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uarterly Review\Database Update\2026\2026-2027 Forms\"/>
    </mc:Choice>
  </mc:AlternateContent>
  <workbookProtection workbookAlgorithmName="SHA-512" workbookHashValue="Ifx95Qmu310YyH7W7gyKbkdNXzWvj2Gw9wZJLLN1cE0Db8IpcDeSc6k4hrQdyQRRFQjCct+fHh693XOLO4n7NA==" workbookSaltValue="3dhNeN/Yx96i3oZ0uDnYIw==" workbookSpinCount="100000" lockStructure="1"/>
  <bookViews>
    <workbookView xWindow="0" yWindow="0" windowWidth="14370" windowHeight="7455" firstSheet="2" activeTab="2"/>
  </bookViews>
  <sheets>
    <sheet name="Data" sheetId="4" state="hidden" r:id="rId1"/>
    <sheet name="Compiled" sheetId="19" state="hidden" r:id="rId2"/>
    <sheet name="1-بيانات أساسية" sheetId="1" r:id="rId3"/>
    <sheet name="2-بيانات الإتصال" sheetId="12" r:id="rId4"/>
    <sheet name="3-النشاط الانتاجي" sheetId="13" r:id="rId5"/>
    <sheet name="4-المالك-المساهمين-الشركاء" sheetId="17" r:id="rId6"/>
    <sheet name="5-شركات المجموعات" sheetId="20" r:id="rId7"/>
    <sheet name="6-المنتجات الغذائية" sheetId="16" r:id="rId8"/>
    <sheet name="7-تعهد المنتجات الغذائية" sheetId="15" r:id="rId9"/>
  </sheets>
  <definedNames>
    <definedName name="Check1" localSheetId="2">'1-بيانات أساسية'!#REF!</definedName>
    <definedName name="Check1" localSheetId="3">'2-بيانات الإتصال'!#REF!</definedName>
    <definedName name="Check1" localSheetId="6">'5-شركات المجموعات'!#REF!</definedName>
    <definedName name="_xlnm.Print_Area" localSheetId="2">'1-بيانات أساسية'!$A$1:$D$55</definedName>
    <definedName name="_xlnm.Print_Area" localSheetId="4">'3-النشاط الانتاجي'!$A$1:$D$26</definedName>
    <definedName name="_xlnm.Print_Area" localSheetId="5">'4-المالك-المساهمين-الشركاء'!$A$1:$D$54</definedName>
    <definedName name="_xlnm.Print_Area" localSheetId="6">'5-شركات المجموعات'!$A$1:$L$23</definedName>
    <definedName name="_xlnm.Print_Area" localSheetId="7">'6-المنتجات الغذائية'!$A$1:$F$39</definedName>
    <definedName name="_xlnm.Print_Area" localSheetId="8">'7-تعهد المنتجات الغذائية'!$A$1:$F$9</definedName>
    <definedName name="_xlnm.Print_Titles" localSheetId="5">'4-المالك-المساهمين-الشركاء'!$1:$3</definedName>
  </definedNames>
  <calcPr calcId="152511"/>
</workbook>
</file>

<file path=xl/calcChain.xml><?xml version="1.0" encoding="utf-8"?>
<calcChain xmlns="http://schemas.openxmlformats.org/spreadsheetml/2006/main">
  <c r="C19" i="1" l="1"/>
  <c r="C18" i="1"/>
  <c r="C16" i="1"/>
  <c r="C17" i="1" l="1"/>
  <c r="C13" i="1" l="1"/>
  <c r="C15" i="1"/>
  <c r="AM2" i="19" l="1"/>
  <c r="C43" i="1" l="1"/>
  <c r="F2" i="19" l="1"/>
  <c r="G2" i="19"/>
  <c r="AP2" i="19" l="1"/>
  <c r="AO2" i="19"/>
  <c r="AN2" i="19"/>
  <c r="J2" i="19"/>
  <c r="K2" i="19"/>
  <c r="AF2" i="19"/>
  <c r="AI2" i="19"/>
  <c r="AH2" i="19"/>
  <c r="AG2" i="19"/>
  <c r="AE2" i="19"/>
  <c r="AD2" i="19"/>
  <c r="AC2" i="19"/>
  <c r="AB2" i="19"/>
  <c r="AA2" i="19"/>
  <c r="Z2" i="19"/>
  <c r="Y2" i="19"/>
  <c r="X2" i="19"/>
  <c r="W2" i="19"/>
  <c r="V2" i="19"/>
  <c r="U2" i="19"/>
  <c r="T2" i="19"/>
  <c r="S2" i="19"/>
  <c r="AV2" i="19"/>
  <c r="AU2" i="19"/>
  <c r="AT2" i="19"/>
  <c r="AS2" i="19"/>
  <c r="AR2" i="19"/>
  <c r="AQ2" i="19"/>
  <c r="AL2" i="19"/>
  <c r="AK2" i="19"/>
  <c r="AJ2" i="19"/>
  <c r="P2" i="19"/>
  <c r="N2" i="19"/>
  <c r="O2" i="19"/>
  <c r="M2" i="19"/>
  <c r="I2" i="19"/>
  <c r="H2" i="19"/>
  <c r="A2" i="19"/>
  <c r="Q2" i="19" l="1"/>
  <c r="R2" i="19" l="1"/>
  <c r="E2" i="19"/>
  <c r="C14" i="1" l="1"/>
  <c r="D2" i="19" s="1"/>
  <c r="B2" i="19"/>
  <c r="C2" i="19" l="1"/>
  <c r="L2" i="19" l="1"/>
</calcChain>
</file>

<file path=xl/sharedStrings.xml><?xml version="1.0" encoding="utf-8"?>
<sst xmlns="http://schemas.openxmlformats.org/spreadsheetml/2006/main" count="11112" uniqueCount="8904">
  <si>
    <t>Factory e-mail</t>
  </si>
  <si>
    <t>القانون التابع له الشركة</t>
  </si>
  <si>
    <t>Yes/No</t>
  </si>
  <si>
    <t>Nasr City / مدينة نصر</t>
  </si>
  <si>
    <t>Shoubra El Kheima / شبرا الخيمة</t>
  </si>
  <si>
    <t>10th of Ramadan / العاشر من رمضان</t>
  </si>
  <si>
    <t>El Obour / العبور</t>
  </si>
  <si>
    <t>Badr City / مدينة بدر</t>
  </si>
  <si>
    <t>Giza / الجيزة</t>
  </si>
  <si>
    <t>Kalioub / قليوب</t>
  </si>
  <si>
    <t>Port Said / بور سعيد</t>
  </si>
  <si>
    <t>Suez / السويس</t>
  </si>
  <si>
    <t>رقم الكويز</t>
  </si>
  <si>
    <t>QIZ Ref.</t>
  </si>
  <si>
    <t>Yes - نعم</t>
  </si>
  <si>
    <t>No - لا</t>
  </si>
  <si>
    <t>Currency</t>
  </si>
  <si>
    <t>US Dollars - دولار أمريكي</t>
  </si>
  <si>
    <t>Egyptian Pounds - جنيه مصري</t>
  </si>
  <si>
    <t>Euro - يورو</t>
  </si>
  <si>
    <t>Partnership - شركة توصية بسيطة</t>
  </si>
  <si>
    <t>Individual - منشأة فردية</t>
  </si>
  <si>
    <t>Branch - فرع</t>
  </si>
  <si>
    <t>الشكل القانوني</t>
  </si>
  <si>
    <t>15 مايو</t>
  </si>
  <si>
    <t>الجيزة</t>
  </si>
  <si>
    <t>الخانكة</t>
  </si>
  <si>
    <t>الزقازيق</t>
  </si>
  <si>
    <t>الشرقية</t>
  </si>
  <si>
    <t>العاشر من رمضان</t>
  </si>
  <si>
    <t>الفجالة</t>
  </si>
  <si>
    <t>القاهرة</t>
  </si>
  <si>
    <t>القليوبية</t>
  </si>
  <si>
    <t>الهرم</t>
  </si>
  <si>
    <t>برج العرب</t>
  </si>
  <si>
    <t>بنها</t>
  </si>
  <si>
    <t>بورسعيد</t>
  </si>
  <si>
    <t>جنوب القاهرة</t>
  </si>
  <si>
    <t>سموحة</t>
  </si>
  <si>
    <t>شبرا</t>
  </si>
  <si>
    <t>شبرا الخيمة</t>
  </si>
  <si>
    <t>شمال القاهرة</t>
  </si>
  <si>
    <t>السويس</t>
  </si>
  <si>
    <t>مدينة نصر</t>
  </si>
  <si>
    <t>هيئة الاستثمار</t>
  </si>
  <si>
    <t>الغربية</t>
  </si>
  <si>
    <t>الدقهلية</t>
  </si>
  <si>
    <t>المنوفية</t>
  </si>
  <si>
    <t>دمياط</t>
  </si>
  <si>
    <t>المحلة الكبرى</t>
  </si>
  <si>
    <t>طنطا</t>
  </si>
  <si>
    <t>شبين الكوم</t>
  </si>
  <si>
    <t>قويسنا</t>
  </si>
  <si>
    <t>مدينة السادات</t>
  </si>
  <si>
    <t>02 Animal &amp; Animal Products: meat and edible meat offal</t>
  </si>
  <si>
    <t>03 Animal &amp; Animal Products: fish and crustaceans, molluscs and other aquatic invertebrates</t>
  </si>
  <si>
    <t>04 Animal &amp; Animal Products: dairy produce; birds' eggs; natural honey; edible products of animal origin, nesoi</t>
  </si>
  <si>
    <t>07 Vegetable Products: edible vegetables and certain roots and tubers</t>
  </si>
  <si>
    <t>08 Vegetable Products: edible fruit and nuts; peel of citrus fruit or melons</t>
  </si>
  <si>
    <t>09 Vegetable Products: coffee, tea, mate and spices</t>
  </si>
  <si>
    <t>10 Vegetable Products: cereals</t>
  </si>
  <si>
    <t>11 Vegetable Products: milling industry products; malt; starches; inulin; wheat gluten</t>
  </si>
  <si>
    <t>12 Vegetable Products: oil seeds and oleaginous fruits; miscellaneous grains, seeds and fruits; industrial or medicinal plants; straw and fodder</t>
  </si>
  <si>
    <t>13 Vegetable Products: lac; gums; resins and other vegetable saps and extracts</t>
  </si>
  <si>
    <t>14 Vegetable Products: vegetable plaiting materials and vegetable products, nesoi</t>
  </si>
  <si>
    <t>15 Vegetable Products: animal or vegetable fats and oils and their cleavage products; prepared edible fats; animal or vegetable waxes</t>
  </si>
  <si>
    <t>16 Foodstuffs: edible preparations of meat, fish, crustaceans, molluscs or other aquatic invertebrates</t>
  </si>
  <si>
    <t>17 Foodstuffs: sugars and sugar confectionery</t>
  </si>
  <si>
    <t>18 Foodstuffs: cocoa and cocoa preparations</t>
  </si>
  <si>
    <t>19 Foodstuffs: preparations of cereals, flour, starch or milk; bakers' wares</t>
  </si>
  <si>
    <t>20 Foodstuffs: preparations of vegetables, fruit, nuts, or other parts of plants</t>
  </si>
  <si>
    <t>21 Foodstuffs: miscellaneous edible preparations</t>
  </si>
  <si>
    <t>22 Foodstuffs: beverages, spirits and vinegar</t>
  </si>
  <si>
    <t>23 Foodstuffs: residues and waste from the food industries; prepared animal feed</t>
  </si>
  <si>
    <t>24 Foodstuffs: tobacco and manufactured tobacco substitutes</t>
  </si>
  <si>
    <t>25 Mineral Products: salt; sulfur; earths and stone; plastering materials, lime and cement</t>
  </si>
  <si>
    <t>28 Chemicals &amp; Allied Industries: inorganic chem, org/inorg compounds of precious metals, isotopes</t>
  </si>
  <si>
    <t>29 Chemicals &amp; Allied Industries: organic chemicals</t>
  </si>
  <si>
    <t>30 Chemicals &amp; Allied Industries: pharmaceutical products</t>
  </si>
  <si>
    <t>31 Chemicals &amp; Allied Industries: fertilizers</t>
  </si>
  <si>
    <t>32 Chemicals &amp; Allied Industries: tanning or dyeing extracts, dyes, pigments, paints &amp; varnishes, putty, &amp; inks</t>
  </si>
  <si>
    <t>33 Chemicals &amp; Allied Industries: essential oils and resinoids; perfumery, cosmetic or toilet preparations</t>
  </si>
  <si>
    <t>34 Chemicals &amp; Allied Industries: soaps, waxes, scouring products, candles, modeling pastes, dental waxes</t>
  </si>
  <si>
    <t>35 Chemicals &amp; Allied Industries: albuminoidal substances; modified starches; glues; enzymes</t>
  </si>
  <si>
    <t>36 Chemicals &amp; Allied Industries: explosives; pyrotechnic products; matches; pyrophoric alloys; certain combustible preparations</t>
  </si>
  <si>
    <t>38 Chemicals &amp; Allied Industries: miscellaneous chemical products</t>
  </si>
  <si>
    <t>39 Plastics / Rubbers: plastics and articles thereof</t>
  </si>
  <si>
    <t>40 Plastics / Rubbers: rubber and articles thereof</t>
  </si>
  <si>
    <t>41 Raw Hides, Skins, Leather, &amp; Furs: raw hides and skins (other than furskins) and leather</t>
  </si>
  <si>
    <t>42 Raw Hides, Skins, Leather, &amp; Furs: articles of leather, saddlery &amp; harness, travel goods, handbags, articles of gut</t>
  </si>
  <si>
    <t>43 Raw Hides, Skins, Leather, &amp; Furs: furskins and artificial fur; manufactures thereof</t>
  </si>
  <si>
    <t>44 Wood &amp; Wood Products: wood and articles of wood; wood charcoal</t>
  </si>
  <si>
    <t>46 Wood &amp; Wood Products: manufactures of straw, esparto or other plaiting materials; basketware and wickerwork</t>
  </si>
  <si>
    <t>48 Wood &amp; Wood Products: paper and paperboard; articles of paper pulp, paper or paperboard</t>
  </si>
  <si>
    <t>50 Textiles: silk, including yarns and woven fabrics thereof</t>
  </si>
  <si>
    <t>51 Textiles: wool and fine or coarse animal hair, including yarns and woven fabrics thereof; horsehair yarn and woven fabric</t>
  </si>
  <si>
    <t>52 Textiles: cotton, including yarns and woven fabrics thereof</t>
  </si>
  <si>
    <t>53 Textiles: vegetable textile fibers nesoi; yarns and woven fabrics of vegetable textile fibers nesoi and paper</t>
  </si>
  <si>
    <t>54 Textiles: manmade filaments, including yarns and woven fabrics thereof</t>
  </si>
  <si>
    <t>55 Textiles: manmade staple fibers, including yarns and woven fabrics thereof</t>
  </si>
  <si>
    <t>56 Textiles: wadding, felt and nonwovens; special yarns; twine, cordage, ropes and cables and articles thereof</t>
  </si>
  <si>
    <t>57 Textiles: carpets and other textile floor coverings</t>
  </si>
  <si>
    <t>58 Textiles: special woven fabrics; tufted textile fabrics; lace; tapestries; trimmings; embroidery</t>
  </si>
  <si>
    <t>59 Textiles: impregnated, coated, covered or laminated textile fabrics; textile articles suitable for industrial use</t>
  </si>
  <si>
    <t>60 Textiles: knitted or crocheted fabrics</t>
  </si>
  <si>
    <t>61 Clothing: articles of apparel and clothing accessories, knitted or crocheted</t>
  </si>
  <si>
    <t>62 Clothing: articles of apparel and clothing accessories, not knitted or crocheted</t>
  </si>
  <si>
    <t>63 Textiles: made-up textile articles nesoi; needlecraft sets; worn clothing and worn textile articles; rags</t>
  </si>
  <si>
    <t>64 Footwear / Headgear: footwear, gaiters and the like; parts of such articles</t>
  </si>
  <si>
    <t>65 Footwear / Headgear: headgear and parts thereof</t>
  </si>
  <si>
    <t>66 Footwear / Headgear: umbrellas, sun umbrellas, walking-sticks, seat-sticks, whips, riding-crops and parts thereof</t>
  </si>
  <si>
    <t>67 Footwear / Headgear: prepared feathers and down and articles thereof; artificial flowers; articles of human hair</t>
  </si>
  <si>
    <t>68 Stone / Glass: articles of stone, plaster, cement, asbestos, mica or similar materials</t>
  </si>
  <si>
    <t>69 Stone / Glass: ceramic products</t>
  </si>
  <si>
    <t>70 Stone / Glass: glass and glassware</t>
  </si>
  <si>
    <t>72 Metals: iron and steel</t>
  </si>
  <si>
    <t>73 Metals: articles of iron or steel</t>
  </si>
  <si>
    <t>74 Metals: copper and articles thereof</t>
  </si>
  <si>
    <t>75 Metals: nickel and articles thereof</t>
  </si>
  <si>
    <t>76 Metals: aluminum and articles thereof</t>
  </si>
  <si>
    <t>78 Metals: lead and articles thereof</t>
  </si>
  <si>
    <t>79 Metals: zinc and articles thereof</t>
  </si>
  <si>
    <t>80 Metals: tin and articles thereof</t>
  </si>
  <si>
    <t>81 Metals: base metals nesoi; cermets; articles thereof</t>
  </si>
  <si>
    <t>82 Metals: tools, implements, cutlery, spoons and forks, of base metal; parts thereof of base metal</t>
  </si>
  <si>
    <t>83 Metals: miscellaneous articles of base metal</t>
  </si>
  <si>
    <t>84 Machinery / Electrical: nuclear reactors, boilers, machinery and mechanical appliances; parts thereof</t>
  </si>
  <si>
    <t>85 Machinery / Electrical: electrical machinery &amp; equip. &amp; parts, telecommunications equip., sound recorders, television recorders</t>
  </si>
  <si>
    <t>87 Transportation: vehicles, other than railway or tramway rolling stock, and parts and accessories thereof</t>
  </si>
  <si>
    <t>94 Miscellaneous: furniture, bedding, cushions, lamps &amp; lighting fittings nesoi, illuminated signs, nameplates &amp; the like, prefabricated buildings</t>
  </si>
  <si>
    <t>95 Miscellaneous: toys, games and sports equipment; parts and accessories thereof</t>
  </si>
  <si>
    <t>96 Miscellaneous: miscellaneous manufactured articles</t>
  </si>
  <si>
    <t>98 Services: Freight, Consulting, …</t>
  </si>
  <si>
    <t>Heading</t>
  </si>
  <si>
    <t>020110 carcasses and half-carcasses of bovine animals, fresh or chilled</t>
  </si>
  <si>
    <t>020120 meat of bovine animals, cuts with bone in (other than half or whole carcasses), fresh or chilled</t>
  </si>
  <si>
    <t>020130 meat of bovine animals, boneless, fresh or chilled</t>
  </si>
  <si>
    <t>020210 carcasses and half-carcasses of bovine animals, frozen</t>
  </si>
  <si>
    <t>020220 meat of bovine animals, cuts with bone in (other than half or whole carcasses), frozen</t>
  </si>
  <si>
    <t>020230 meat of bovine animals, boneless, frozen</t>
  </si>
  <si>
    <t>020311 carcasses and half-carcasses of swine, fresh or chilled</t>
  </si>
  <si>
    <t>020312 meat of swine, hams, shoulders and cuts thereof, with bone in, fresh or chilled</t>
  </si>
  <si>
    <t>020319 meat of swine, nesoi, fresh or chilled</t>
  </si>
  <si>
    <t>020321 carcasses and half-carcasses of swine, frozen</t>
  </si>
  <si>
    <t>020322 meat of swine, hams, shoulders and cuts thereof with bone in, frozen</t>
  </si>
  <si>
    <t>020329 meat of swine, nesoi, frozen</t>
  </si>
  <si>
    <t>020410 carcasses and half-carcasses of lamb, fresh or chilled</t>
  </si>
  <si>
    <t>020421 carcasses and half-carcasses of sheep, fresh or chilled</t>
  </si>
  <si>
    <t>020422 meat of sheep, cuts with bone in, nesoi, fresh or chilled</t>
  </si>
  <si>
    <t>020423 meat of sheep, boneless, fresh or chilled</t>
  </si>
  <si>
    <t>020430 carcasses and half-carcasses of lamb, frozen</t>
  </si>
  <si>
    <t>020441 carcasses and half-carcasses of sheep, frozen</t>
  </si>
  <si>
    <t>020442 meat of sheep, cuts with bone in, nesoi, frozen</t>
  </si>
  <si>
    <t>020443 meat of sheep, boneless, frozen</t>
  </si>
  <si>
    <t>020450 meat of goats, fresh, chilled or frozen</t>
  </si>
  <si>
    <t>020500 meat of horses, asses, mules or hinnies, fresh, chilled or frozen</t>
  </si>
  <si>
    <t>020610 offal of bovine animals, edible, fresh or chilled</t>
  </si>
  <si>
    <t>020621 tongues of bovine animals, edible, frozen</t>
  </si>
  <si>
    <t>020622 livers of bovine animals, edible, frozen</t>
  </si>
  <si>
    <t>020629 offal of bovine animals, edible, nesoi, frozen</t>
  </si>
  <si>
    <t>020630 offal of swine, edible, fresh or chilled</t>
  </si>
  <si>
    <t>020641 livers of swine, edible, frozen</t>
  </si>
  <si>
    <t>020649 offal of swine except livers, edible, frozen</t>
  </si>
  <si>
    <t>020680 offal of sheep, goats, horses, asses, mules or hinnies, edible, fresh or chilled</t>
  </si>
  <si>
    <t>020690 offal of sheep, goats, horses, asses, mules or hinnies, edible, frozen</t>
  </si>
  <si>
    <t>020711 meat and edible offal of chickens, not cut in pieces, fresh or chilled</t>
  </si>
  <si>
    <t>020712 meat and edible offal of chickens, not cut in pieces, frozen</t>
  </si>
  <si>
    <t>020713 chicken cuts and edible offal (including livers) fresh or chilled</t>
  </si>
  <si>
    <t>020714 chicken cuts and edible offal (including livers) frozen</t>
  </si>
  <si>
    <t>020724 turkeys, not cut in pieces, fresh or chilled</t>
  </si>
  <si>
    <t>020725 turkeys, not cut in pieces, frozen</t>
  </si>
  <si>
    <t>020726 turkey cuts and edible offal (including livers), fresh or chilled</t>
  </si>
  <si>
    <t>020727 turkey cuts and edible offal (including liver) frozen</t>
  </si>
  <si>
    <t>020732 ducks, geese and guineas, not cut in pieces, fresh or chilled</t>
  </si>
  <si>
    <t>020733 ducks, geese and guineas, not cut in pieces, frozen</t>
  </si>
  <si>
    <t>020734 livers, fatty, of geese, ducks, or guinea fowls edible, fresh or chilled</t>
  </si>
  <si>
    <t>020735 ducks, geese or guineas cuts and edible offal, nesoi, (except fatty livers) fresh or chilled</t>
  </si>
  <si>
    <t>020736 duck, geese or guinea cuts and edible offals (including livers), frozen</t>
  </si>
  <si>
    <t>020810 rabbit or hare meat and edible offal, fresh, chilled or frozen</t>
  </si>
  <si>
    <t>020820 frogs' legs, fresh, chilled or frozen</t>
  </si>
  <si>
    <t>020830 meat and edible meat offal of primates, fresh, chilled or frozen</t>
  </si>
  <si>
    <t>020840 meat and edible meat offal of whales, dolphins and porpoises or of manatees and dugongs, fresh, chilled or frozen</t>
  </si>
  <si>
    <t>020850 meat and edible meat offal of reptiles, fresh, chilled or frozen</t>
  </si>
  <si>
    <t>020890 meat and edible meat offal, nesoi, fresh, chilled or frozen</t>
  </si>
  <si>
    <t>020900 pig fat free of lean meat and poultry fat (not rendered or otherwise extracted), fresh, chilled, frozen, salted, in brine, dried or smoked</t>
  </si>
  <si>
    <t>021011 hams, shoulders and cuts thereof, of swine, bone in, salted, in brine, dried or smoked</t>
  </si>
  <si>
    <t>021012 meat of swine, bellies (bacon etc.) and cuts thereof, salted, in brine, dried or smoked</t>
  </si>
  <si>
    <t>021019 meat of swine, nesoi, salted, in brine, dried or smoked</t>
  </si>
  <si>
    <t>021020 meat of bovine animals, salted, in brine, dried or smoked</t>
  </si>
  <si>
    <t>021090 meat, nesoi, and edible meat offal, salted, in brine, dried, or smoked, including edible flours and meals of meat or meat offal</t>
  </si>
  <si>
    <t>021091 meat and edible offal of primates, salted, in brine, dried or smoked; edible flours and meals thereof</t>
  </si>
  <si>
    <t>021093 meat and edible offal of reptiles, salted, in brine, dried or smoked; edible flours and meals thereof</t>
  </si>
  <si>
    <t>021099 meat and edible offal not elsewhere specified or included, salted, in brine, dried or smoked; edible flours and meals thereof</t>
  </si>
  <si>
    <t>030110 fish, ornamental, live</t>
  </si>
  <si>
    <t>030191 trout (salmo trutta, salmo gairdneri, salmo clarki, salmo aguabonita, salmo gilae), live</t>
  </si>
  <si>
    <t>030192 eels (anguilla spp.), live</t>
  </si>
  <si>
    <t>030193 carp, live</t>
  </si>
  <si>
    <t>030199 fish, live, nesoi</t>
  </si>
  <si>
    <t>030211 trout (salmo trutta, oncorhynchus-mykiss,-clarki,-aquabonita,-gilae,-apache,-chrysogaster), fresh or chilled, exc fillets, liver, roe &amp; meat of 0304</t>
  </si>
  <si>
    <t>030212 pacific salmon (oncorhynchus spp.), atlantic salmon (salmo salar) and danube salmon (hucho hucho), excluding fillets, liver and roe, fresh or chilled</t>
  </si>
  <si>
    <t>030219 salmonidae, excluding fillets, livers and roes, nesoi, fresh or chilled</t>
  </si>
  <si>
    <t>030221 halibut and greenland turbot (reinhardtius hippoglossoides, hippoglossus hippoglossus, hippoglossus stenolepis), no fillet, liver or roe, fresh, chill</t>
  </si>
  <si>
    <t>030222 plaice (pleuronectes platessa), excluding fillets, livers and roes, fresh or chilled</t>
  </si>
  <si>
    <t>030223 sole (solea spp.), excluding fillets, livers and roes, fresh or chilled</t>
  </si>
  <si>
    <t>030229 flatfish, nesoi, excluding fillets, livers and roes, fresh or chilled</t>
  </si>
  <si>
    <t>030231 albacore or longfinned tunas (thunnus alalunga) except fillets, livers and roes, fresh or chilled</t>
  </si>
  <si>
    <t>030232 yellowfin tunas (thunnus albacares), excluding fillets, livers and roes, fresh or chilled</t>
  </si>
  <si>
    <t>030233 skipjack or stripe-bellied bonito tunas, excluding fillets, livers and roes, fresh or chilled</t>
  </si>
  <si>
    <t>030234 bigeye tunas (thunnas obesus), fresh or chilled, excluding fillets, other meat portions, livers and roes</t>
  </si>
  <si>
    <t>030235 bluefin tunas (thunnas thynnus), fresh or chilled, excluding fillets, other meat portions, livers and roes</t>
  </si>
  <si>
    <t>030236 sourthern bluefin tunas (thunnas maccoyii), fresh or chilled, excluding fillets, other meat portions, livers and roes</t>
  </si>
  <si>
    <t>030239 tunas, nesoi, excluding fillets, livers and roes, fresh or chilled</t>
  </si>
  <si>
    <t>030240 herrings (clupea harengus, clupea pallasii), excluding fillets, livers and roes, fresh or chilled</t>
  </si>
  <si>
    <t>030250 cod (gadus morhua, gadus ogac, gadus macrocephalus), excluding fillets, livers and roes, fresh or chilled</t>
  </si>
  <si>
    <t>030261 sardines (sardina pilchardus, sardinops spp.), sardinella (sardinella spp.), brisling or sprats (sprattus sprattus) no fillet, liver, roe, fresh/chill</t>
  </si>
  <si>
    <t>030262 haddock (melanogrammus aeglefinus), excluding fillets, livers and roes, fresh or chilled</t>
  </si>
  <si>
    <t>030263 atlantic pollock (pollachius virens), excluding fillets, livers and roes, fresh or chilled</t>
  </si>
  <si>
    <t>030264 mackerel (scomber scombrus, scomber australasicus, scomber japonicus), excluding fillets, livers and roes, fresh or chilled</t>
  </si>
  <si>
    <t>030265 dogfish and other sharks, excluding fillets, livers and roes, fresh or chilled</t>
  </si>
  <si>
    <t>030266 eels (anguilla spp.), excluding fillets, livers and roes, fresh or chilled</t>
  </si>
  <si>
    <t>030269 fish, nesoi, excluding fillets, livers and roes, fresh or chilled</t>
  </si>
  <si>
    <t>030270 fish livers and roes, fresh or chilled</t>
  </si>
  <si>
    <t>030310 pacific salmon (oncorhynchus spp.), excluding fillets, livers and roes, frozen</t>
  </si>
  <si>
    <t>030311 sockeye salmon (red salmon) (orncorhynchus nerka), frozen, excluding fillets, other meat portions, livers and roes</t>
  </si>
  <si>
    <t>030319 pacific salmon, other than sockeye, frozen, excluding fillets, other meat portions, livers and roes</t>
  </si>
  <si>
    <t>030321 trout (salmo trutta, oncorhynchus-mykiss,-clarki,-clarki,-aguabonita,-gilae,-apache,-chrysogaster), frozen, exc fillets, livers, roes, &amp; meat of 0304</t>
  </si>
  <si>
    <t>030322 atlantic salmon (salmo salar) and danube salmon (hucho hucho), excluding fillets, livers and roes, frozen</t>
  </si>
  <si>
    <t>030329 salmonidae nesoi, excluding fillets, livers and roes, frozen</t>
  </si>
  <si>
    <t>030331 halibut and greenland turbot (reinhardtius hippoglossoides, hippoglossus hippoglossus, hippoglossus stenolepis) except fillets, livers or roes, frozen</t>
  </si>
  <si>
    <t>030332 plaice (pleuronectes platessa), excluding fillets, livers and roes, frozen</t>
  </si>
  <si>
    <t>030333 sole (solea spp.), excluding fillets, livers and roes, frozen</t>
  </si>
  <si>
    <t>030339 flat fish, nesoi, excluding fillets, livers and roes, frozen</t>
  </si>
  <si>
    <t>030341 albacore or longfinned tunas (thunnus alalunga), excluding fillets, livers and roes, frozen</t>
  </si>
  <si>
    <t>030342 yellowfin tunas, (thunnus albacares), excluding fillets, livers and roes, frozen</t>
  </si>
  <si>
    <t>030343 skipjack or stripe-bellied bonito tunas, excluding fillets, livers and roes, frozen</t>
  </si>
  <si>
    <t>030344 bigeye tunas (thunnas obesus), frozen, excluding fillets, other meat portions, livers and roes</t>
  </si>
  <si>
    <t>030345 bluefin tunas (thunnas thynnus), frozen, excluding fillets, other meat portions, livers and roes</t>
  </si>
  <si>
    <t>030346 sourthern bluefin tunas (thunnas maccoyii), frozen, excluding fillets, other meat portions, livers and roes</t>
  </si>
  <si>
    <t>030349 tunas nesoi, excluding fillets, livers and roes, frozen</t>
  </si>
  <si>
    <t>030350 herrings (clupea harengus, clupea pallasii), excluding fillets, livers and roes, frozen</t>
  </si>
  <si>
    <t>030360 cod (gadus morhua, gadus ogac, gadus macrocephalus), excluding fillets, livers and roes, frozen</t>
  </si>
  <si>
    <t>030371 sardines (sardina pilchardus, sardinops spp.) sardinella (sardinella spp.), brisling or sprats (sprattus sprattus) no fillets, livers or roes, frozen</t>
  </si>
  <si>
    <t>030372 haddock (melanogrammus aeglefinus), excluding fillets, livers and roes, frozen</t>
  </si>
  <si>
    <t>030373 atlantic pollock (pollachius virens), excluding fillets, livers and roes, frozen</t>
  </si>
  <si>
    <t>030374 mackerel (scomber scombrus, scomber australasicus, scomber japonicus), excluding fillets, livers and roes, frozen</t>
  </si>
  <si>
    <t>030375 dogfish and other sharks, excluding fillets, livers and roes, frozen</t>
  </si>
  <si>
    <t>030376 eels (anguilla spp.), excluding fillets, livers and roes, frozen</t>
  </si>
  <si>
    <t>030377 sea bass (dicentrarchus labrax, dicentrarchus punctatus), excluding fillets, livers and roes, frozen</t>
  </si>
  <si>
    <t>030378 whiting (merluccius spp.) and hake (urophycis spp.), excluding fillets, livers and roes, frozen</t>
  </si>
  <si>
    <t>030379 fish, nesoi, excluding fillets, livers and roes, frozen</t>
  </si>
  <si>
    <t>030380 fish livers and roes, frozen</t>
  </si>
  <si>
    <t>030410 fish fillets, and other meat (excluding fish steaks), fresh or chilled</t>
  </si>
  <si>
    <t>030420 fish fillets, frozen</t>
  </si>
  <si>
    <t>030490 fish meat, nesoi (excluding fish steaks and fillets), frozen</t>
  </si>
  <si>
    <t>030510 flours, meals and pellets of fish, fit for human consumption</t>
  </si>
  <si>
    <t>030520 fish livers and roes, dried, smoked, salted or in brine</t>
  </si>
  <si>
    <t>030530 fish fillets, dried, salted or in brine, but not smoked</t>
  </si>
  <si>
    <t>030541 pacific salmon (oncorhynchus spp.), atlantic salmon (salmo salar), and danube salmon (hucho hucho), including fillets, smoked</t>
  </si>
  <si>
    <t>030542 herrings (clupea harengus, clupea pallasii), including fillets, smoked</t>
  </si>
  <si>
    <t>030549 fish, including fillets, smoked, nesoi</t>
  </si>
  <si>
    <t>030551 cod (gadus morhua, gadus ogac, gadus macrocephalus), dried, whether or not salted but not smoked</t>
  </si>
  <si>
    <t>030559 fish, dried, whether or not salted but not smoked, nesoi</t>
  </si>
  <si>
    <t>030561 herrings (clupea harengus, clupea pallasii), salted or in brine, but not dried or smoked</t>
  </si>
  <si>
    <t>030562 cod (gadus morhua, gadus ogac, gadus macrocephalus), salted or in brine, but not dried or smoked</t>
  </si>
  <si>
    <t>030563 anchovies (engraulis supp.), salted or in brine, but not dried or smoked</t>
  </si>
  <si>
    <t>030569 fish nesoi, salted or in brine, but not dried or smoked</t>
  </si>
  <si>
    <t>030611 rock lobster and other sea crawfish (palinurus spp., panulirus spp., jasus spp.) including in shell, cooked by steaming or by boiling in water, frozen</t>
  </si>
  <si>
    <t>030612 lobsters (homarus spp.), including in shell, cooked by steaming or by boiling in water, frozen</t>
  </si>
  <si>
    <t>030613 shrimps and prawns, including in shell, cooked by steaming or by boiling in water, frozen</t>
  </si>
  <si>
    <t>030614 crabs, including in shell, cooked by steaming or by boiling in water, frozen</t>
  </si>
  <si>
    <t>030619 crustaceans, nesoi, incl in shell, cookd by steaming or by boiling in water, frozen, incl flours, meals &amp; pellets of crustaceans fit for hum consumptn</t>
  </si>
  <si>
    <t>030621 rock lobster and other sea crawfish, live, fresh, chilled, dried, salted or in brine, or cooked by steaming or boiling in water, not frozen</t>
  </si>
  <si>
    <t>030622 lobsters (homarus spp.), live, fresh, chilled, dried, salted or in brine, or cooked by steaming or boiling in water, not frozen</t>
  </si>
  <si>
    <t>030623 shrimps and prawns, live, fresh, chilled, dried, salted or in brine, or cooked by steaming or boiling in water, not frozen</t>
  </si>
  <si>
    <t>030624 crabs, live, fresh, chilled, dried, salted or in brine, or cooked by steaming or boiling in water, not frozen</t>
  </si>
  <si>
    <t>030629 crustaceans, nesoi, live, frsh, chlld, dried, saltd or in brine, or cookd by steamg or boilg in water, nt frzn, incl flrs meals &amp; pellts hum consumptn</t>
  </si>
  <si>
    <t>030710 oysters, in the shell or not, live, fresh, chilled, frozen, dried, salted or in brine</t>
  </si>
  <si>
    <t>030721 scallops, including queen scallops, of the genera pecten, chlamys or placopecten, live, fresh or chilled</t>
  </si>
  <si>
    <t>030729 scallops, including queen scallops, of the genera pecten, chlamys or placopecten, frozen, dried, salted or in brine</t>
  </si>
  <si>
    <t>030731 mussels (mytilus spp., perna spp.), live, fresh or chilled</t>
  </si>
  <si>
    <t>030739 mussels (mytilus spp., perna spp.), frozen, dried, salted or in brine</t>
  </si>
  <si>
    <t>030741 cuttle fish and squid, live, fresh or chilled</t>
  </si>
  <si>
    <t>030749 cuttle fish and squid, frozen, dried, salted or in brine</t>
  </si>
  <si>
    <t>030751 octopus, live, fresh or chilled</t>
  </si>
  <si>
    <t>030759 octopus, frozen, dried, salted or in brine</t>
  </si>
  <si>
    <t>030760 snails, other than sea snails, live, fresh, chilled, frozen, dried, salted or in brine</t>
  </si>
  <si>
    <t>030791 molluscs and other aquatic invertebrates nesoi, live, fresh or chilled</t>
  </si>
  <si>
    <t>030799 molluscs and other aquatic invertebrates nesoi, frozen, dried, salted or in brine</t>
  </si>
  <si>
    <t>040110 milk and cream, not concentrated nor sweetened, of a fat content, by weight, not exceeding 1%</t>
  </si>
  <si>
    <t>040120 milk and cream, not concentrated nor sweetened, of a fat content, by weight, exceeding 1% but not exceeding 6%</t>
  </si>
  <si>
    <t>040130 milk and cream, not concentrated nor sweetened, of a fat content, by weight, exceeding 6%</t>
  </si>
  <si>
    <t>040210 milk and cream, concentrated, whether or not sweetened, in powder, granules or other solid forms, of a fat content, by weight, not exceeding 1.5%</t>
  </si>
  <si>
    <t>040221 milk and cream, concentrated, not sweetened, in powder, granules or other solid forms, of a fat content, by weight, exceeding 1.5%</t>
  </si>
  <si>
    <t>040229 milk and cream, concentrated, sweetened, in powder, granules or other solid forms, of a fat content, by weight, exceeding 1.5%</t>
  </si>
  <si>
    <t>040291 milk and cream, concentrated, not sweetened, nesoi</t>
  </si>
  <si>
    <t>040299 milk and cream, sweetened, whether or not concentrated, nesoi</t>
  </si>
  <si>
    <t>040310 yogurt, whether or not sweetened, flavored or containing added fruit, nuts or cocoa</t>
  </si>
  <si>
    <t>040390 buttermilk, and curdled, fermented or acidified milk or cream, nesoi, whether or not concentrated, sweetened or containing added fruit, nuts or cocoa</t>
  </si>
  <si>
    <t>040410 whey and modified whey, whether or not concentrated or containing added sweeteners</t>
  </si>
  <si>
    <t>040490 products consisting of natural milk constituents, whether or not sweetened, nesoi</t>
  </si>
  <si>
    <t>040510 butter</t>
  </si>
  <si>
    <t>040520 dairy spreads</t>
  </si>
  <si>
    <t>040590 fats and oils derived from milk, n.e.s.o.i.</t>
  </si>
  <si>
    <t>040610 cheese, (unripened or uncured) fresh (including whey cheese), and curd</t>
  </si>
  <si>
    <t>040620 cheese of all kinds, grated or powdered</t>
  </si>
  <si>
    <t>040630 cheese, processed, not grated or powdered</t>
  </si>
  <si>
    <t>040640 cheese, blue-veined, nesoi</t>
  </si>
  <si>
    <t>040690 cheese, nesoi, including cheddar and colby</t>
  </si>
  <si>
    <t>040700 birds' eggs, in the shell, fresh, preserved or cooked</t>
  </si>
  <si>
    <t>040811 egg yolks, dried, whether or not sweetened</t>
  </si>
  <si>
    <t>040819 egg yolks, fresh, cooked by steaming or by boiling in water, molded, frozen or otherwise preserved except dried, whether or not sweetened</t>
  </si>
  <si>
    <t>040891 birds' eggs, not in shell, dried, whether or not sweetened</t>
  </si>
  <si>
    <t>040899 birds' eggs, not in shell, fresh, cooked by boiling or steaming in water, molded, frozen or otherwise preserved except dried, whether or not sweetened</t>
  </si>
  <si>
    <t>040900 honey, natural</t>
  </si>
  <si>
    <t>041000 edible products of animal origin, nesoi</t>
  </si>
  <si>
    <t>070110 potatoes, seed, fresh or chilled</t>
  </si>
  <si>
    <t>070190 potatoes, except seed, fresh or chilled, nesoi</t>
  </si>
  <si>
    <t>070200 tomatoes, fresh or chilled</t>
  </si>
  <si>
    <t>070310 onions and shallots, fresh or chilled</t>
  </si>
  <si>
    <t>070320 garlic, fresh or chilled</t>
  </si>
  <si>
    <t>070390 leeks and other alliaceous vegetables, fresh or chilled</t>
  </si>
  <si>
    <t>070410 cauliflower and headed broccoli (brassica oleracea var. botrytis), fresh or chilled</t>
  </si>
  <si>
    <t>070420 brussels sprouts, fresh or chilled</t>
  </si>
  <si>
    <t>070490 edible brassicas (cabbages, kohlrabi, kale, etc.), nesoi, fresh or chilled</t>
  </si>
  <si>
    <t>070511 head lettuce (cabbage lettuce), fresh or chilled</t>
  </si>
  <si>
    <t>070519 lettuce (lactuca sativa), except head lettuce, fresh or chilled</t>
  </si>
  <si>
    <t>070521 witloof chicory (cichorium intybus var. foliosum), fresh or chilled</t>
  </si>
  <si>
    <t>070529 chicory, except witloof, fresh or chilled</t>
  </si>
  <si>
    <t>070610 carrots and turnips, fresh or chilled</t>
  </si>
  <si>
    <t>070690 salad beets (salad beetroot), salsify, celeriac, radishes and edible roots, nesoi, fresh or chilled</t>
  </si>
  <si>
    <t>070700 cucumbers and gherkins, fresh or chilled</t>
  </si>
  <si>
    <t>070810 peas (pisum sativum), fresh or chilled</t>
  </si>
  <si>
    <t>070820 beans (vigna spp., phaseolus spp.), fresh or chilled</t>
  </si>
  <si>
    <t>070890 leguminous vegetables, nesoi, fresh or chilled</t>
  </si>
  <si>
    <t>070910 globe artichokes, fresh or chilled</t>
  </si>
  <si>
    <t>070920 asparagus, fresh or chilled</t>
  </si>
  <si>
    <t>070930 eggplants (aubergines), fresh or chilled</t>
  </si>
  <si>
    <t>070940 celery other than celeriac, fresh or chilled</t>
  </si>
  <si>
    <t>070951 mushrooms of the genus agaricus, fresh or chilled</t>
  </si>
  <si>
    <t>070952 truffles, fresh or chilled</t>
  </si>
  <si>
    <t>070959 mushrooms, other than of the genus agaricus, fresh or chilled</t>
  </si>
  <si>
    <t>070960 fruits of the genus capsicum (peppers) or of the genus pimenta (e.g., allspice), fresh or chilled</t>
  </si>
  <si>
    <t>070970 spinach, new zealand spinach and orache spinach (garden spinach), fresh or chilled</t>
  </si>
  <si>
    <t>070990 vegetables, nesoi, fresh or chilled</t>
  </si>
  <si>
    <t>071010 potatoes, uncooked or cooked by steaming or boiling in water, frozen</t>
  </si>
  <si>
    <t>071021 peas (pisum sativum), uncooked or cooked by steaming or boiling in water, frozen</t>
  </si>
  <si>
    <t>071022 beans (vigna spp., phaseolus spp.), uncooked or cooked by steaming or boiling in water, frozen</t>
  </si>
  <si>
    <t>071029 leguminous vegetables, nesoi, uncooked or cooked by steaming or boiling in water, frozen</t>
  </si>
  <si>
    <t>071030 spinach, new zealand spinach and orache spinach (garden spinach), uncooked or cooked by steaming or boiling in water, frozen</t>
  </si>
  <si>
    <t>071040 sweet corn, uncooked or cooked by steaming or boiling in water, frozen</t>
  </si>
  <si>
    <t>071080 vegetables, nesoi, uncooked or cooked by steaming or boiling in water, frozen</t>
  </si>
  <si>
    <t>071090 mixtures of vegetables, uncooked or cooked by steaming or boiling in water, frozen</t>
  </si>
  <si>
    <t>071110 onions, provisionally preserved, but unsuitable in that state for immediate consumption</t>
  </si>
  <si>
    <t>071120 olives, provisionally preserved, but unsuitable in that state for immediate consumption</t>
  </si>
  <si>
    <t>071130 capers, provisionally preserved, but unsuitable in that state for immediate consumption</t>
  </si>
  <si>
    <t>071140 cucumbers including gherkins, provisionally preserved, but unsuitable in that state for immediate consumption</t>
  </si>
  <si>
    <t>071159 mushrooms, other than of the genus agaricus, and truffles, provisionally preserved but unsuitable in that state for immediate consumption</t>
  </si>
  <si>
    <t>071190 vegetables, nesoi, and mixtures of vegetables, provisionally preserved, but unsuitable in that state for immediate consumption</t>
  </si>
  <si>
    <t>071220 onions, dried (powder, etc.), but not further prepared</t>
  </si>
  <si>
    <t>071230 mushrooms and truffles, dried, whole, cut, sliced, broken or in powder, but not further prepared</t>
  </si>
  <si>
    <t>071231 dried mushrooms of the genus agaricus, whole, cut, sliced, broken or in powder, but not further prepared</t>
  </si>
  <si>
    <t>071232 dried wood ears (auricularia spp.), whole, cut, sliced, broken or in powder, but not further prepared</t>
  </si>
  <si>
    <t>071233 dried jelly fungi (tremella spp), whole, cut, sliced, broken or in powder, but not further prepared</t>
  </si>
  <si>
    <t>071239 dried mushrooms (other than of the genus agaricus) and truffles, whole, cut, sliced, broken or in powder, but not further prepared</t>
  </si>
  <si>
    <t>071290 vegetables, nesoi, dried and vegetable mixtures, dried (whole, cut, sliced, etc.), but not further prepared</t>
  </si>
  <si>
    <t>071310 peas (pisum sativum), dried shelled, including seed</t>
  </si>
  <si>
    <t>071320 chickpeas (garbanzos), dried shelled, including seed</t>
  </si>
  <si>
    <t>071331 beans of the species vigna mungo (l.) hepper or vigna radiata (l.) wilczek, dried shelled, including seed</t>
  </si>
  <si>
    <t>071332 small red (adzuki) beans (phaseolus or vigna angularis), dried shelled, including seed</t>
  </si>
  <si>
    <t>071333 kidney beans, including white pea beans (phaseolus vulgaris), dried shelled, including seed</t>
  </si>
  <si>
    <t>071339 beans nesoi (black, lima, pinto, cowpeas, etc.), dried shelled, including seed</t>
  </si>
  <si>
    <t>071340 lentils, dried shelled, including seed</t>
  </si>
  <si>
    <t>071350 broad beans (vicia faba var. major) and horse beans (vicia faba var. equina and vicia faba var. minor), dried shelled, including seed</t>
  </si>
  <si>
    <t>071390 leguminous vegetables, nesoi, dried shelled, including seed</t>
  </si>
  <si>
    <t>071410 cassava (manioc) fresh, chilled, frozen or dried, whether or not sliced or in the form of pellets</t>
  </si>
  <si>
    <t>071420 sweet potatoes, fresh, chilled, frozen or dried, whether or not sliced or in the form of pellets</t>
  </si>
  <si>
    <t>071490 roots &amp; tubers w/high starch or inulin content, nesoi,fresh, chilled, frozen or dried, whether or not sliced or in form of pellet; sago pith</t>
  </si>
  <si>
    <t>080111 coconuts, dessicated</t>
  </si>
  <si>
    <t>080119 coconuts, other than dessicated</t>
  </si>
  <si>
    <t>080121 brazil nuts, fresh or dried, in shell</t>
  </si>
  <si>
    <t>080122 brazil nuts, fresh or dried, shelled</t>
  </si>
  <si>
    <t>080131 cashew nuts, fresh or dried, in shell</t>
  </si>
  <si>
    <t>080132 cashew nuts, fresh or dried, shelled</t>
  </si>
  <si>
    <t>080211 almonds, fresh or dried, in shell</t>
  </si>
  <si>
    <t>080212 almonds, fresh or dried, shelled</t>
  </si>
  <si>
    <t>080221 hazelnuts or filberts (corylus spp.) fresh or dried, in shell</t>
  </si>
  <si>
    <t>080222 hazelnuts or filberts (corylus spp.) fresh or dried, shelled</t>
  </si>
  <si>
    <t>080231 walnuts, fresh or dried, in shell</t>
  </si>
  <si>
    <t>080232 walnuts, fresh or dried, shelled</t>
  </si>
  <si>
    <t>080240 chestnuts (castanea spp.) fresh or dried, whether or not shelled or peeled</t>
  </si>
  <si>
    <t>080250 pistachios, fresh or dried, whether or not shelled</t>
  </si>
  <si>
    <t>080290 nuts, nesoi, fresh or dried, whether or not shelled</t>
  </si>
  <si>
    <t>080300 bananas and plantains, fresh or dried</t>
  </si>
  <si>
    <t>080410 dates, fresh or dried</t>
  </si>
  <si>
    <t>080420 figs, fresh or dried</t>
  </si>
  <si>
    <t>080430 pineapples, fresh or dried</t>
  </si>
  <si>
    <t>080440 avocados, fresh or dried</t>
  </si>
  <si>
    <t>080450 guavas, mangoes and mangosteens, fresh or dried</t>
  </si>
  <si>
    <t>080510 oranges, fresh</t>
  </si>
  <si>
    <t>080520 mandarins (including tangerines and satsumas); clementines, wilkings and similar citrus hybrids, fresh or dried</t>
  </si>
  <si>
    <t>080530 lemons and limes, fresh or dried</t>
  </si>
  <si>
    <t>080540 grapefruit, fresh or dried</t>
  </si>
  <si>
    <t>080550 lemons (citrus limon, citrus limonum) and limes (citrus aurantifolia, citrus latifolia), fresh or dried</t>
  </si>
  <si>
    <t>080590 citrus fruit, including kumquats, citrons and bergamots, nesoi, fresh or dried</t>
  </si>
  <si>
    <t>080610 grapes, fresh</t>
  </si>
  <si>
    <t>080620 grapes, dried (including raisins)</t>
  </si>
  <si>
    <t>080711 watermelons, fresh</t>
  </si>
  <si>
    <t>080719 melons (except watermelons) and papayas (papaws), fresh</t>
  </si>
  <si>
    <t>080720 papayas (papaws), fresh</t>
  </si>
  <si>
    <t>080810 apples, fresh</t>
  </si>
  <si>
    <t>080820 pears and quinces, fresh</t>
  </si>
  <si>
    <t>080910 apricots, fresh</t>
  </si>
  <si>
    <t>080920 cherries, sweet or tart, fresh</t>
  </si>
  <si>
    <t>080930 peaches, including nectarines, fresh</t>
  </si>
  <si>
    <t>080940 plums, prune plums and sloes, fresh</t>
  </si>
  <si>
    <t>081010 strawberries, fresh</t>
  </si>
  <si>
    <t>081020 raspberries, blackberries, mulberries and loganberries, fresh</t>
  </si>
  <si>
    <t>081030 currants, black, white or red and gooseberries (other than kiwi fruit), fresh</t>
  </si>
  <si>
    <t>081040 cranberries, blueberries and other fruits of the genus vaccinium, fresh</t>
  </si>
  <si>
    <t>081050 kiwi fruit (chinese gooseberries (actinidia chinensis planch)), fresh</t>
  </si>
  <si>
    <t>081060 durians, fresh</t>
  </si>
  <si>
    <t>081090 fruit, nesoi, fresh</t>
  </si>
  <si>
    <t>081110 strawberries, uncooked or cooked by steaming or boiling in water, whether or not sweetened, frozen</t>
  </si>
  <si>
    <t>081120 raspberries, blackberries, mulberries, loganberries, currents and gooseberries (no kiwi fruit), uncooked or cooked by steam or boiling water, frozen</t>
  </si>
  <si>
    <t>081190 fruit, nesoi, and nuts, uncooked or cooked by steaming or boiling in water, whether or not containing added sweetening, frozen</t>
  </si>
  <si>
    <t>081210 cherries, provisionally preserved, but unsuitable in that state for immediate consumption</t>
  </si>
  <si>
    <t>081220 strawberries, provisionally preserved, but unsuitable in that state for immediate consumption</t>
  </si>
  <si>
    <t>081290 fruit, nesoi and nuts, provisionally preserved, but unsuitable in that state for immediate consumption</t>
  </si>
  <si>
    <t>081310 apricots, dried</t>
  </si>
  <si>
    <t>081320 prunes, dried</t>
  </si>
  <si>
    <t>081330 apples, dried</t>
  </si>
  <si>
    <t>081340 fruit, dried, nesoi, other than that of headings 0801 to 0806</t>
  </si>
  <si>
    <t>081350 mixtures of nuts or dried fruits of chapter 8, including mixtures of dried fruits and nuts</t>
  </si>
  <si>
    <t>081400 peel of citrus fruit or melons (including watermelons), fresh, frozen, dried or provisionally preserved</t>
  </si>
  <si>
    <t>090111 coffee, not roasted, not decaffeinated</t>
  </si>
  <si>
    <t>090112 coffee, not roasted, decaffeinated</t>
  </si>
  <si>
    <t>090121 coffee, roasted, not decaffeinated</t>
  </si>
  <si>
    <t>090122 coffee, roasted, decaffeinated</t>
  </si>
  <si>
    <t>090190 coffee substitutes containing coffee; coffee husks and skins</t>
  </si>
  <si>
    <t>090210 green tea (not fermented) in immediate packings of a content not exceeding 3 kg (6.61 lb.)</t>
  </si>
  <si>
    <t>090220 green tea (not fermented) nesoi</t>
  </si>
  <si>
    <t>090230 black tea (fermented) and partly fermented tea, in immediate packings of a content not exceeding 3 kg (6.61 lb.)</t>
  </si>
  <si>
    <t>090240 black tea (fermented) and other partly fermented tea, nesoi</t>
  </si>
  <si>
    <t>090300 mate</t>
  </si>
  <si>
    <t>090411 pepper of the genus piper (black and white), neither crushed nor ground</t>
  </si>
  <si>
    <t>090412 pepper of the genus piper (black and white), crushed or ground</t>
  </si>
  <si>
    <t>090420 fruits of the genus capsicum (peppers) or of the genus pimenta (e.g., allspice), dried or crushed or ground</t>
  </si>
  <si>
    <t>090500 vanilla beans</t>
  </si>
  <si>
    <t>090610 cinnamon and cinnamon-tree flowers, neither crushed nor ground</t>
  </si>
  <si>
    <t>090620 cinnamon and cinnamon-tree flowers, crushed or ground</t>
  </si>
  <si>
    <t>090700 cloves (whole fruit, cloves and stems)</t>
  </si>
  <si>
    <t>090810 nutmeg</t>
  </si>
  <si>
    <t>090820 mace</t>
  </si>
  <si>
    <t>090830 cardamoms</t>
  </si>
  <si>
    <t>090910 seeds of anise or badian</t>
  </si>
  <si>
    <t>090920 seeds of coriander</t>
  </si>
  <si>
    <t>090930 seeds of cumin</t>
  </si>
  <si>
    <t>090940 seeds of caraway</t>
  </si>
  <si>
    <t>090950 seeds of fennel; juniper berries</t>
  </si>
  <si>
    <t>091010 ginger</t>
  </si>
  <si>
    <t>091020 saffron</t>
  </si>
  <si>
    <t>091030 tumeric (curcuma)</t>
  </si>
  <si>
    <t>091040 thyme; bay leaves</t>
  </si>
  <si>
    <t>091050 curry</t>
  </si>
  <si>
    <t>091091 mixtures of two or more spices provided for separately in different headings of this chapter</t>
  </si>
  <si>
    <t>091099 spices, nesoi</t>
  </si>
  <si>
    <t>100110 durum wheat</t>
  </si>
  <si>
    <t>100190 wheat (other than durum wheat), and meslin</t>
  </si>
  <si>
    <t>100200 rye in the grain</t>
  </si>
  <si>
    <t>100300 barley</t>
  </si>
  <si>
    <t>100400 oats</t>
  </si>
  <si>
    <t>100510 corn (maize) seed, certified, excluding sweet corn</t>
  </si>
  <si>
    <t>100590 corn (maize), other than seed corn</t>
  </si>
  <si>
    <t>100610 rice in the husk (paddy or rough)</t>
  </si>
  <si>
    <t>100620 rice, husked (brown)</t>
  </si>
  <si>
    <t>100630 rice, semi-milled or wholly milled, whether or not polished or glazed</t>
  </si>
  <si>
    <t>100640 rice, broken</t>
  </si>
  <si>
    <t>100700 grain sorghum</t>
  </si>
  <si>
    <t>100810 buckwheat</t>
  </si>
  <si>
    <t>100820 millet</t>
  </si>
  <si>
    <t>100830 canary seed</t>
  </si>
  <si>
    <t>100890 cereals nesoi, including wild rice</t>
  </si>
  <si>
    <t>110100 wheat or meslin flour</t>
  </si>
  <si>
    <t>110210 rye flour</t>
  </si>
  <si>
    <t>110220 corn (maize) flour</t>
  </si>
  <si>
    <t>110230 rice flour</t>
  </si>
  <si>
    <t>110290 cereal flours other, nesoi</t>
  </si>
  <si>
    <t>110311 groats and meal of wheat</t>
  </si>
  <si>
    <t>110312 groats and meal of oats</t>
  </si>
  <si>
    <t>110313 groats and meal of corn (maize)</t>
  </si>
  <si>
    <t>110314 groats and meal of rice</t>
  </si>
  <si>
    <t>110319 groats and meal of cereal, nesoi</t>
  </si>
  <si>
    <t>110320 pellets of cereals</t>
  </si>
  <si>
    <t>110321 pellets of wheat</t>
  </si>
  <si>
    <t>110329 pellets of cereal, nesoi</t>
  </si>
  <si>
    <t>110411 grains, rolled or flaked, of barley</t>
  </si>
  <si>
    <t>110412 grains, rolled or flaked, of oats</t>
  </si>
  <si>
    <t>110419 grains, rolled or flaked, of cereals, nesoi</t>
  </si>
  <si>
    <t>110421 grains, worked (for example, hulled, pearled, sliced or kibbled), of barley</t>
  </si>
  <si>
    <t>110422 grains, worked (for example, hulled, pearled, sliced or kibbled), of oats</t>
  </si>
  <si>
    <t>110423 grains, worked (for example, hulled, pearled, sliced or kibbled), of corn (maize)</t>
  </si>
  <si>
    <t>110429 grains, worked (for example, hulled, pearled, sliced or kibbled), of cereals, nesoi</t>
  </si>
  <si>
    <t>110430 germ of cereals, whole, rolled, flaked or ground</t>
  </si>
  <si>
    <t>110510 flour and meal of potatoes</t>
  </si>
  <si>
    <t>110520 flakes, granules and pellets of potatoes</t>
  </si>
  <si>
    <t>110610 flour and meal of the dried leguminous vegetables of heading 0713</t>
  </si>
  <si>
    <t>110620 flour and meal of sago, roots or tubers of heading 0714</t>
  </si>
  <si>
    <t>110630 flour, meal and powder of the products of chapter 8</t>
  </si>
  <si>
    <t>110710 malt, not roasted</t>
  </si>
  <si>
    <t>110720 malt, roasted</t>
  </si>
  <si>
    <t>110811 starch, wheat</t>
  </si>
  <si>
    <t>110812 starch, corn (maize)</t>
  </si>
  <si>
    <t>110813 starch, potato</t>
  </si>
  <si>
    <t>110814 starch, cassava (manioc)</t>
  </si>
  <si>
    <t>110819 starches, nesoi</t>
  </si>
  <si>
    <t>110820 inulin</t>
  </si>
  <si>
    <t>110900 wheat gluten, whether or not dried</t>
  </si>
  <si>
    <t>120100 soybeans, whether or not broken</t>
  </si>
  <si>
    <t>120210 peanuts (ground-nuts), not roasted or otherwise cooked, in shell</t>
  </si>
  <si>
    <t>120220 peanuts (ground-nuts), not roasted or otherwise cooked, shelled, whether or not broken</t>
  </si>
  <si>
    <t>120300 copra</t>
  </si>
  <si>
    <t>120400 flaxseed (linseed), whether or not broken</t>
  </si>
  <si>
    <t>120500 rape or colza seeds, whether or not broken</t>
  </si>
  <si>
    <t>120510 low erucic acid rape or colza seeds, whether or not broken</t>
  </si>
  <si>
    <t>120590 rape or colza seeds (other than of low erucic acid), whether or not broken</t>
  </si>
  <si>
    <t>120600 sunflower seeds, whether or not broken</t>
  </si>
  <si>
    <t>120710 palm nuts and kernels, whether or not broken</t>
  </si>
  <si>
    <t>120720 cotton seeds, whether or not broken</t>
  </si>
  <si>
    <t>120730 castor beans, whether or not broken</t>
  </si>
  <si>
    <t>120740 sesame seeds, whether or not broken</t>
  </si>
  <si>
    <t>120750 mustard seeds, whether or not broken</t>
  </si>
  <si>
    <t>120760 safflower seeds, whether or not broken</t>
  </si>
  <si>
    <t>120791 poppy seeds, whether or not broken</t>
  </si>
  <si>
    <t>120792 shea nuts (karite nuts), whether or not broken</t>
  </si>
  <si>
    <t>120799 oil seeds and oleaginous fruits, whether or not broken, nesoi</t>
  </si>
  <si>
    <t>120810 flours and meals of soybeans</t>
  </si>
  <si>
    <t>120890 flours and meals of oil seeds or oleaginous fruits (other than mustard and soybean), nesoi</t>
  </si>
  <si>
    <t>120910 sugar beet seed of a kind used for sowing</t>
  </si>
  <si>
    <t>120911 sugar beet seed of a kind used for sowing</t>
  </si>
  <si>
    <t>120919 beet seed of a kind used for sowing, except sugar beet seed</t>
  </si>
  <si>
    <t>120921 alfalfa (lucerne) seed for sowing</t>
  </si>
  <si>
    <t>120922 clover (trifolium spp.) seed for sowing</t>
  </si>
  <si>
    <t>120923 fescue seed for sowing</t>
  </si>
  <si>
    <t>120924 kentucky blue grass (poa pratensis l.) seed for sowing</t>
  </si>
  <si>
    <t>120925 rye grass (lolium multiflorium lam., lolium perenne l.) seed for sowing</t>
  </si>
  <si>
    <t>120926 timothy grass seed for sowing</t>
  </si>
  <si>
    <t>120929 seeds of forage plants for sowing, nesoi</t>
  </si>
  <si>
    <t>120930 seeds of herbaceous plants cultivated principally for their flowers, for sowing</t>
  </si>
  <si>
    <t>120991 vegetable seeds for sowing</t>
  </si>
  <si>
    <t>120999 seeds, fruit and spores, of a kind used for sowing, nesoi</t>
  </si>
  <si>
    <t>121010 hop cones, neither ground nor powdered nor in the form of pellets, fresh or dried</t>
  </si>
  <si>
    <t>121020 hop cones, ground, powdered or in the form of pellets; lupulin</t>
  </si>
  <si>
    <t>121110 licorice roots, fresh or dried, whether or not cut, crushed or powdered</t>
  </si>
  <si>
    <t>121120 ginseng roots, fresh or dried, whether or not cut, crushed or powdered</t>
  </si>
  <si>
    <t>121130 coca leaf, of a kind used in perfumery, in pharmacy or for insecticidal, fungicidal or similar purposes</t>
  </si>
  <si>
    <t>121190 plants and parts of plants (including seeds and fruits), used primarily in perfumery, pharmacy or for insecticides, etc., fresh or dried, etc., nesoi</t>
  </si>
  <si>
    <t>121210 locust beans, including locust bean seeds, fresh or dried, whether or not ground</t>
  </si>
  <si>
    <t>121220 seaweeds and other algae, fresh or dried, whether or not ground</t>
  </si>
  <si>
    <t>121230 apricot, peach (including nectarine) or plum stones and kernels, used primarily for human consumption, not elsewhere specified or included</t>
  </si>
  <si>
    <t>121291 sugar beet, fresh or dried, whether or not ground</t>
  </si>
  <si>
    <t>121292 sugar cane, fresh or dried, whether or not ground</t>
  </si>
  <si>
    <t>121299 vegetable products (including unroasted chicory roots of the variety cichorium intybus sativum) of a kind used primarily for human consumption, nesoi</t>
  </si>
  <si>
    <t>121300 cereal straw and husks, unprepared, whether or not chopped, ground, pressed or in the form of pellets</t>
  </si>
  <si>
    <t>121410 alfalfa (lucerne) meal and pellets</t>
  </si>
  <si>
    <t>121490 forage products, nesoi, including rutabagas (swedes), mangolds, fodder roots, hay, clover, forage kale, vetches etc., whether or not in pellet form</t>
  </si>
  <si>
    <t>130110 lac, shellac, stick lac, seed lac, button lac and other lacs</t>
  </si>
  <si>
    <t>130120 gum arabic</t>
  </si>
  <si>
    <t>130190 natural gums, gum resins, resins and balsams, nesoi</t>
  </si>
  <si>
    <t>130211 vegetable saps and extracts, opium</t>
  </si>
  <si>
    <t>130212 vegetable saps and extracts of licorice</t>
  </si>
  <si>
    <t>130213 vegetable saps and extracts of hops</t>
  </si>
  <si>
    <t>130214 vegetable saps and extracts of pyrethrum or of the roots of plants containing rotenone</t>
  </si>
  <si>
    <t>130219 vegetable saps and extracts, nesoi</t>
  </si>
  <si>
    <t>130220 pectic substances, pectinates and pectates</t>
  </si>
  <si>
    <t>130231 agar-agar</t>
  </si>
  <si>
    <t>130232 mucilages and thickeners, whether or not modified, derived from locust beans, locust bean seeds or guar seeds</t>
  </si>
  <si>
    <t>130239 mucilages and thickeners, whether or not modified, derived from vegetable products, nesoi</t>
  </si>
  <si>
    <t>140110 bamboos used primarily for plaiting</t>
  </si>
  <si>
    <t>140120 rattans used primarily for plaiting</t>
  </si>
  <si>
    <t>140190 vegetable materials used primarily for plaiting, except bamboos or rattans</t>
  </si>
  <si>
    <t>140200 vegetable materials of a kind used primarily as stuffing or padding (e.g., kapok, vegetable hair, eel-grass), whether or not supported</t>
  </si>
  <si>
    <t>140210 kapok used primarily as stuffing or padding, whether or not put up as a layer with or without supporting material</t>
  </si>
  <si>
    <t>140290 vegetable materials of a kind used primarily as stuffing or padding, whether or not put up as a layer with or without supporting material, nesoi</t>
  </si>
  <si>
    <t>140300 vegetable materials of a kind used primarily in brooms or brushes (e.g., broomcorn, pissava, couch grass and istle)</t>
  </si>
  <si>
    <t>140310 broomcorn (sorghum vulgare var. technicum) used primarily in brooms or in brushes, whether or not in hanks or bundles</t>
  </si>
  <si>
    <t>140390 vegetable materials of a kind used primarily in brooms or in brushes, except broomcorn, whether or not in hanks or bundles</t>
  </si>
  <si>
    <t>140410 raw vegetable materials of a kind used primarily in dyeing or tanning</t>
  </si>
  <si>
    <t>140420 cotton linters</t>
  </si>
  <si>
    <t>140490 vegetable products nesoi</t>
  </si>
  <si>
    <t>150100 lard; other pig fat and poultry fat, rendered, whether or not pressed or solvent-extracted</t>
  </si>
  <si>
    <t>150200 fats of bovine animals, sheep or goats, raw or rendered, whether or not pressed or solvent-extracted</t>
  </si>
  <si>
    <t>150300 lard stearin, lard oil, oleostearin, oleo-oil and tallow oil, not emulsified or mixed or otherwise prepared</t>
  </si>
  <si>
    <t>150410 fish-liver oils and their fractions, whether or not refined, but not chemically modified</t>
  </si>
  <si>
    <t>150420 fish fats and oils and their fractions (other than liver oils), whether or not refined, but not chemically modified</t>
  </si>
  <si>
    <t>150430 fats and oils and their fractions of marine mammals, whether or not refined but not chemically modified</t>
  </si>
  <si>
    <t>150500 wool grease and fatty substances derived therefrom (including lanolin)</t>
  </si>
  <si>
    <t>150510 wool grease, crude</t>
  </si>
  <si>
    <t>150590 wool grease, except crude, and fatty substances derived therefrom (including lanolin)</t>
  </si>
  <si>
    <t>150600 animal fats and oils and their fractions, nesoi, whether or not refined, but not chemically modified</t>
  </si>
  <si>
    <t>150710 soybean oil and its fractions, crude, whether or not degummed</t>
  </si>
  <si>
    <t>150790 soybean oil, and its fractions, refined but not chemically modified</t>
  </si>
  <si>
    <t>150810 peanut (ground-nut) oil and its fractions, crude, not chemically modified</t>
  </si>
  <si>
    <t>150890 peanut (ground-nut) oil and its fractions, refined but not chemically modified</t>
  </si>
  <si>
    <t>150910 olive oil and its fractions, virgin, not chemically modified</t>
  </si>
  <si>
    <t>150990 olive oil and its fractions, refined but not chemically modified</t>
  </si>
  <si>
    <t>151000 olive-residue oil and blends of olive oil and oil-residue oil, not chemically modified</t>
  </si>
  <si>
    <t>151110 palm oil and its fractions, crude, not chemically modified</t>
  </si>
  <si>
    <t>151190 palm oil and its fractions, refined but not chemically modified</t>
  </si>
  <si>
    <t>151211 sunflower-seed or safflower oil, and their fractions, crude, not chemically modified</t>
  </si>
  <si>
    <t>151219 sunflower-seed or safflower oil, and their fractions, refined but not chemically modified</t>
  </si>
  <si>
    <t>151221 cottonseed oil and its fractions, crude, whether or not gossypol has been removed, not chemically modified</t>
  </si>
  <si>
    <t>151229 cottonseed oil and its fractions, refined but not chemically modified</t>
  </si>
  <si>
    <t>151311 coconut (copra) oil and its fractions, crude, not chemically modified</t>
  </si>
  <si>
    <t>151319 coconut (copra) oil and its fractions, refined but not chemically modified</t>
  </si>
  <si>
    <t>151321 palm kernel or babassu oil and their fractions, crude, not chemically modified</t>
  </si>
  <si>
    <t>151329 palm kernel or babassu oil and their fractions, refined but not chemically modified</t>
  </si>
  <si>
    <t>151410 rapeseed, colza or mustard oil, and their fractions, crude, not chemically modified</t>
  </si>
  <si>
    <t>151411 low erucic acid rapeseed or colza oil, crude, but not chemically modified</t>
  </si>
  <si>
    <t>151419 low erucic acid rapeseed or colza oil, other than crude, and their fractions, whether or not refined, but not chemically modified</t>
  </si>
  <si>
    <t>151490 rapeseed, colza or mustard oil, and their fractions, refined but not chemically modified</t>
  </si>
  <si>
    <t>151491 rapeseed or colza (other than low erucic acid) oil or mustard oil, crude, and fractions thereof, not chemically modified</t>
  </si>
  <si>
    <t>151499 rapeseed/colza (not low erucic) or mustard oil, other than crude, &amp; their fractions, whether or not refined but not chemically modified</t>
  </si>
  <si>
    <t>151511 linseed oil and its fractions, crude, not chemically modified</t>
  </si>
  <si>
    <t>151519 linseed oil and its fractions, refined but not chemically modified</t>
  </si>
  <si>
    <t>151521 corn (maize) oil and its fractions, crude, not chemically modified</t>
  </si>
  <si>
    <t>151529 corn (maize) oil and its fractions, refined but not chemically modified</t>
  </si>
  <si>
    <t>151530 castor oil and its fractions, whether or not refined but not chemically modified</t>
  </si>
  <si>
    <t>151540 tung oil and its fractions, whether or not refined but not chemically modified</t>
  </si>
  <si>
    <t>151550 seasame oil and its fractions, whether or not refined but not chemically modified</t>
  </si>
  <si>
    <t>151560 jojoba oil and its fractions, whether or not refined but not chemically modified</t>
  </si>
  <si>
    <t>151590 fixed vegetable fats and oils and their fractions, whether or not refined but not chemically modified, nesoi</t>
  </si>
  <si>
    <t>151610 animal fats and oils and their fractions, hydrogenated, interesterified, reesterified or elaidinized, whether or not refined, but not furthur prepared</t>
  </si>
  <si>
    <t>151620 vegetable fats and oils and their fractions, hydrogenated, interesterified, reesterified or elaidinized, whether or not refined, not further prepared</t>
  </si>
  <si>
    <t>151710 margarine, excluding liquid margarine</t>
  </si>
  <si>
    <t>151790 edible mixtures or preparations of animal or vegetable fats or oils or of fractions of different fats and oils covered by headings 1501 through 1515</t>
  </si>
  <si>
    <t>151800 animal or vegetable fats, oils and their fractions, boiled, oxidized, etc.; inedible mixes or preparations of animal or vegetable fats and oils, nesoi</t>
  </si>
  <si>
    <t>152000 glycerol (glycerine), crude; glycerol waters and glycerol lyes</t>
  </si>
  <si>
    <t>152110 vegetable waxes (other than triglycerides)</t>
  </si>
  <si>
    <t>152190 beeswax and other insect waxes and spermaceti, whether or not refined or colored</t>
  </si>
  <si>
    <t>152200 degras; residues resulting from the treatment of fatty substances or animal or vegetable waxes</t>
  </si>
  <si>
    <t>160100 sausages and similar products, of meat, meat offal or blood; food preparations based on these products</t>
  </si>
  <si>
    <t>160210 homogenized preparations of meat, meat offal or blood</t>
  </si>
  <si>
    <t>160220 animal livers, prepared or preserved, nesoi</t>
  </si>
  <si>
    <t>160231 meat or meat offal of turkeys, prepared or preserved, nesoi</t>
  </si>
  <si>
    <t>160232 prepared or preserved chicken meat, meat offal or blood, n.e.s.o.i.</t>
  </si>
  <si>
    <t>160239 meat or meat offal of chickens, ducks, geese and guineas, prepared or preserved, nesoi</t>
  </si>
  <si>
    <t>160241 hams and cuts thereof of swine, prepared or preserved, nesoi</t>
  </si>
  <si>
    <t>160242 shoulders and cuts thereof of swine, prepared or preserved, nesoi</t>
  </si>
  <si>
    <t>160249 meat, meat offal or mixtures of swine, prepared or preserved, nesoi</t>
  </si>
  <si>
    <t>160250 meat or meat offal of bovine animals, prepared or preserved, nesoi</t>
  </si>
  <si>
    <t>160290 meat or meat offal prepared or preserved, nesoi, including preparations of blood of any animal</t>
  </si>
  <si>
    <t>160300 extracts and juices of meat, fish or crustaceans, molluscs or other aquatic invertebrates</t>
  </si>
  <si>
    <t>160411 salmon, prepared or preserved, whole or in pieces, but not minced</t>
  </si>
  <si>
    <t>160412 herrings, prepared or preserved, whole or in pieces, but not minced</t>
  </si>
  <si>
    <t>160413 sardines, sardinella and brisling or sprats, prepared or preserved, whole or in pieces, but not minced</t>
  </si>
  <si>
    <t>160414 tunas, skipjack and bonito (sarda spp), prepared or preserved, whole or in pieces, but not minced</t>
  </si>
  <si>
    <t>160415 mackerel, prepared or preserved, whole or in pieces, but not minced</t>
  </si>
  <si>
    <t>160416 anchovies, prepared or preserved, whole or in pieces, but not minced</t>
  </si>
  <si>
    <t>160419 fish, nesoi, prepared or preserved, whole or in pieces, but not minced</t>
  </si>
  <si>
    <t>160420 fish, prepared or preserved, nesoi, including products containing meat of crustaceans, molluscs, etc., and fish balls, cakes and puddings</t>
  </si>
  <si>
    <t>160430 caviar and caviar substitutes</t>
  </si>
  <si>
    <t>160510 crab, prepared or preserved, including products containing fish meat</t>
  </si>
  <si>
    <t>160520 shrimps and prawns, prepared or preserved, including products containing fish meat</t>
  </si>
  <si>
    <t>160530 lobster, prepared or preserved, including products containing fish meat</t>
  </si>
  <si>
    <t>160540 crustaceans, nesoi, prepared or preserved, including products containing fish meat</t>
  </si>
  <si>
    <t>160590 molluscs and other aquatic invertebrates (clams, abalone, scallops, squid, etc.), prepared or preserved, including products containing fish meat</t>
  </si>
  <si>
    <t>170111 cane sugar, raw, in solid form, not containing added flavoring or coloring matter</t>
  </si>
  <si>
    <t>170112 beet sugar, raw, in solid form, not containing added flavoring or coloring matter</t>
  </si>
  <si>
    <t>170191 cane or beet sugar and chemically pure sucrose, refined, in solid form, containing added flavoring or coloring matter</t>
  </si>
  <si>
    <t>170199 cane or beet sugar and chemically pure sucrose, refined, in solid form, not containing added flavoring or coloring matter</t>
  </si>
  <si>
    <t>170211 lactose and lactose syrup containing by weight 99% or more lactose, expressed as anhydrous lactose, calculated on the dry matter</t>
  </si>
  <si>
    <t>170219 lactose in solid form and lactose syrup, nesoi</t>
  </si>
  <si>
    <t>170220 maple sugar and maple syrup</t>
  </si>
  <si>
    <t>170230 glucose (dextrose) and glucose syrup, not containing fructose or containing in the dry state less than 20% by weight of fructose</t>
  </si>
  <si>
    <t>170240 glucose (dextrose) and glucose syrup, containing in the dry state at least 20% but less than 50% by weight of fructose</t>
  </si>
  <si>
    <t>170250 chemically pure fructose in solid form</t>
  </si>
  <si>
    <t>170260 fructose, nesoi (other than chemically pure), and fructose syrup containing in the dry state more than 50% by weight of fructose</t>
  </si>
  <si>
    <t>170290 sugar, nesoi, including invert sugar and invert syrup</t>
  </si>
  <si>
    <t>170310 cane molasses resulting from the extraction or refining of sugar</t>
  </si>
  <si>
    <t>170390 molasses resulting from the extraction or refining of sugar, nesoi</t>
  </si>
  <si>
    <t>170410 chewing gum, whether or not sugar coated</t>
  </si>
  <si>
    <t>170490 sugar confectionary (including white chocolate), not containing cocoa, nesoi</t>
  </si>
  <si>
    <t>180100 cocoa beans, whole or broken, raw or roasted</t>
  </si>
  <si>
    <t>180200 cocoa shells, husks, skins and other cocoa waste</t>
  </si>
  <si>
    <t>180310 cocoa paste, not defatted</t>
  </si>
  <si>
    <t>180320 cocoa paste, wholly or partly defatted</t>
  </si>
  <si>
    <t>180400 cocoa butter, fat and oil</t>
  </si>
  <si>
    <t>180500 cocoa powder, not containing added sugar or other sweetening matter</t>
  </si>
  <si>
    <t>180610 cocoa powder, containing added sugar or other sweetening matter</t>
  </si>
  <si>
    <t>180620 chocolate and other food preparations containing cocoa nesoi, in bars, blocks, slabs or other bulk form in containers etc. of a content exceeding 2 kg</t>
  </si>
  <si>
    <t>180631 chocolate and other cocoa preparations in blocks, slabs or bars, weighing 2 kg or less, filled</t>
  </si>
  <si>
    <t>180632 chocolate and other cocoa preparations in blocks, slabs or bars, weighing 2 kg or less, not filled</t>
  </si>
  <si>
    <t>180690 cocoa preparations, not in bulk form, nesoi</t>
  </si>
  <si>
    <t>190110 food preparations for infant use, put up for retail sale, nesoi</t>
  </si>
  <si>
    <t>190120 mixes and doughs for the preparation of bread, pastry, cakes, biscuits and other bakers' wares of heading 1905</t>
  </si>
  <si>
    <t>190190 malt extract; food products of flour, meal, etc. with cocoa (if any) under 40% and milk or cream products with cocoa (if any) under 50%, nesoi</t>
  </si>
  <si>
    <t>190211 pasta (spaghetti, macaroni, etc.), uncooked, not stuffed or otherwise prepared, containing eggs</t>
  </si>
  <si>
    <t>190219 pasta (spaghetti, macaroni, etc.), uncooked, not stuffed or otherwise prepared, not containing eggs</t>
  </si>
  <si>
    <t>190220 pasta, stuffed (including ravioli, cannelloni and lasagna), whether or not cooked or otherwise prepared</t>
  </si>
  <si>
    <t>190230 pasta, prepared, nesoi</t>
  </si>
  <si>
    <t>190240 couscous</t>
  </si>
  <si>
    <t>190300 tapioca and substitutes therefor prepared from starch, in the form of flakes, grains, pearls, siftings or similar forms</t>
  </si>
  <si>
    <t>190410 prepared foods obtained by the swelling or roasting of cereals or cereal products</t>
  </si>
  <si>
    <t>190420 prepared foods obtained from unroasted cereal flakes or from mixtures of unroasted cereal flakes and roasted cereal flakes or swelled cereals</t>
  </si>
  <si>
    <t>190430 bulgur wheat, in grain form or in form of flakes or other worked grain (except flour,groats &amp; meal), pre-cooked or otherwise prepared, nesoi</t>
  </si>
  <si>
    <t>190490 cereals, other than corn (maize), in grain form, pre-cooked or otherwise prepared, n.e.s.o.i.</t>
  </si>
  <si>
    <t>190510 crispbread</t>
  </si>
  <si>
    <t>190520 gingerbread and the like</t>
  </si>
  <si>
    <t>190530 cookies (sweet biscuits), waffles and wafers</t>
  </si>
  <si>
    <t>190531 sweet biscuits</t>
  </si>
  <si>
    <t>190532 waffles and wafers</t>
  </si>
  <si>
    <t>190540 rusks, toasted bread and similar toasted products</t>
  </si>
  <si>
    <t>190590 bread, pastry, cakes, biscuits and similar baked products, nesoi, and puddings, whether or not containing chocolate, fruit, nuts or confectionary</t>
  </si>
  <si>
    <t>200110 cucumbers including gherkins, prepared or preserved by vinegar or acetic acid</t>
  </si>
  <si>
    <t>200120 onions, prepared or preserved by vinegar or acetic acid</t>
  </si>
  <si>
    <t>200190 vegetables, fruit, nuts and other edible parts of plants, nesoi, prepared or preserved by vinegar or acetic acid</t>
  </si>
  <si>
    <t>200210 tomatoes, whole or in pieces, prepared or preserved otherwise than by vinegar or acetic acid</t>
  </si>
  <si>
    <t>200290 tomatoes, other than whole or in pieces (including paste and puree), prepared or preserved otherwise than by vinegar or acetic acid</t>
  </si>
  <si>
    <t>200310 mushrooms of the genus agaricus, prepared or preserved otherwise than by vinegar or acetic acid</t>
  </si>
  <si>
    <t>200320 truffles, prepared or preserved otherwise than by vinegar or acetic acid</t>
  </si>
  <si>
    <t>200390 mushrooms other than of the genus agaricus, prepared or preserved otherwise than by vinegar or acetic acid</t>
  </si>
  <si>
    <t>200410 potatoes, including french fries, prepared or preserved otherwise than by vinegar or acetic acid, frozen</t>
  </si>
  <si>
    <t>200490 vegetables, nesoi, prepared or preserved otherwise than by vinegar or acetic acid, frozen</t>
  </si>
  <si>
    <t>200510 homogenized vegetables prepared as infant (or dietetic) food for retail sale, in containers of a net weight not exceeding 250 g (8.83 oz.), not frozen</t>
  </si>
  <si>
    <t>200520 potatoes, nesoi, prepared or preserved otherwise than by vinegar or acetic acid, not frozen</t>
  </si>
  <si>
    <t>200540 peas (pisum sativum), prepared or preserved otherwise than by vinegar or acetic acid, not frozen</t>
  </si>
  <si>
    <t>200551 beans (vigna spp., (phaseolus spp.)), shelled, prepared or preserved otherwise than by vinegar or acetic acid, not frozen</t>
  </si>
  <si>
    <t>200559 beans (vigna spp., phaseolus spp.) not shelled, prepared or preserved otherwise than by vinegar or acetic acid, not frozen</t>
  </si>
  <si>
    <t>200560 asparagus, prepared or preserved otherwise than by vinegar or acetic acid, not frozen</t>
  </si>
  <si>
    <t>200570 olives, prepared or preserved otherwise than by vinegar or acetic acid, not frozen</t>
  </si>
  <si>
    <t>200580 sweet corn (zea mays var. saccharta) prepared or preserved otherwise than by vinegar or acetic acid, not frozen</t>
  </si>
  <si>
    <t>200590 vegetables and mixtures of vegetables, nesoi, prepared or preserved otherwise than by vinegar or acetic acid, not frozen</t>
  </si>
  <si>
    <t>200600 vegetables, fruit, nuts, fruit-peel and other parts of plants, preserved by sugar (drained, glace or crystallized)</t>
  </si>
  <si>
    <t>200710 homogenized preparations of fruit put up for retail sale as infant (or dietetic) food, in containers of a net weight not exceeding 250 g (8.83 oz.)</t>
  </si>
  <si>
    <t>200791 citrus fruit jams, jellies, marmalades and cooked purees or pastes, nesoi</t>
  </si>
  <si>
    <t>200799 jams, fruit jellies, marmalades and cooked purees or pastes, other than citrus fruit, nesoi, and cooked nut purees or pastes, nesoi</t>
  </si>
  <si>
    <t>200811 peanuts (ground-nuts), prepared or preserved, nesoi, including peanut butter</t>
  </si>
  <si>
    <t>200819 nuts (other than peanuts (ground-nuts)), and other seeds, including mixtures, prepared or preserved, nesoi</t>
  </si>
  <si>
    <t>200820 pineapples, prepared or preserved, whether or not containing added sweetening or spirit, nesoi</t>
  </si>
  <si>
    <t>200830 citrus fruit (including mixtures and chilled segments), prepared or preserved, whether or not containing added sweetening or spirit, nesoi</t>
  </si>
  <si>
    <t>200840 pears, prepared or preserved, whether or not containing added sweetening or spirit, nesoi</t>
  </si>
  <si>
    <t>200850 apricots, prepared or preserved, whether or not containing added sweetening or spirit, nesoi</t>
  </si>
  <si>
    <t>200860 cherries, prepared or preserved, whether or not containing added sweetening or spirit, nesoi</t>
  </si>
  <si>
    <t>200870 peaches, including nectarines, otherwise prepared or preserved, whether or not containing added sweetening or spirit, nesoi</t>
  </si>
  <si>
    <t>200880 strawberries, prepared or preserved, whether or not containing added sweetening or spirit, nesoi</t>
  </si>
  <si>
    <t>200891 palm hearts, prepared or preserved, whether or not containing added sweetening or spirit, nesoi</t>
  </si>
  <si>
    <t>200892 fruit mixtures, prepared or preserved, whether or not containing added sweetening or spirit, nesoi</t>
  </si>
  <si>
    <t>200899 fruit and other edible parts of plants, nesoi, prepared or preserved, whether or not containing added sweetening or spirit, nesoi</t>
  </si>
  <si>
    <t>200911 orange juice, frozen, whether or not sweetened</t>
  </si>
  <si>
    <t>200912 orange juice, not frozen, of a brix value not exceeding 20, not fortified with vitamins or minerals, unfermented</t>
  </si>
  <si>
    <t>200919 orange juice, other than frozen, not fortified with vitamins or minerals, of a brix value exceeding 20</t>
  </si>
  <si>
    <t>200920 grapefruit juice, whether or not sweetened</t>
  </si>
  <si>
    <t>200921 grapefruit juice, of a brix value not exceeding 20, not fortified with vitamins or minerals, unfermented</t>
  </si>
  <si>
    <t>200929 grapefruit juice, of a brix value exceeding 20, not fortified with vitamins or minerals, unfermented</t>
  </si>
  <si>
    <t>200930 citrus fruit juice from a single citrus fruit, nesoi (other than orange or grapefruit juices), whether or not sweetened</t>
  </si>
  <si>
    <t>200931 citrus juice of any single citrus fruit (other than orange or grapefruit), of a brix value not exceeding 20, unfermented</t>
  </si>
  <si>
    <t>200939 citrus juice of any single citrus fruit (other than orange or grapefruit), of a brix value exceeding 20, unfermented</t>
  </si>
  <si>
    <t>200940 pineapple juice, whether or not sweetened</t>
  </si>
  <si>
    <t>200941 pineapple juice, of a brix value not exceeding 20, not fortified with vitamins or minerals, unfermented</t>
  </si>
  <si>
    <t>200949 pineapple juice, of a brix value exceeding 20, not fortified with vitamins or minerals, unfermented</t>
  </si>
  <si>
    <t>200950 tomato juice (dry weight content less than 7%)</t>
  </si>
  <si>
    <t>200960 grapejuice (including grape must), unfermented and not containing added spirit, whether or not sweetened</t>
  </si>
  <si>
    <t>200961 grape juice (including grape must), of a brix value not exceeding 30, not fortified with vitamins or minerals, unfermented</t>
  </si>
  <si>
    <t>200969 grape juice (including grape must), of a brix value exceeding 30, not fortified with vitamins or minerals, unfermented</t>
  </si>
  <si>
    <t>200970 apple juice, unfermented and not containing added spirit, whether or not sweetened</t>
  </si>
  <si>
    <t>200971 apple juice, of a brix value not exceeding 20, not fortified with vitamins or minerals, unfermented</t>
  </si>
  <si>
    <t>200979 apple juice, of a brix value exceeding 20, not fortified with vitamins or minerals, unfermented</t>
  </si>
  <si>
    <t>200980 juice of any other single fruit or vegetable, unfermented and not containing added spirit, whether or not sweetened, nesoi</t>
  </si>
  <si>
    <t>200990 mixtures of juices, fruit and/or vegetable, unfermented and not containing added spirit, whether or not sweetened</t>
  </si>
  <si>
    <t>210111 coffee extracts, essences and concentrates, and preparations with a basis of these products or with a basis of coffee</t>
  </si>
  <si>
    <t>210112 coffee extracts, essences and concentrates and preparations of these extracts, essences or concentrates or with a basis of coffee</t>
  </si>
  <si>
    <t>210120 tea or mate extracts, essences and concentrates, and preparations with a basis of these products or with a basis of tea or mate</t>
  </si>
  <si>
    <t>210130 chicory, roasted, and other roasted coffee substitutes and extracts, essences and concentrates thereof</t>
  </si>
  <si>
    <t>210210 yeasts, active</t>
  </si>
  <si>
    <t>210220 yeasts, inactive; other single-cell micro-organisms, dead</t>
  </si>
  <si>
    <t>210230 baking powders, prepared</t>
  </si>
  <si>
    <t>210310 soy sauce</t>
  </si>
  <si>
    <t>210320 tomato ketchup and other tomato sauces</t>
  </si>
  <si>
    <t>210330 mustard flour and meal and prepared mustard</t>
  </si>
  <si>
    <t>210390 sauces and preparations therefor, nesoi; mixed condiments and mixed seasonings</t>
  </si>
  <si>
    <t>210410 soups and broths and preparations therefor</t>
  </si>
  <si>
    <t>210420 homogenized composite food preparations put up for retail sale as infant (or dietetic) food, in containers of a net weight not over 250 g (8.83 oz.)</t>
  </si>
  <si>
    <t>210500 ice cream and other edible ice, whether or not containing cocoa</t>
  </si>
  <si>
    <t>210610 protein concentrates and textured protein substances</t>
  </si>
  <si>
    <t>210690 food preparations nesoi</t>
  </si>
  <si>
    <t>220110 mineral waters and aerated waters, natural or artificial, not sweetened or flavored</t>
  </si>
  <si>
    <t>220190 waters other than mineral or aerated, not sweetened or flavored nesoi; ice and snow</t>
  </si>
  <si>
    <t>220210 waters, including mineral waters and aerated waters, sweetened or flavored</t>
  </si>
  <si>
    <t>220290 nonalcoholic beverages, nesoi (including milk-based drinks and nonalcoholic beer)</t>
  </si>
  <si>
    <t>220300 beer made from malt</t>
  </si>
  <si>
    <t>220410 sparkling wine of fresh grapes</t>
  </si>
  <si>
    <t>220421 wine of fresh grapes (other than sparkling wine) and grape must with fermentation prevented, etc. by adding alcohol, containers of not over 2 liters</t>
  </si>
  <si>
    <t>220429 wine of fresh grapes (other than sparkling wine) and grape must with fermentation prevented, etc. by adding alcohol, containers holding over 2 liters</t>
  </si>
  <si>
    <t>220430 grape must, partially fermented, having an alcoholic strength by volume exceeding 0.5% vol., nesoi</t>
  </si>
  <si>
    <t>220510 vermouth and other wine of fresh grapes flavored with plants or aromatic substances, in containers holding 2 liters or less</t>
  </si>
  <si>
    <t>220590 vermouth and other wine of fresh grapes flavored with plants or aromatic substances, in containers holding over 2 liters</t>
  </si>
  <si>
    <t>220600 fermented beverages, nesoi (incl cider, perry &amp; mead); mixtures of fermented beverages &amp; mixtures of fermented beverages &amp; non-alcohol beverage nesoi</t>
  </si>
  <si>
    <t>220710 ethyl alcohol, undenatured, of an alcoholic strength by volume of 80% vol. or higher</t>
  </si>
  <si>
    <t>220720 ethyl alcohol and other spirits, denatured, of any strength</t>
  </si>
  <si>
    <t>220820 spirits obtained by distilling grape wine or grape marc (grape brandy)</t>
  </si>
  <si>
    <t>220830 whiskies</t>
  </si>
  <si>
    <t>220840 rum and tafia</t>
  </si>
  <si>
    <t>220850 gin and geneva</t>
  </si>
  <si>
    <t>220860 vodka</t>
  </si>
  <si>
    <t>220870 liqueurs and cordials</t>
  </si>
  <si>
    <t>220890 spirituous beverages, nesoi, including cordials, liqueurs, kirshwasser, ratafia and vodka</t>
  </si>
  <si>
    <t>220900 vinegar and substitutes for vinegar obtained from acetic acid</t>
  </si>
  <si>
    <t>230110 flours, meals and pellets, of meat or meat offal, unfit for human consumption; greaves (cracklings)</t>
  </si>
  <si>
    <t>230120 flours, meals and pellets, of fish or of crustaceans, molluscs or other aquatic invertebrates, unfit for human consumption</t>
  </si>
  <si>
    <t>230210 bran, sharps (middlings) and other residues, whether or not in the form of pellets, derived from the sifting, milling or other working of corn (maize)</t>
  </si>
  <si>
    <t>230220 bran, sharps (middlings) and other residues, whether or not in the form of pellets, derived from the sifting, milling or other working of rice</t>
  </si>
  <si>
    <t>230230 bran, sharps (middlings) and other residues, whether or not in the form of pellets, derived from the sifting, milling or other workings of wheat</t>
  </si>
  <si>
    <t>230240 bran, sharps (middlings) and other residues, whether or not in the form of pellets, derived from sifting, milling or other workings of cereals, nesoi</t>
  </si>
  <si>
    <t>230250 bran, sharps (middlings) and other residues, whether or not in pellets, derived from sifting, milling or other workings of leguminous plants</t>
  </si>
  <si>
    <t>230310 residues of starch manufacture and similar residues, whether or not in the form of pellets</t>
  </si>
  <si>
    <t>230320 beet-pulp, bagasse and other waste of sugar manufacture, whether or not in the form of pellets</t>
  </si>
  <si>
    <t>230330 brewing or distilling dregs and waste, whether or not in the form of pellets</t>
  </si>
  <si>
    <t>230400 soybean oilcake and other solid residues resulting from the extraction of soy bean oil, whether or not ground or in the form of pellets</t>
  </si>
  <si>
    <t>230500 peanut (ground-nut) oilcake and other solid residues resulting from the extraction of peanut (ground-nut) oil, whether or not ground or in pellets</t>
  </si>
  <si>
    <t>230610 cotton seed oilcake and other solid residues resulting from the extraction of cotton seed oil, whether or not ground or in the form of pellets</t>
  </si>
  <si>
    <t>230620 linseed oilcake and other solid residues resulting from the extraction of linseed oil, whether or not ground or in the form of pellets</t>
  </si>
  <si>
    <t>230630 sunflower seed oilcake and other solid residues resulting from the extraction of sunflower seed oil, whether or not ground or in the form of pellets</t>
  </si>
  <si>
    <t>230640 rape or colza seed oilcake and other solid residues resulting from the extraction of rape or colza seed oil, whether or not ground or in pellets</t>
  </si>
  <si>
    <t>230641 oilcake and other solid residues of low erucic acid rape or colza seeds, resulting from the extraction of vegetable fats or oils</t>
  </si>
  <si>
    <t>230649 oilcake and other solid residues of rape or colza seeds (other than low erucic acid), resulting from the extraction of vegetable fats/oils</t>
  </si>
  <si>
    <t>230650 coconut or copra oilcake and other solid residues resulting from the extraction of coconut or copra oil, whether or not ground or in pellets</t>
  </si>
  <si>
    <t>230660 palm nut or kernel oilcake and other solid residues resulting from the extraction of palm nuts or kernels, whether or not ground or in pellets</t>
  </si>
  <si>
    <t>230670 corn (maize) germ oilcake and other solid residues resulting from the extraction of corn oil, whether or not ground or in the form of pellets</t>
  </si>
  <si>
    <t>230690 oilcake and other solid residues resulting from the extraction of vegetable fats and oils, nesoi, whether or not ground or in pellets</t>
  </si>
  <si>
    <t>230700 wine lees; argol</t>
  </si>
  <si>
    <t>230800 vegetable materials and vegetable waste, vegetable residues and byproducts, of a kind used in animal feeding, nesoi</t>
  </si>
  <si>
    <t>230810 acorns and horse-chestnuts of a kind used in animal feed</t>
  </si>
  <si>
    <t>230890 vegetable materials and vegetable waste, vegetable residues and by-products used in animal feed, including products in the form of pellets, nesoi</t>
  </si>
  <si>
    <t>230910 dog and cat food, put up for retail sale</t>
  </si>
  <si>
    <t>230990 animal feed preparations (mixed feeds, etc.), other than dog or cat food put up for retail sale</t>
  </si>
  <si>
    <t>240110 tobacco, not stemmed/stripped</t>
  </si>
  <si>
    <t>240120 tobacco, partly or wholly stemmed/stripped</t>
  </si>
  <si>
    <t>240130 tobacco refuse (waste)</t>
  </si>
  <si>
    <t>240210 cigars, cheroots and cigarillos, containing tobacco</t>
  </si>
  <si>
    <t>240220 cigarettes containing tobacco</t>
  </si>
  <si>
    <t>240290 cigars, cheroots, cigarillos and cigarettes of tobacco substitutes, not containing tobacco</t>
  </si>
  <si>
    <t>240310 smoking tobacco, whether or not containing tobacco substitutes in any proportion</t>
  </si>
  <si>
    <t>240391 homogenized or reconstituted tobacco</t>
  </si>
  <si>
    <t>240399 manufactured tobacco and its substitutes, nesoi; tobacco extracts and essences</t>
  </si>
  <si>
    <t>250100 salt (incl table &amp; denatured salt) &amp; pure sodium chloride, wheth/nt in aqueous solution or containg added anticaking or free flowing agts; sea water</t>
  </si>
  <si>
    <t>250200 unroasted iron pyrites</t>
  </si>
  <si>
    <t>250300 sulfur of all kinds, other than sublimed sulfur, precipitated sulfur and colloidal sulfur</t>
  </si>
  <si>
    <t>250410 natural graphite, in powder or in flakes</t>
  </si>
  <si>
    <t>250490 natural graphite, except powder or flakes</t>
  </si>
  <si>
    <t>250510 silica sands and quartz sands, natural</t>
  </si>
  <si>
    <t>250590 sands, natural, except metal bearing or silica or quartz sands</t>
  </si>
  <si>
    <t>250610 quartz (other than natural sands)</t>
  </si>
  <si>
    <t>250621 quartzite, crude or roughly trimmed</t>
  </si>
  <si>
    <t>250629 quartzite, other than crude or roughly trimmed</t>
  </si>
  <si>
    <t>250700 kaolin and other kaolinic clays, whether or not calcined</t>
  </si>
  <si>
    <t>250810 bentonite, whether or not calcined</t>
  </si>
  <si>
    <t>250820 decolorizing earths and fuller's earth, whether or not calcined</t>
  </si>
  <si>
    <t>250830 fire clay, whether or not calcined</t>
  </si>
  <si>
    <t>250840 clays (excluding expanded clays), nesoi, including common blue clay and other ball clays, whether or not calcined</t>
  </si>
  <si>
    <t>250850 andalusite, kyanite and sillimanite, whether or not calcined</t>
  </si>
  <si>
    <t>250860 mullite</t>
  </si>
  <si>
    <t>250870 chamotte or dinas earth</t>
  </si>
  <si>
    <t>250900 chalk</t>
  </si>
  <si>
    <t>251010 natural calcium phosphates, natural aluminum calcium phosphates and phosphatic chalk, unground</t>
  </si>
  <si>
    <t>251020 natural calcium phosphates, natural aluminum calcium phosphates and phosphatic chalk, ground</t>
  </si>
  <si>
    <t>251110 natural barium sulfate (barytes)</t>
  </si>
  <si>
    <t>251120 natural barium carbonate (witherite)</t>
  </si>
  <si>
    <t>251200 siliceous fossil meals (including kieselguhr, tripolite and diatomite) and similar siliceous earths, of an apparent specific gravity of 1 or less</t>
  </si>
  <si>
    <t>251311 pumice, crude or in irregular pieces, including crushed</t>
  </si>
  <si>
    <t>251319 pumice, other than crude or in irregular pieces or crushed</t>
  </si>
  <si>
    <t>251320 emery, natural corundum, natural garnet and other natural abrasives</t>
  </si>
  <si>
    <t>251400 slate, whether or not roughly trimmed or merely cut, by sawing etc. into blocks or slabs of rectangular or square shape</t>
  </si>
  <si>
    <t>251511 marble and travertine, crude or roughly trimmed</t>
  </si>
  <si>
    <t>251512 marble and travertine, merely cut into blocks or slabs of rectangular or square shape</t>
  </si>
  <si>
    <t>251520 calcareous monumental or building stone, except marble and travertine; alabaster</t>
  </si>
  <si>
    <t>251611 granite, crude or roughly trimmed</t>
  </si>
  <si>
    <t>251612 granite, merely cut into blocks or slabs of rectangular or square shape</t>
  </si>
  <si>
    <t>251621 sandstone, crude or roughly trimmed</t>
  </si>
  <si>
    <t>251622 sandstone, merely cut into blocks or slabs of rectangular or square shape</t>
  </si>
  <si>
    <t>251690 basalt, porphyry and other monumental or building stone, nesoi, whether or not trimmed or merely cut into blocks etc. of rectangular or square shape</t>
  </si>
  <si>
    <t>251710 pebbles, gravel, broken or crushed stones for concrete aggregates, for road metalling or ballast, shingle and flint, whether or not heat treated</t>
  </si>
  <si>
    <t>251720 macadam of slag, dross or similar industrial waste, whether or not incorporating pebbles, gravel, broken or crushed stones, cited in subheading 251710</t>
  </si>
  <si>
    <t>251730 tarred macadam</t>
  </si>
  <si>
    <t>251741 marble granules, chippings and powder</t>
  </si>
  <si>
    <t>251749 granules, chippings and powder of monumental or building stones (calcareous nesoi, alabaster, granite, porphyry, basalt, sandstone etc.), nesoi</t>
  </si>
  <si>
    <t>251810 dolomite not calcined</t>
  </si>
  <si>
    <t>251820 calcined dolomite</t>
  </si>
  <si>
    <t>251830 agglomerated dolomite (including tarred dolomite)</t>
  </si>
  <si>
    <t>251910 natural magnesium carbonate (magnesite)</t>
  </si>
  <si>
    <t>251990 fused magnesia; dead-burned (sintered) magnesia; other magnesium oxide nesoi, whether or not pure</t>
  </si>
  <si>
    <t>252010 gypsum; anhydrite</t>
  </si>
  <si>
    <t>252020 plasters consisting of calcined gypsum or calcium sulfate</t>
  </si>
  <si>
    <t>252100 limestone flux; limestone and other calcareous stone, of a kind used for the manufacture of lime or cement (or for soil improvement)</t>
  </si>
  <si>
    <t>252210 quicklime</t>
  </si>
  <si>
    <t>252220 slaked lime</t>
  </si>
  <si>
    <t>252230 hydraulic lime</t>
  </si>
  <si>
    <t>252310 cement clinkers</t>
  </si>
  <si>
    <t>252321 white portland cement, whether or not artifically colored</t>
  </si>
  <si>
    <t>252329 portland cement, except white portland cement</t>
  </si>
  <si>
    <t>252330 aluminous cement</t>
  </si>
  <si>
    <t>252390 hydraulic cements, nesoi</t>
  </si>
  <si>
    <t>252400 asbestos</t>
  </si>
  <si>
    <t>252510 crude mica and mica rifted into sheets or splittings</t>
  </si>
  <si>
    <t>252520 mica powder</t>
  </si>
  <si>
    <t>252530 mica waste</t>
  </si>
  <si>
    <t>252610 natural steatite and talc, not crushed, not powdered</t>
  </si>
  <si>
    <t>252620 natural steatite and talc, crushed or powdered</t>
  </si>
  <si>
    <t>252700 natural cryolite; natural chiolite</t>
  </si>
  <si>
    <t>252810 natural sodium borates and concentrates thereof (whether or not calcined)</t>
  </si>
  <si>
    <t>252890 natural borates (other than sodium borates) and concentrates thereof; natural boric acid containing not more than 85% h3b03 calculated on day weight</t>
  </si>
  <si>
    <t>252910 feldspar</t>
  </si>
  <si>
    <t>252921 fluorspar, containing by weight 97% or less of calcium fluoride</t>
  </si>
  <si>
    <t>252922 fluorspar, containing by weight more than 97% of calcium fluoride</t>
  </si>
  <si>
    <t>252930 leucite; nepheline and nepheline syenite</t>
  </si>
  <si>
    <t>253010 vermiculite, perlite and chlorites, unexpanded</t>
  </si>
  <si>
    <t>253020 kieserite, epsom salts (natural magnesium sulfates)</t>
  </si>
  <si>
    <t>253040 natural micaceous iron oxides</t>
  </si>
  <si>
    <t>253090 mineral substances, nesoi</t>
  </si>
  <si>
    <t>280110 chlorine</t>
  </si>
  <si>
    <t>280120 iodine</t>
  </si>
  <si>
    <t>280130 fluorine; bromine</t>
  </si>
  <si>
    <t>280200 sulfur, sublimed or precipitated; collodial sulfur</t>
  </si>
  <si>
    <t>280300 carbon, nesoi (including carbon black)</t>
  </si>
  <si>
    <t>280410 hydrogen</t>
  </si>
  <si>
    <t>280421 argon</t>
  </si>
  <si>
    <t>280429 rare gases, nesoi (other than argon)</t>
  </si>
  <si>
    <t>280430 nitrogen</t>
  </si>
  <si>
    <t>280440 oxygen</t>
  </si>
  <si>
    <t>280450 boron; tellurium</t>
  </si>
  <si>
    <t>280461 silicon, containing by weight not less than 99.99% of silicon</t>
  </si>
  <si>
    <t>280469 silicon, containing by weight less than 99.99% of silicon</t>
  </si>
  <si>
    <t>280470 phosphorus</t>
  </si>
  <si>
    <t>280480 arsenic</t>
  </si>
  <si>
    <t>280490 selenium</t>
  </si>
  <si>
    <t>280511 sodium</t>
  </si>
  <si>
    <t>280512 calcium</t>
  </si>
  <si>
    <t>280519 alkali or alkaline-earth metals (other than sodium or calcium)</t>
  </si>
  <si>
    <t>280521 calcium</t>
  </si>
  <si>
    <t>280522 strontium and barium</t>
  </si>
  <si>
    <t>280530 rare-earth metals, scandium and yttrium, whether or not intermixed or interalloyed</t>
  </si>
  <si>
    <t>280540 mercury</t>
  </si>
  <si>
    <t>280610 hydrogen chloride (hydrochloric acid)</t>
  </si>
  <si>
    <t>280620 chlorosulfuric acid</t>
  </si>
  <si>
    <t>280700 sulfuric acid; oleum</t>
  </si>
  <si>
    <t>280800 nitric acid, sulfonitric acids</t>
  </si>
  <si>
    <t>280910 diphosphorus pentaoxide</t>
  </si>
  <si>
    <t>280920 phosphoric acid and polyphosphoric acids</t>
  </si>
  <si>
    <t>281000 oxides of boron; boric acids</t>
  </si>
  <si>
    <t>281111 hydrogen fluoride (hydrofluoric acid)</t>
  </si>
  <si>
    <t>281119 inorganic acids, nesoi</t>
  </si>
  <si>
    <t>281121 carbon dioxide</t>
  </si>
  <si>
    <t>281122 silicon dioxide</t>
  </si>
  <si>
    <t>281123 sulfur dioxide</t>
  </si>
  <si>
    <t>281129 inorganic oxygen compounds of nonmetals, nesoi</t>
  </si>
  <si>
    <t>281210 chlorides and chloride oxides of nonmetals</t>
  </si>
  <si>
    <t>HSCode</t>
  </si>
  <si>
    <t>اسم المساهم</t>
  </si>
  <si>
    <t>جنسية المساهم</t>
  </si>
  <si>
    <t xml:space="preserve">Factory Owner Nationality </t>
  </si>
  <si>
    <t>Factory Owner Name</t>
  </si>
  <si>
    <t>Title</t>
  </si>
  <si>
    <t>الوظيفة</t>
  </si>
  <si>
    <t>Name</t>
  </si>
  <si>
    <t>شركات المجموعات</t>
  </si>
  <si>
    <t>e-mail</t>
  </si>
  <si>
    <t>Customs ID</t>
  </si>
  <si>
    <t>Production Activity (HS Codes)</t>
  </si>
  <si>
    <t>Nationality</t>
  </si>
  <si>
    <t>الجنسية</t>
  </si>
  <si>
    <t>Alexandria / الإسكندرية</t>
  </si>
  <si>
    <t>Ismailia / الإسماعيلية</t>
  </si>
  <si>
    <t>British Sterling - جنيه إسترليني</t>
  </si>
  <si>
    <t>Location</t>
  </si>
  <si>
    <t>Limited Liability (LTD) -  شركة ذات مسئولية محدودة</t>
  </si>
  <si>
    <t>مكان إصدار السجل التجاري</t>
  </si>
  <si>
    <t>الإسكندرية</t>
  </si>
  <si>
    <t>الإسماعيلية</t>
  </si>
  <si>
    <t>سجل تجاري آخر</t>
  </si>
  <si>
    <t>شرق الإسكندرية</t>
  </si>
  <si>
    <t>اسم الشركة</t>
  </si>
  <si>
    <t>Company Name</t>
  </si>
  <si>
    <t>Have you ever exported?</t>
  </si>
  <si>
    <t xml:space="preserve">  Group Companies</t>
  </si>
  <si>
    <t xml:space="preserve">6th of October / السادس من أكتوبر </t>
  </si>
  <si>
    <t>Other Cairo Area / منطقة أخرى بالقاهرة</t>
  </si>
  <si>
    <t>Beni Suef / محافظة بنى سويف</t>
  </si>
  <si>
    <t>15th of May / 15 مايو</t>
  </si>
  <si>
    <t>Law 159/1981 - قانون 159 لسنة 1981</t>
  </si>
  <si>
    <t>Law 8/1997 (Inland investment) - قانون 8 لسنة 1997</t>
  </si>
  <si>
    <t>Law 8/1997 (Private Free Zone) - قانون 8 لسنة 1997</t>
  </si>
  <si>
    <t>Law 8/1997 (Public Free Zone) - قانون 8 لسنة 1997</t>
  </si>
  <si>
    <t>Other - قانون آخر</t>
  </si>
  <si>
    <t>Joint Stock Co. - شركة مساهمة</t>
  </si>
  <si>
    <t>النشــــاط الإنتاجي (بنود التعريفة الجمركية)</t>
  </si>
  <si>
    <r>
      <rPr>
        <b/>
        <sz val="12"/>
        <color theme="1"/>
        <rFont val="Tahoma"/>
        <family val="2"/>
      </rPr>
      <t>بيانات صاحب الشركة (رئيس مجلس الإدارة)</t>
    </r>
    <r>
      <rPr>
        <b/>
        <sz val="10"/>
        <color theme="1"/>
        <rFont val="Tahoma"/>
        <family val="2"/>
      </rPr>
      <t xml:space="preserve">
</t>
    </r>
    <r>
      <rPr>
        <b/>
        <i/>
        <sz val="10"/>
        <color theme="1"/>
        <rFont val="Tahoma"/>
        <family val="2"/>
      </rPr>
      <t>المذكور بالسجل التجاري</t>
    </r>
  </si>
  <si>
    <t>لشركات المنتجات الغذائية فقط</t>
  </si>
  <si>
    <t>تعهد</t>
  </si>
  <si>
    <t>For Companies in Food Industry Only</t>
  </si>
  <si>
    <t>HS Codes (10 digits)</t>
  </si>
  <si>
    <t>Description</t>
  </si>
  <si>
    <t>Notes</t>
  </si>
  <si>
    <t xml:space="preserve">US Customs Duties </t>
  </si>
  <si>
    <t>ملاحظات</t>
  </si>
  <si>
    <t>التعريفة الجمركية الأمريكية</t>
  </si>
  <si>
    <t>الوصف</t>
  </si>
  <si>
    <r>
      <t xml:space="preserve">بند التعريفة الجمركية 
</t>
    </r>
    <r>
      <rPr>
        <b/>
        <sz val="13"/>
        <color rgb="FFFF0000"/>
        <rFont val="Garamond"/>
        <family val="1"/>
      </rPr>
      <t>(10 أرقام)</t>
    </r>
  </si>
  <si>
    <t>بيان بنود التعريفة الجمركية الأمريكية</t>
  </si>
  <si>
    <r>
      <rPr>
        <b/>
        <sz val="13"/>
        <rFont val="Wingdings"/>
        <charset val="2"/>
      </rPr>
      <t>×</t>
    </r>
    <r>
      <rPr>
        <b/>
        <sz val="13"/>
        <rFont val="Arial"/>
        <family val="2"/>
      </rPr>
      <t xml:space="preserve"> يرجى ملء بيان البنود الجمركية للمنتجات الخاصة بشركتكم مكون من 
    </t>
    </r>
    <r>
      <rPr>
        <b/>
        <u/>
        <sz val="13"/>
        <rFont val="Arial"/>
        <family val="2"/>
      </rPr>
      <t>10 أرقام</t>
    </r>
    <r>
      <rPr>
        <b/>
        <sz val="13"/>
        <rFont val="Arial"/>
        <family val="2"/>
      </rPr>
      <t xml:space="preserve"> + التعريفة الجمركية للولايات المتحدة الأمريكية.
</t>
    </r>
    <r>
      <rPr>
        <b/>
        <sz val="13"/>
        <color theme="9" tint="-0.249977111117893"/>
        <rFont val="Wingdings"/>
        <charset val="2"/>
      </rPr>
      <t>×</t>
    </r>
    <r>
      <rPr>
        <b/>
        <sz val="13"/>
        <color theme="9" tint="-0.249977111117893"/>
        <rFont val="Arial"/>
        <family val="2"/>
      </rPr>
      <t xml:space="preserve"> للاطلاع على التعريفة الجمركية للولايات المتحدة الأمريكية: 
    </t>
    </r>
    <r>
      <rPr>
        <b/>
        <u/>
        <sz val="11"/>
        <color theme="9" tint="-0.249977111117893"/>
        <rFont val="Arial"/>
        <family val="2"/>
      </rPr>
      <t>https://hts.usitc.gov/</t>
    </r>
  </si>
  <si>
    <r>
      <t xml:space="preserve">HS Codes 
</t>
    </r>
    <r>
      <rPr>
        <b/>
        <sz val="13"/>
        <color rgb="FFFF0000"/>
        <rFont val="Garamond"/>
        <family val="1"/>
      </rPr>
      <t>(10 digits)</t>
    </r>
  </si>
  <si>
    <r>
      <rPr>
        <b/>
        <sz val="12"/>
        <rFont val="Wingdings"/>
        <charset val="2"/>
      </rPr>
      <t>Ø</t>
    </r>
    <r>
      <rPr>
        <b/>
        <sz val="12"/>
        <rFont val="Arial"/>
        <family val="2"/>
      </rPr>
      <t xml:space="preserve">  Please fill in the below with HS Codes of your products 
    in </t>
    </r>
    <r>
      <rPr>
        <b/>
        <u/>
        <sz val="12"/>
        <rFont val="Arial"/>
        <family val="2"/>
      </rPr>
      <t>10 digits</t>
    </r>
    <r>
      <rPr>
        <b/>
        <sz val="12"/>
        <rFont val="Arial"/>
        <family val="2"/>
      </rPr>
      <t xml:space="preserve"> format + US Custom Duties 
</t>
    </r>
    <r>
      <rPr>
        <b/>
        <sz val="12"/>
        <color theme="9"/>
        <rFont val="Wingdings"/>
        <charset val="2"/>
      </rPr>
      <t>Ø</t>
    </r>
    <r>
      <rPr>
        <b/>
        <sz val="12"/>
        <color theme="9"/>
        <rFont val="Arial"/>
        <family val="2"/>
      </rPr>
      <t xml:space="preserve">  Refer to US Custom Duties from: 
    </t>
    </r>
    <r>
      <rPr>
        <b/>
        <u/>
        <sz val="12"/>
        <color theme="9"/>
        <rFont val="Arial"/>
        <family val="2"/>
      </rPr>
      <t>https://hts.usitc.gov/</t>
    </r>
  </si>
  <si>
    <t xml:space="preserve">التاريخ: </t>
  </si>
  <si>
    <t>ختم الشركة</t>
  </si>
  <si>
    <t xml:space="preserve">     نتعهد نحن شركة ......................  الكائنة في: ............................................. 
باستيفاء نسبة المكون الإسرائيلي المقررة طبقًا لأحكام البروتوكول التي لا تقل عن 10.5% من إجمالي قيمة الشحنات المصدرة إلى الولايات المتحدة الأمريكية، ومفرج عنها تحت مظلة بروتوكول الكويز ومعفاة من الجمارك الأمريكية. </t>
  </si>
  <si>
    <t>Joint Liability - شركة تضامن</t>
  </si>
  <si>
    <t>Owner / Shareholders / Partners</t>
  </si>
  <si>
    <t>مالك الشركة / المساهمين / الشركاء</t>
  </si>
  <si>
    <t>Law 187/1993 modified by Law 91/2005 _x000D_</t>
  </si>
  <si>
    <t>Qualifying Date</t>
  </si>
  <si>
    <t>Egyptian Company for Trade &amp; Industry (SOGIC)</t>
  </si>
  <si>
    <t>Baby Coca for Clothing</t>
  </si>
  <si>
    <t>Misr El Ameria Spinning &amp; Weaving Co.</t>
  </si>
  <si>
    <t>El Magmoua El Togaria</t>
  </si>
  <si>
    <t>El Mallah Company for Weaving</t>
  </si>
  <si>
    <t>Bella Donna</t>
  </si>
  <si>
    <t>Farag Co. Clothes Manufacturing</t>
  </si>
  <si>
    <t>Adel Textile Factory</t>
  </si>
  <si>
    <t>Dolphin Garments Co.</t>
  </si>
  <si>
    <t>Vestia Ready Made Garments</t>
  </si>
  <si>
    <t>Trans Universe Ready Made Garments</t>
  </si>
  <si>
    <t>Lotus Garments Co.</t>
  </si>
  <si>
    <t>Cotton Belt Egypt - Magdy El Showeikh &amp; Co.</t>
  </si>
  <si>
    <t>Quilting Egypt</t>
  </si>
  <si>
    <t>Color Mix Co. for Printing &amp; Industrial Blankets And Textiles</t>
  </si>
  <si>
    <t>Marzouk for Clothing Industries</t>
  </si>
  <si>
    <t>Giza Spinning &amp; Weaving</t>
  </si>
  <si>
    <t>Nile Clothing Company</t>
  </si>
  <si>
    <t>Salemco for Spinning &amp; Weaving</t>
  </si>
  <si>
    <t>El Saeid Darwish Textile</t>
  </si>
  <si>
    <t>Swiss Garments Company</t>
  </si>
  <si>
    <t>Nile Textile and Garments</t>
  </si>
  <si>
    <t>Miami Swimsuit</t>
  </si>
  <si>
    <t>TransAfrica Garments Industry</t>
  </si>
  <si>
    <t>Nageh Tex</t>
  </si>
  <si>
    <t>Middle East Tailoring Co. (METCO)</t>
  </si>
  <si>
    <t>Martex Fashion</t>
  </si>
  <si>
    <t>Port Said Metal Work MOG for Engineering and Industry</t>
  </si>
  <si>
    <t>El Ethad Trico Company</t>
  </si>
  <si>
    <t>New Nageh Tex</t>
  </si>
  <si>
    <t>Alex Apparels</t>
  </si>
  <si>
    <t>American Group Bitotex International</t>
  </si>
  <si>
    <t>Suez Canal Garments Factory</t>
  </si>
  <si>
    <t>Dintex</t>
  </si>
  <si>
    <t>Printex</t>
  </si>
  <si>
    <t>Kassemtex for Textiles and Finishing Co.</t>
  </si>
  <si>
    <t>Mudika for Modern Textiles</t>
  </si>
  <si>
    <t>Iemco Garments</t>
  </si>
  <si>
    <t>Warda Tex</t>
  </si>
  <si>
    <t>M &amp; M Garment Company</t>
  </si>
  <si>
    <t>Great Eastern Textiles</t>
  </si>
  <si>
    <t>Plaza Readymade Garments Ind.</t>
  </si>
  <si>
    <t>Fashion Star</t>
  </si>
  <si>
    <t>Lantk Egypt International</t>
  </si>
  <si>
    <t>Fabulous Sportswear</t>
  </si>
  <si>
    <t>Egyptian Textiles for Dyeing &amp; Finishing</t>
  </si>
  <si>
    <t>Tera Company for Spinning, Weaving and Readymade Garments</t>
  </si>
  <si>
    <t>Egypt Clothing Company</t>
  </si>
  <si>
    <t>Diamond Textile for Wool and Readymade Garments</t>
  </si>
  <si>
    <t>Agyad for Tricot and Readymade Garments</t>
  </si>
  <si>
    <t>Seta Textiles</t>
  </si>
  <si>
    <t>Miami for Tricot and Garments</t>
  </si>
  <si>
    <t>Nile Linen Group</t>
  </si>
  <si>
    <t>SAFAMA Industrial &amp; Transit</t>
  </si>
  <si>
    <t>Egypt Tailoring Company</t>
  </si>
  <si>
    <t>Fakhoury Industrial &amp; Trading Company</t>
  </si>
  <si>
    <t>Eagle Garment Company</t>
  </si>
  <si>
    <t>Abou El Enein Factory for Spinning and Weaving</t>
  </si>
  <si>
    <t>Fabrique Des Tricots "L'ORIENT"</t>
  </si>
  <si>
    <t>May for Textiles Manufacturing and Marketing</t>
  </si>
  <si>
    <t>Sharkawy Textile Factory</t>
  </si>
  <si>
    <t>Eagle Fashion</t>
  </si>
  <si>
    <t>Electro Safe</t>
  </si>
  <si>
    <t>Sheeba International Garments Co.</t>
  </si>
  <si>
    <t>New Salam Tex</t>
  </si>
  <si>
    <t>El Ethad El Akhawy</t>
  </si>
  <si>
    <t>First Group for Textiles Industries</t>
  </si>
  <si>
    <t>Emcco for Oils &amp; Food Industries</t>
  </si>
  <si>
    <t>Rotex Co. for Dyeing, Printing, &amp; Finishing</t>
  </si>
  <si>
    <t>World Jeans</t>
  </si>
  <si>
    <t>Technotex Clothing Company</t>
  </si>
  <si>
    <t>Tricot Marilana Lolana</t>
  </si>
  <si>
    <t>El Masaied Clothing</t>
  </si>
  <si>
    <t>Egyptian International Free Zone Co. (Raouf Magar &amp; Associates)</t>
  </si>
  <si>
    <t>Melmar Knitwear</t>
  </si>
  <si>
    <t>Kangaroo Co. Ready Made Garments</t>
  </si>
  <si>
    <t>Saatex Company for Textile Manufacturing</t>
  </si>
  <si>
    <t>Egyptian Knitting and Readymade Co. (ETC)</t>
  </si>
  <si>
    <t>Misr Garment Company</t>
  </si>
  <si>
    <t>Modern Egypt Company for Textiles</t>
  </si>
  <si>
    <t>Farag Industry</t>
  </si>
  <si>
    <t>Alnahr Alkhalid International Co. for Garments</t>
  </si>
  <si>
    <t>Abd El Hamid Awad Zalat Sons</t>
  </si>
  <si>
    <t>Fabrique De Flanelles Samir</t>
  </si>
  <si>
    <t>El Sahwy Weaving Industries</t>
  </si>
  <si>
    <t>El Boulaky Tricot</t>
  </si>
  <si>
    <t>Egyptian European Company for Furniture</t>
  </si>
  <si>
    <t>El Nasr Wool &amp; Selected Textiles Co.</t>
  </si>
  <si>
    <t>Rosetex Textiles</t>
  </si>
  <si>
    <t>Friends Garment Company</t>
  </si>
  <si>
    <t>Dice Sports &amp; Casual Wear</t>
  </si>
  <si>
    <t>Waeltex for Dyeing &amp; Ready Made Garments</t>
  </si>
  <si>
    <t>Yousri for Knitting &amp; Garments</t>
  </si>
  <si>
    <t>Appletex Textile Company</t>
  </si>
  <si>
    <t>New Sherin Tex</t>
  </si>
  <si>
    <t>The Egyptian Company for Fabrics, Apparel, &amp; Tricot Manufacturing</t>
  </si>
  <si>
    <t>Danatex for textiles</t>
  </si>
  <si>
    <t>Startex for Textiles, Finishing, &amp; Dyeing</t>
  </si>
  <si>
    <t>Zanco for Clothes</t>
  </si>
  <si>
    <t>Farm Frites</t>
  </si>
  <si>
    <t>El Nasr Clothing &amp; Textiles Co. (KABO)</t>
  </si>
  <si>
    <t>Misr Flex</t>
  </si>
  <si>
    <t>Anglo Textiles</t>
  </si>
  <si>
    <t>Shamsi Textile Industries</t>
  </si>
  <si>
    <t>Siesta for Ready Made Clothing</t>
  </si>
  <si>
    <t>Al Dawlia for Knitting, Garments, &amp; Finishing</t>
  </si>
  <si>
    <t>PortSaid Vegetable Dehydrating Factory</t>
  </si>
  <si>
    <t>Falcon Readymade Garments</t>
  </si>
  <si>
    <t>El Helal Knitting</t>
  </si>
  <si>
    <t>New JacguardTex</t>
  </si>
  <si>
    <t>Al Shimaa Garment &amp; Embroidery</t>
  </si>
  <si>
    <t>Trico Reem</t>
  </si>
  <si>
    <t>Nile Kordsa for Industrial Fabrics</t>
  </si>
  <si>
    <t>Shaturna Factory for Knitting &amp; Tricot</t>
  </si>
  <si>
    <t>Rope Thread Makers</t>
  </si>
  <si>
    <t>Saf Garment</t>
  </si>
  <si>
    <t>Tarek Abd El Hamid Radwam &amp; CO.</t>
  </si>
  <si>
    <t>El Saad for textiles CO.</t>
  </si>
  <si>
    <t>Indiana for Ready-made Garments</t>
  </si>
  <si>
    <t>Abu Tawoos for clothing</t>
  </si>
  <si>
    <t>Elhandasia</t>
  </si>
  <si>
    <t>Alexandria Manufacturing Import Export</t>
  </si>
  <si>
    <t>Madina Tex. Hashem El Doghry</t>
  </si>
  <si>
    <t>Basyotex for Spinning and Weaving</t>
  </si>
  <si>
    <t>New Tec Dayem</t>
  </si>
  <si>
    <t>MAC</t>
  </si>
  <si>
    <t>Delta Textile Egypt</t>
  </si>
  <si>
    <t>United Weavers</t>
  </si>
  <si>
    <t>MassTex</t>
  </si>
  <si>
    <t>Odiba Textiles for Dyeing, Finishing, &amp; Readymade Garments</t>
  </si>
  <si>
    <t>Arco for Readymade Garments</t>
  </si>
  <si>
    <t>Sahara Group</t>
  </si>
  <si>
    <t>Mohamed Abd El Razek Mohamed El Sayed Olama &amp; Partners</t>
  </si>
  <si>
    <t>Wintex - Wahab International Textiles</t>
  </si>
  <si>
    <t>Tricot Merlin</t>
  </si>
  <si>
    <t>Mainetti Egypt Limited</t>
  </si>
  <si>
    <t>Todo</t>
  </si>
  <si>
    <t>DIB Egypt LLC</t>
  </si>
  <si>
    <t>Magdi Tex</t>
  </si>
  <si>
    <t>Mohamed Hafez Beshir for Weaving</t>
  </si>
  <si>
    <t>International Textiles Industry - ITI</t>
  </si>
  <si>
    <t>Eldawlia for Readymade Clothing &amp; General Supplying</t>
  </si>
  <si>
    <t>Egyptian Factory for Spinning</t>
  </si>
  <si>
    <t>Dody Swareih</t>
  </si>
  <si>
    <t>International Textiles E.S.C</t>
  </si>
  <si>
    <t>Ismailtex Textile Factory</t>
  </si>
  <si>
    <t>Quality Standards Co.</t>
  </si>
  <si>
    <t>Velour Manufacturing Garments</t>
  </si>
  <si>
    <t>Misr Helwan Spinning &amp; Weaving Co</t>
  </si>
  <si>
    <t>New Comodor Factory For Apparel</t>
  </si>
  <si>
    <t>Delta Industries Co.</t>
  </si>
  <si>
    <t>Leina Textiles Egypt</t>
  </si>
  <si>
    <t>Fine Tex Manufacturing and Export Ready Made Garment</t>
  </si>
  <si>
    <t>Farran Printex</t>
  </si>
  <si>
    <t>E.I.C. The Egyptian Italian Co.</t>
  </si>
  <si>
    <t>El Asria Company for Making Textile</t>
  </si>
  <si>
    <t>Egyptian Italian Co. For Textile &amp; Garments</t>
  </si>
  <si>
    <t>El KhloodTex for Knitting and Readymade Clothes</t>
  </si>
  <si>
    <t>Egyptian American Paints &amp; Coatings Company</t>
  </si>
  <si>
    <t>Delta International (DITEM)</t>
  </si>
  <si>
    <t>Pretex for Dyeing and Clothes</t>
  </si>
  <si>
    <t>Luna Knitting Factory</t>
  </si>
  <si>
    <t>Canon Global Industries</t>
  </si>
  <si>
    <t>Union Textiles</t>
  </si>
  <si>
    <t>Universal Knitting Co.</t>
  </si>
  <si>
    <t>Cairo Malaga Factory</t>
  </si>
  <si>
    <t>New Moderna - Kabbani Bros.</t>
  </si>
  <si>
    <t>Yasmina Garments</t>
  </si>
  <si>
    <t>Bluebird Garment Industries</t>
  </si>
  <si>
    <t>Linna Mood Co.</t>
  </si>
  <si>
    <t>Magic Touch Co.</t>
  </si>
  <si>
    <t>Stitches International Clothing Co.</t>
  </si>
  <si>
    <t>POP 21 Clothing Company</t>
  </si>
  <si>
    <t>Naga Garments Co.</t>
  </si>
  <si>
    <t>Oriental Weavers Textile</t>
  </si>
  <si>
    <t>Awad Elias Awad</t>
  </si>
  <si>
    <t>Modern Textiles Co. NOVOTEX</t>
  </si>
  <si>
    <t>Esperanto Jeans Company</t>
  </si>
  <si>
    <t>A N M Garments</t>
  </si>
  <si>
    <t>Elshamy Textile</t>
  </si>
  <si>
    <t>Lord Factory for Ready Made Garments</t>
  </si>
  <si>
    <t>Sahinler Egypt</t>
  </si>
  <si>
    <t>MG Egypt Co.</t>
  </si>
  <si>
    <t>Future Fashion</t>
  </si>
  <si>
    <t>Samotex Textile Industries</t>
  </si>
  <si>
    <t>Vertical Jeans Co.</t>
  </si>
  <si>
    <t>EL Obour Weaving, Knitting &amp; Clothing Co.</t>
  </si>
  <si>
    <t>Marib International Garments Co.</t>
  </si>
  <si>
    <t>Sphinx Readymade Garments</t>
  </si>
  <si>
    <t>Tarzan Factory</t>
  </si>
  <si>
    <t>DalyDress</t>
  </si>
  <si>
    <t>Trico Tarek Factory</t>
  </si>
  <si>
    <t>The United Company for Food Industries "Montana"</t>
  </si>
  <si>
    <t>Venecia Sportswear</t>
  </si>
  <si>
    <t>Garments &amp; Terry Towels Industrial Co. (GATT)</t>
  </si>
  <si>
    <t>Ask Clothing Co.</t>
  </si>
  <si>
    <t>Noor Midas Textiles Co.</t>
  </si>
  <si>
    <t xml:space="preserve">Damietta Spinning &amp; Weaving Co. </t>
  </si>
  <si>
    <t>Abo Kamar Weaving Company</t>
  </si>
  <si>
    <t>QIZ Group</t>
  </si>
  <si>
    <t>Tricot Elsayaad Co.</t>
  </si>
  <si>
    <t xml:space="preserve">Jacquard DinaTextile Company </t>
  </si>
  <si>
    <t>El Gamal Textile Co.</t>
  </si>
  <si>
    <t>Zahret AlMehalla</t>
  </si>
  <si>
    <t>Langerie Egy France</t>
  </si>
  <si>
    <t>Kazareen Textile Co.</t>
  </si>
  <si>
    <t>Egyptian Terry Towels Industrial Company (ETT)</t>
  </si>
  <si>
    <t>Suez Safety Outfiters</t>
  </si>
  <si>
    <t>Cleopatra Clothing Company</t>
  </si>
  <si>
    <t xml:space="preserve">Halawa Garment Manufacturing &amp; Services Co. </t>
  </si>
  <si>
    <t>Artex Apparel</t>
  </si>
  <si>
    <t>Mag Industrial</t>
  </si>
  <si>
    <t>Rocky Four</t>
  </si>
  <si>
    <t>Al Hoda for Clothes Manufacturing</t>
  </si>
  <si>
    <t>El Hammamy &amp; Co. for International Trading</t>
  </si>
  <si>
    <t>Sunshine Readymade Garments</t>
  </si>
  <si>
    <t>U.2 for Ready Made Garments.</t>
  </si>
  <si>
    <t>Mondinal Group</t>
  </si>
  <si>
    <t>HGM FASHIONS</t>
  </si>
  <si>
    <t>Cotton Textiles</t>
  </si>
  <si>
    <t xml:space="preserve">Global Co. for Clothes </t>
  </si>
  <si>
    <t>Star Apparel Ready Garment Factory</t>
  </si>
  <si>
    <t>DABO Egypt</t>
  </si>
  <si>
    <t>Consolidated Casuals</t>
  </si>
  <si>
    <t>New Star Manufacturing &amp; Export of Ready Made Garments</t>
  </si>
  <si>
    <t>Moussa Cap Manufacturing</t>
  </si>
  <si>
    <t xml:space="preserve">Dakahlia Spinning &amp; Weaving </t>
  </si>
  <si>
    <t>Stress Wear Extreme Style</t>
  </si>
  <si>
    <t>Baby Coca Ekotex Egypt for Garments</t>
  </si>
  <si>
    <t>Elsherouk Textiles Industries</t>
  </si>
  <si>
    <t>Manstex Co. for Textile Private Free Zone</t>
  </si>
  <si>
    <t>Samo Garments Company</t>
  </si>
  <si>
    <t>Sonytex</t>
  </si>
  <si>
    <t>Salma Tex</t>
  </si>
  <si>
    <t>Kenzo Collezioni Group</t>
  </si>
  <si>
    <t>Canary</t>
  </si>
  <si>
    <t>Liberty Garments</t>
  </si>
  <si>
    <t>Raya Foods</t>
  </si>
  <si>
    <t>Royaltex for Textiles &amp; Ready Made Garments</t>
  </si>
  <si>
    <t>Sherry Factory</t>
  </si>
  <si>
    <t>Dyetex for Ready Made Garments</t>
  </si>
  <si>
    <t>Sehely Textile and Dyeing Factory</t>
  </si>
  <si>
    <t>Egyptian Spinning &amp; Weaving Co.</t>
  </si>
  <si>
    <t>Gab Ready Made Garments &amp; Textile</t>
  </si>
  <si>
    <t>T.M.I. Egypt</t>
  </si>
  <si>
    <t>Dehydrofoods</t>
  </si>
  <si>
    <t>DIMA FASHION FOR INDUSTRIAL INVESTMENT</t>
  </si>
  <si>
    <t>Egyptian Knitting Services Company</t>
  </si>
  <si>
    <t>Turkish Egyptian Textile Company</t>
  </si>
  <si>
    <t>Agro Corp</t>
  </si>
  <si>
    <t>OZONE TEXTILES</t>
  </si>
  <si>
    <t>Delta Spinning &amp; Weaving Co.</t>
  </si>
  <si>
    <t>Giza Spinning &amp; Weaving El Matarya Branch</t>
  </si>
  <si>
    <t>Samanod Textile &amp; pilling</t>
  </si>
  <si>
    <t>Misr El Menofia For Garments</t>
  </si>
  <si>
    <t>STAR APPAREL EGYPT</t>
  </si>
  <si>
    <t>Shebl El Sharkawy</t>
  </si>
  <si>
    <t>Teamco Apparel</t>
  </si>
  <si>
    <t>Master Line Textiles Industry</t>
  </si>
  <si>
    <t>Royal Tex Co.</t>
  </si>
  <si>
    <t xml:space="preserve">ALHUSSEIN INTERNATIONAL </t>
  </si>
  <si>
    <t>Three Stars Fashion</t>
  </si>
  <si>
    <t>El Nakib Bros for Garments</t>
  </si>
  <si>
    <t>ANADOLU GARMENT Co.</t>
  </si>
  <si>
    <t>Alpha Omega Egypt Clothing Manufacturers S.A.E.</t>
  </si>
  <si>
    <t>Touch Wood for Ready Made Garment</t>
  </si>
  <si>
    <t>Cotton Tales</t>
  </si>
  <si>
    <t>Poly Pack Egypt</t>
  </si>
  <si>
    <t>Egyptian Linen and Terry (Elite)</t>
  </si>
  <si>
    <t>Beauty N</t>
  </si>
  <si>
    <t>Eldawlia for Garments and Knitting</t>
  </si>
  <si>
    <t>Bluetex</t>
  </si>
  <si>
    <t>Egypt Militia Textile and Garments</t>
  </si>
  <si>
    <t>Cairo Dyeing Center</t>
  </si>
  <si>
    <t>Arab Novelties Weaving and Terry Co.</t>
  </si>
  <si>
    <t>El Helal for Knitting, Dyeing and Ready Made Garments</t>
  </si>
  <si>
    <t>Design Apparel</t>
  </si>
  <si>
    <t>Golden Man Sport</t>
  </si>
  <si>
    <t>Cotton Land Company for Knitting, Dyeing &amp; Garments</t>
  </si>
  <si>
    <t>TM Fashion Factory &amp; Hotel Supplies</t>
  </si>
  <si>
    <t>AYKO Textile Co.</t>
  </si>
  <si>
    <t>Firestone Apparel</t>
  </si>
  <si>
    <t>Roban for Ready Made Clothes</t>
  </si>
  <si>
    <t>Master for Clothes Manufacturing and Embroidery</t>
  </si>
  <si>
    <t>No Way</t>
  </si>
  <si>
    <t>King Wear</t>
  </si>
  <si>
    <t>El Ghannam</t>
  </si>
  <si>
    <t>Hesham Tex</t>
  </si>
  <si>
    <t>Eko Egypt Textiles</t>
  </si>
  <si>
    <t>Elfotouh Tex for Ready Made Garments</t>
  </si>
  <si>
    <t>Universal Sourcing For Ready Made Garment</t>
  </si>
  <si>
    <t xml:space="preserve">Speed For Manufacturing </t>
  </si>
  <si>
    <t>Egypt Tex</t>
  </si>
  <si>
    <t>Carnival</t>
  </si>
  <si>
    <t>Bavley Group</t>
  </si>
  <si>
    <t>Forward Egypt Lfc Manufacturing</t>
  </si>
  <si>
    <t>UTC</t>
  </si>
  <si>
    <t>Globe Spinning &amp; Dyeing</t>
  </si>
  <si>
    <t>New Mac</t>
  </si>
  <si>
    <t>El Dessouky Farag Mahdy Farag Abdallah</t>
  </si>
  <si>
    <t>Camiceria Valoti LTD</t>
  </si>
  <si>
    <t>Alnanyclass - Forstirgroup</t>
  </si>
  <si>
    <t xml:space="preserve">Panorama Foods </t>
  </si>
  <si>
    <t>Helsi (Healthy) Foods Egypt</t>
  </si>
  <si>
    <t>El Nasr for Agricultural products</t>
  </si>
  <si>
    <t>Al Minya for Marble and Granite</t>
  </si>
  <si>
    <t>Al Mostafa for Readymade Garment</t>
  </si>
  <si>
    <t>Salamco for Medical Equipment</t>
  </si>
  <si>
    <t>Naturtex</t>
  </si>
  <si>
    <t>El Tahrir for Industry</t>
  </si>
  <si>
    <t>Special Food Industry International Co.</t>
  </si>
  <si>
    <t>Dr. Olivee</t>
  </si>
  <si>
    <t>Arab Company for Drying Agricultural Crops</t>
  </si>
  <si>
    <t>Al Qouds for Plastic</t>
  </si>
  <si>
    <t xml:space="preserve">Al Amal for Planet Medical </t>
  </si>
  <si>
    <t>Super Light for Paints</t>
  </si>
  <si>
    <t>Minya Marbel</t>
  </si>
  <si>
    <t>Royal for Cement</t>
  </si>
  <si>
    <t>Unitax International Limited</t>
  </si>
  <si>
    <t>Swiss Cotton Garment</t>
  </si>
  <si>
    <t>Camegit for RMG Co.</t>
  </si>
  <si>
    <t>Crystal for Making Shirts</t>
  </si>
  <si>
    <t xml:space="preserve">Fredal </t>
  </si>
  <si>
    <t>Cairo Aromatic</t>
  </si>
  <si>
    <t xml:space="preserve">International Co. for Food Industries </t>
  </si>
  <si>
    <t>Experts Food Industries</t>
  </si>
  <si>
    <t>Puttmann Egypt</t>
  </si>
  <si>
    <t>Coats Egypt</t>
  </si>
  <si>
    <t>Sweet Girl</t>
  </si>
  <si>
    <t>Enoran For the manufacture of clothing</t>
  </si>
  <si>
    <t>Mina Ismailia Free Zone</t>
  </si>
  <si>
    <t>Standar</t>
  </si>
  <si>
    <t>Quality Standard</t>
  </si>
  <si>
    <t>Egyptian Canadian for Ready Made Garment</t>
  </si>
  <si>
    <t>Alex Textile</t>
  </si>
  <si>
    <t>Pink Cotton</t>
  </si>
  <si>
    <t>Almisreia Alkoreia for Textile Industries</t>
  </si>
  <si>
    <t>Misr Spinning Weaving &amp; Beida Dyers Co</t>
  </si>
  <si>
    <t>Sabrina for Ready Made Garments</t>
  </si>
  <si>
    <t>Lotus Hi Fashion Garments Co.</t>
  </si>
  <si>
    <t>Lotus Hi Tech Garments Co.</t>
  </si>
  <si>
    <t>Elmostafa Tex</t>
  </si>
  <si>
    <t>Pertolift International</t>
  </si>
  <si>
    <t>Monnalisa Egypt</t>
  </si>
  <si>
    <t>Ramco Apparel</t>
  </si>
  <si>
    <t>Esperanza</t>
  </si>
  <si>
    <t>United Denim</t>
  </si>
  <si>
    <t>Hossam Tex Factory For Cotton Garments</t>
  </si>
  <si>
    <t>Nor Eldin for Ready Made Garment</t>
  </si>
  <si>
    <t>Mazetex</t>
  </si>
  <si>
    <t>Cleopatra Clothing</t>
  </si>
  <si>
    <t>Dar Al Nasseeg Co.</t>
  </si>
  <si>
    <t>Italian Company for Industry</t>
  </si>
  <si>
    <t>Elnaser Textile for Manufacturing and Export for Ready Made Garments</t>
  </si>
  <si>
    <t xml:space="preserve">Zietoontex </t>
  </si>
  <si>
    <t>Elsafwa Garment</t>
  </si>
  <si>
    <t>Egyptian Group for Readymade Garment &amp;Textile 'Miss Egypt'</t>
  </si>
  <si>
    <t>Elkamal Co.for Textile Industry &amp; Trade</t>
  </si>
  <si>
    <t>Elnasertex for Clothing and Import &amp; Export</t>
  </si>
  <si>
    <t>Misr Garment for Ready Made Garments, Curtains and Bedding</t>
  </si>
  <si>
    <t>Elshark Egyptian for Textile Industries</t>
  </si>
  <si>
    <t xml:space="preserve">Food Basket </t>
  </si>
  <si>
    <t>Alfath Class for Ready Made Garments</t>
  </si>
  <si>
    <t>United Dyers</t>
  </si>
  <si>
    <t>Sammakia Bros Company</t>
  </si>
  <si>
    <t>Garmentex for Redy Made Garments</t>
  </si>
  <si>
    <t>City Al Aktsadya for Ready Made Garments</t>
  </si>
  <si>
    <t>Activa Wear</t>
  </si>
  <si>
    <t>Mass for Ready Made Garments</t>
  </si>
  <si>
    <t>Gotex for Modern Textile</t>
  </si>
  <si>
    <t>Al Ahram for Trading and Industry</t>
  </si>
  <si>
    <t>Global Textile Corporation</t>
  </si>
  <si>
    <t>Al Amira for Ready Made Garments</t>
  </si>
  <si>
    <t>Egyptian Eagle</t>
  </si>
  <si>
    <t>Kenouer for Ready Made Garment &amp; Import and Export</t>
  </si>
  <si>
    <t>New Classic for Import &amp;Export and Commercial Agencies</t>
  </si>
  <si>
    <t xml:space="preserve">Sabatex for Woven Industries and Trade </t>
  </si>
  <si>
    <t>Agyad Tex</t>
  </si>
  <si>
    <t>Egyyarn</t>
  </si>
  <si>
    <t>Alexandria Manufacturing Import &amp; Export</t>
  </si>
  <si>
    <t>Verizon Group for Fabric &amp; Ready Made Garament</t>
  </si>
  <si>
    <t>GB Tech</t>
  </si>
  <si>
    <t>Arabian Textile Industry Free Zone</t>
  </si>
  <si>
    <t>International for Ready Made Garments</t>
  </si>
  <si>
    <t>Future</t>
  </si>
  <si>
    <t>Nile Cotton</t>
  </si>
  <si>
    <t>Cairo Clothing Company Ayman Hussein Fouad</t>
  </si>
  <si>
    <t>Al Nana Textile Industries</t>
  </si>
  <si>
    <t>Natura Agro Trade for Import and Export</t>
  </si>
  <si>
    <t>United Company for Clothes</t>
  </si>
  <si>
    <t>Sherry Couture</t>
  </si>
  <si>
    <t>Delta Textile Shamal El Saeed</t>
  </si>
  <si>
    <t>Giza Seeds &amp; Herbs</t>
  </si>
  <si>
    <t>Delta Fabric Egypt Co.</t>
  </si>
  <si>
    <t>Agro Masr</t>
  </si>
  <si>
    <t>Al Mostafa Tex</t>
  </si>
  <si>
    <t>Albanawuwn Contracting and Real Estate Investment Co.</t>
  </si>
  <si>
    <t>Bloaizone Mens Wear</t>
  </si>
  <si>
    <t>Elshehab Merdye for Mercerizing and Dyeing Yarns</t>
  </si>
  <si>
    <t>El Tawfik for Investment</t>
  </si>
  <si>
    <t xml:space="preserve">ElNour tex </t>
  </si>
  <si>
    <t>Santamora Egypt for Blanket</t>
  </si>
  <si>
    <t>Pasabahce Egypt Glass Manufacturing</t>
  </si>
  <si>
    <t>Egyptian Jordanian Co. for Textiles</t>
  </si>
  <si>
    <t>El Ahram for Distribution and man. aluminum profiles</t>
  </si>
  <si>
    <t>Al Omaraa Company for Ceramic Production</t>
  </si>
  <si>
    <t>La Moda for Readymade Garments</t>
  </si>
  <si>
    <t>Heather Tex Egypt - FZ</t>
  </si>
  <si>
    <t>Edge</t>
  </si>
  <si>
    <t>Harvest Foods</t>
  </si>
  <si>
    <t xml:space="preserve">Elsaga Tex </t>
  </si>
  <si>
    <t>El Marwa for Leather Products</t>
  </si>
  <si>
    <t>AlFares AlAraby Sameha Samir Saed</t>
  </si>
  <si>
    <t>City Textile</t>
  </si>
  <si>
    <t>Dragon for Trade &amp; Industry</t>
  </si>
  <si>
    <t>Check Point for Ready Made Clothes</t>
  </si>
  <si>
    <t>Cotton and More Co.</t>
  </si>
  <si>
    <t>Skytex Garments</t>
  </si>
  <si>
    <t>Al Rakhaa Tex</t>
  </si>
  <si>
    <t>HGM Hossam Hassan</t>
  </si>
  <si>
    <t>Cotton Plus</t>
  </si>
  <si>
    <t>Al Zahraa for Textile &amp; Ready Made Garments</t>
  </si>
  <si>
    <t>Golden Stars Textile</t>
  </si>
  <si>
    <t>International Food &amp; Consumable Goods - Egypt</t>
  </si>
  <si>
    <t>And Nine for Ready Made Garments</t>
  </si>
  <si>
    <t>Samartex</t>
  </si>
  <si>
    <t>Holow El Sham Co. Foods Industries</t>
  </si>
  <si>
    <t>Jade Textile Ismailia</t>
  </si>
  <si>
    <t>El Geil El Gedid</t>
  </si>
  <si>
    <t>Tamtextile for Industrial Weaving</t>
  </si>
  <si>
    <t>GNT</t>
  </si>
  <si>
    <t>Al Masreya Al Saudia for Ready Made Garments</t>
  </si>
  <si>
    <t>Nour Elhoda</t>
  </si>
  <si>
    <t>Delemar Textile Egypt</t>
  </si>
  <si>
    <t xml:space="preserve">Al Kenana </t>
  </si>
  <si>
    <t>Pyramid Glass Free Zone</t>
  </si>
  <si>
    <t>El Rawda for Spinning, Knitting and Readymade Garment</t>
  </si>
  <si>
    <t>Golden Lines Santana</t>
  </si>
  <si>
    <t>Fashion Industry</t>
  </si>
  <si>
    <t>Solotex for Tricot and Textile</t>
  </si>
  <si>
    <t>Jack Wear for Readymade Garments</t>
  </si>
  <si>
    <t>Al Yomn For Clothing</t>
  </si>
  <si>
    <t>EL Askary Dott Jeans</t>
  </si>
  <si>
    <t>Falcon Group for Readymade Garments</t>
  </si>
  <si>
    <t>Little Big Original for Textiles</t>
  </si>
  <si>
    <t>Judy Tex for Ready Made Clothes</t>
  </si>
  <si>
    <t>Almawadda for Textile Industries Company</t>
  </si>
  <si>
    <t>Enva Textile Group for Socks Production S.A.E.</t>
  </si>
  <si>
    <t>Li Li Kids</t>
  </si>
  <si>
    <t>Mecca Company Clothes</t>
  </si>
  <si>
    <t>Troy Company for Ready Made Garments</t>
  </si>
  <si>
    <t>United Print</t>
  </si>
  <si>
    <t>Egytex</t>
  </si>
  <si>
    <t>BG Group</t>
  </si>
  <si>
    <t>Global Egy Tex</t>
  </si>
  <si>
    <t>New Tabarak Tricot</t>
  </si>
  <si>
    <t>Genedi Company for Garments</t>
  </si>
  <si>
    <t>Link Fashion</t>
  </si>
  <si>
    <t>Delta Textile</t>
  </si>
  <si>
    <t>ShengDa Egypt International Textile Manufacturing LLC</t>
  </si>
  <si>
    <t>Nile Agro Industries AGA</t>
  </si>
  <si>
    <t>Al Banna Spinning Weaving and Ready Made Garments</t>
  </si>
  <si>
    <t>Body Sho for Ready Made Garment</t>
  </si>
  <si>
    <t>Moody Socks Factory</t>
  </si>
  <si>
    <t>A Z</t>
  </si>
  <si>
    <t>I.V.L Dhunseri Polyester</t>
  </si>
  <si>
    <t>NagaTex Weaving</t>
  </si>
  <si>
    <t>Int. Eco Industry</t>
  </si>
  <si>
    <t>E.M Tex for Readymade Garments Manufacturing</t>
  </si>
  <si>
    <t>Karma Textile</t>
  </si>
  <si>
    <t>Al Fakhama for Ready Made Garments</t>
  </si>
  <si>
    <t>House Covers Industries</t>
  </si>
  <si>
    <t>Haval Textile Inc.</t>
  </si>
  <si>
    <t>Emessa Denim for Ready Made Garment</t>
  </si>
  <si>
    <t>Karnak Garments</t>
  </si>
  <si>
    <t>EGCT Frozen</t>
  </si>
  <si>
    <t>Black Horse Readymade Garments</t>
  </si>
  <si>
    <t>Egyptian Saudi Food Industries</t>
  </si>
  <si>
    <t>Elmuslimany Group for Manufacturing</t>
  </si>
  <si>
    <t>S.K. Manufacture for Ready Made Garments</t>
  </si>
  <si>
    <t>Bagour Company for Ready made Clothes</t>
  </si>
  <si>
    <t>Ameva Mediterranean for Food Industrials</t>
  </si>
  <si>
    <t>Adam's Apparel</t>
  </si>
  <si>
    <t>European Co. for Textile Industries &amp; Dyeing</t>
  </si>
  <si>
    <t>Happy Face For Garments</t>
  </si>
  <si>
    <t>Brodan for Readymade Garments</t>
  </si>
  <si>
    <t>Egyptian International Company for Food Products (Great Foods)</t>
  </si>
  <si>
    <t>Arabex for Manufacturing and Exporting</t>
  </si>
  <si>
    <t>Ramytex for Readymade Garments</t>
  </si>
  <si>
    <t>Wadi El Nile for Food Industries</t>
  </si>
  <si>
    <t>El Masreia El Dawleia Co. for Knitting Embroidery and Readymade Garments</t>
  </si>
  <si>
    <t>Bedayah Garments Company</t>
  </si>
  <si>
    <t>International Delta Center 2 for Refrigerating and Freezing</t>
  </si>
  <si>
    <t>Fefa for Food Industries</t>
  </si>
  <si>
    <t>Capital for Manufacturing and Exporting Ready Made Garments</t>
  </si>
  <si>
    <t>O&amp;J Tex</t>
  </si>
  <si>
    <t>Happyco for Trading and Manufacturing Co.</t>
  </si>
  <si>
    <t>Ocean American Canadian Industry</t>
  </si>
  <si>
    <t>Damatex for Clothing Co.</t>
  </si>
  <si>
    <t>ElSeba Spices &amp; Herbs</t>
  </si>
  <si>
    <t>Al Khomasia for Manufacturing of Clothing and Fabrics and Dyeing and Printing and Embroidery</t>
  </si>
  <si>
    <t>Al Amira for Manufacturing, Supplying Garment, Import and Export</t>
  </si>
  <si>
    <t>Chantuque Egypt for Textile and Garments</t>
  </si>
  <si>
    <t>Hela Clothing Egypt</t>
  </si>
  <si>
    <t>Ehab Ahmed Abdel Maksoud Taj El Din</t>
  </si>
  <si>
    <t>Bostana Food Industries</t>
  </si>
  <si>
    <t>East Portsaid Industries Company</t>
  </si>
  <si>
    <t>White Dress for Ready Textile Co., LTD</t>
  </si>
  <si>
    <t>Wagdy Moamen Successors for Textile Industries</t>
  </si>
  <si>
    <t>Cairo Textiles</t>
  </si>
  <si>
    <t>Akam Company for the Manufacture of Ready Made Clothes and Modern Fabric</t>
  </si>
  <si>
    <t>Alshorouk for Spinning, Weaving and Ready Made Garments</t>
  </si>
  <si>
    <t>International Fashion for Ready Made Garments</t>
  </si>
  <si>
    <t>Yasso Tex</t>
  </si>
  <si>
    <t>Ramy Tex</t>
  </si>
  <si>
    <t>Grams Textile</t>
  </si>
  <si>
    <t>Vast Ready Garments</t>
  </si>
  <si>
    <t>El Sharnouby for Clothing</t>
  </si>
  <si>
    <t>Port Said National Readymade Garments</t>
  </si>
  <si>
    <t>EgyKal LLC.</t>
  </si>
  <si>
    <t>Plantform Agribusiness</t>
  </si>
  <si>
    <t>Royal Rafat for Ready Made Garments</t>
  </si>
  <si>
    <t>SFS Industry and Supplies</t>
  </si>
  <si>
    <t>ETEX For Garments Industry</t>
  </si>
  <si>
    <t xml:space="preserve">Modern Fashion for Modern Clothes </t>
  </si>
  <si>
    <t>Genan Co. for Industries Import Export</t>
  </si>
  <si>
    <t>Nour Food Industries</t>
  </si>
  <si>
    <t>Middle East Readymade Garments Industry</t>
  </si>
  <si>
    <t>Dice Sport And Casual Wear</t>
  </si>
  <si>
    <t>Egypt Sanmin Textile LLC</t>
  </si>
  <si>
    <t>Oulabitex</t>
  </si>
  <si>
    <t>TRT Garment Factory</t>
  </si>
  <si>
    <t>Pima Homewear Clothes Company</t>
  </si>
  <si>
    <t>بيبى كوكا للملابس</t>
  </si>
  <si>
    <t>شركة مصر للاستثمارات الصناعية - منطقة حرة خاصة</t>
  </si>
  <si>
    <t>مصر العامرية للغزل والنسيج</t>
  </si>
  <si>
    <t>المجموعة التجارية</t>
  </si>
  <si>
    <t>هيمالايا انترناشونال</t>
  </si>
  <si>
    <t>دياموند كنارى للصناعة والتجارة ش.م.م</t>
  </si>
  <si>
    <t>شركة فرج وشركاه لصناعة الملابس</t>
  </si>
  <si>
    <t>مصنع عادل للنسيج</t>
  </si>
  <si>
    <t>دولفن للملابس الجاهزة</t>
  </si>
  <si>
    <t>شركة فستيا للملابس الجاهزة</t>
  </si>
  <si>
    <t>المصرية للتريكو والغزل</t>
  </si>
  <si>
    <t>شركة ترانس يونيفرس للملابس الجاهزة</t>
  </si>
  <si>
    <t>شركة مصر اسبانيا للبطاطين والمنسوجات ش.م.م</t>
  </si>
  <si>
    <t>لوتس للملابس الجاهزة</t>
  </si>
  <si>
    <t>شركة كلرميكس لطباعه وصناعة البطاطين والمنسوجات</t>
  </si>
  <si>
    <t>مرزوق لصناعة المنسوجات</t>
  </si>
  <si>
    <t>جيزة للغزل والنسيج</t>
  </si>
  <si>
    <t>مصر للاستثمارات الصناعية والنسجية</t>
  </si>
  <si>
    <t>شركة النيل للملابس</t>
  </si>
  <si>
    <t>سالمكو للغزل والنسيج</t>
  </si>
  <si>
    <t>السيد درويش للنسيج والملابس الجاهزة وخطوط الشانيل</t>
  </si>
  <si>
    <t>السويسرية للملابس الجاهزة</t>
  </si>
  <si>
    <t xml:space="preserve">منشأة النيل للمنسوجات والملابس </t>
  </si>
  <si>
    <t>ميامى للتريكو والملابس</t>
  </si>
  <si>
    <t>ترانس أفريكا للملابس الجاهزة</t>
  </si>
  <si>
    <t>ناجح تكس</t>
  </si>
  <si>
    <t>مارتكس فاشون للملابس الجاهزة</t>
  </si>
  <si>
    <t>نيو ناجح تكس</t>
  </si>
  <si>
    <t>ألكس أباريلز للملابس الجاهزة</t>
  </si>
  <si>
    <t>أمريكان جروب بيتوتكس إنترناشيونال</t>
  </si>
  <si>
    <t>مصنع قناة السويس للملابس الجاهزة</t>
  </si>
  <si>
    <t>ستار للمنسوجات</t>
  </si>
  <si>
    <t>البشارة للأزياء</t>
  </si>
  <si>
    <t>الشركة المصرية للصناعات النسجية</t>
  </si>
  <si>
    <t>شركة برينتكس محمد مصطفى نحاس وشركاه صباغة وطباعة وتجهيز ونسيج وملابس جاهزة</t>
  </si>
  <si>
    <t>شركة قاسمتكس لصناعة النسيج والتجهيز</t>
  </si>
  <si>
    <t>موديكا للأقمشة الراقية</t>
  </si>
  <si>
    <t>إيمكو للملابس الجاهزة</t>
  </si>
  <si>
    <t>شركة ام اند ام للملابس الجاهزة</t>
  </si>
  <si>
    <t>بلازا للملابس الجاهزة</t>
  </si>
  <si>
    <t>فاشون ستار</t>
  </si>
  <si>
    <t>لانتك إيجيبت أنترناشيونال</t>
  </si>
  <si>
    <t>شركة الصباغة والمنسوجات المصرية</t>
  </si>
  <si>
    <t>شركة مصر للملابس</t>
  </si>
  <si>
    <t>دايموند تكستايل للاصواف والملابس الجاهزة</t>
  </si>
  <si>
    <t>سيف الدين للصناعات والتجارة</t>
  </si>
  <si>
    <t>سيتا تكستيلز</t>
  </si>
  <si>
    <t>نايل لينن جروب</t>
  </si>
  <si>
    <t>سافاما للصناعة والترانزيت</t>
  </si>
  <si>
    <t>فاخورى للصناعة والتجارة</t>
  </si>
  <si>
    <t>ايجل للملابس الجاهزة</t>
  </si>
  <si>
    <t>تريكو الشرق</t>
  </si>
  <si>
    <t>مايو لتصنيع وتسويق المنسوجات</t>
  </si>
  <si>
    <t>نسيج عبد الوهاب شرقاوي</t>
  </si>
  <si>
    <t>شركة ايجل فاشون</t>
  </si>
  <si>
    <t>الكتروسيف</t>
  </si>
  <si>
    <t>شركة سبا العالمية للملابس الجاهزة</t>
  </si>
  <si>
    <t>نيو السلام تكس</t>
  </si>
  <si>
    <t>الاتحاد الاخوي</t>
  </si>
  <si>
    <t>فرست جروب للصناعات النسجية</t>
  </si>
  <si>
    <t>شركة عالم الجينز</t>
  </si>
  <si>
    <t>تكنوتكس للملابس</t>
  </si>
  <si>
    <t>تريكو ماريلانا لولانا</t>
  </si>
  <si>
    <t>المساعيد للملابس</t>
  </si>
  <si>
    <t>ملمار نيت وير</t>
  </si>
  <si>
    <t>شركة كانجرو لصناعة الملابس الجاهزة</t>
  </si>
  <si>
    <t>شركة ساتكس للصناعات النسجية</t>
  </si>
  <si>
    <t>حجازي اخوان للصناعة</t>
  </si>
  <si>
    <t>الشركة المصرية للتريكو والجاهز</t>
  </si>
  <si>
    <t>شركة مصر للملابس الجاهزة</t>
  </si>
  <si>
    <t>شركة مصر الحديثة للمنسوجات</t>
  </si>
  <si>
    <t>فرج للصناعة</t>
  </si>
  <si>
    <t>شركة النهر الخالد العالمية للملابس الجاهزة</t>
  </si>
  <si>
    <t>أبناء عبد الحميد عواض زلط</t>
  </si>
  <si>
    <t>شركة مصنع سمير للفانلات</t>
  </si>
  <si>
    <t>شركة السهوى للصناعات النسجية</t>
  </si>
  <si>
    <t>الشركة المصرية الاوربية للأثاث</t>
  </si>
  <si>
    <t>شركة النصر للأصواف والمنسوجات الممتازة</t>
  </si>
  <si>
    <t>شركة روزتكس للمنسوجات.</t>
  </si>
  <si>
    <t>شركة فريندز للملابس الجاهزة</t>
  </si>
  <si>
    <t>شركة دايس للملابس الجاهزة</t>
  </si>
  <si>
    <t xml:space="preserve"> وائل تكس للصباغة والتجهيز والملابس الجاهزة</t>
  </si>
  <si>
    <t>يسري للتريكو والملابس الجاهزة</t>
  </si>
  <si>
    <t>شركة نيو شيرين تكس للملابس الجاهزة</t>
  </si>
  <si>
    <t>دانا تكس للصناعات النسجية</t>
  </si>
  <si>
    <t>شركة ستارتكس للمنسوجات والصباغة والتجهيز</t>
  </si>
  <si>
    <t>الشركة العالمية للتنمية الزراعية فارم فريتس مصر</t>
  </si>
  <si>
    <t>مصر فلكس</t>
  </si>
  <si>
    <t>انجلو تكستايل</t>
  </si>
  <si>
    <t>شمس للصناعات النسيجية</t>
  </si>
  <si>
    <t>سيستا للملابس الجاهزة</t>
  </si>
  <si>
    <t>الدولية للتريكو والملابس والصباغة والتجهيز</t>
  </si>
  <si>
    <t>فالكون للملابس الجاهزة</t>
  </si>
  <si>
    <t>عبادة للملابس الجاهزة</t>
  </si>
  <si>
    <t>مصنع نيو جكاردتكس</t>
  </si>
  <si>
    <t>تريكو ريم</t>
  </si>
  <si>
    <t>المصرية العالمية للمنسوجات</t>
  </si>
  <si>
    <t>النيل كوردسا للانسجة الصناعية</t>
  </si>
  <si>
    <t>شاتورنا للتريكو والملابس الجاهزة</t>
  </si>
  <si>
    <t>العاشر من رمضان لصناعة الغزل والنسيج</t>
  </si>
  <si>
    <t>روب لصناعة الخيوط</t>
  </si>
  <si>
    <t>شركة ساف للملابس الجاهزة</t>
  </si>
  <si>
    <t>طارق عبد الحميد رضوان وشركاه</t>
  </si>
  <si>
    <t>شركة السعد للنسيج رؤوف سمير رزق وشركاه</t>
  </si>
  <si>
    <t>شركة انديانا للملابس</t>
  </si>
  <si>
    <t>شركة كاذارين للمنسوجات</t>
  </si>
  <si>
    <t>الإسكندرية للتصنيع وعموم الاستيراد والتصدير</t>
  </si>
  <si>
    <t>شركة بسيوتكس للغزل والنسيج</t>
  </si>
  <si>
    <t>نيو تك دايم</t>
  </si>
  <si>
    <t>دلتا تكستايل إيجيبت</t>
  </si>
  <si>
    <t>النساجون المتحدون</t>
  </si>
  <si>
    <t>شركة فرج تكس للمنسوجات</t>
  </si>
  <si>
    <t>شركة ماستكس للنسيج</t>
  </si>
  <si>
    <t>اوديبا تكستايلز للصباغة والتجهيز والملابس الجاهزة</t>
  </si>
  <si>
    <t>المصرية للمنسوجات الفرعونية</t>
  </si>
  <si>
    <t>محمد عبد الرازق محمد السيد علما وشركاه</t>
  </si>
  <si>
    <t>وينتكس - وهاب الدولية للمنسوجات</t>
  </si>
  <si>
    <t>مصتع تريكو ميرلين</t>
  </si>
  <si>
    <t>الكخيا بلاستيك</t>
  </si>
  <si>
    <t>مصنع نسيج محمد حافظ بشير وشركاه</t>
  </si>
  <si>
    <t>شركة اى تى اى لصناعة الملابس الجاهزة</t>
  </si>
  <si>
    <t>المصنع المصري لصناعات الغزل</t>
  </si>
  <si>
    <t>دودى سواريه للتجارة والصناعة والتصدير والاستثمار</t>
  </si>
  <si>
    <t>الشركة العالمية للصناعات النسجية</t>
  </si>
  <si>
    <t>نسيج اسماعيل تكس</t>
  </si>
  <si>
    <t>شركة فيلوسيتي إنترناشيونال للملابس الجاهزة</t>
  </si>
  <si>
    <t>كواليتي استنداردز</t>
  </si>
  <si>
    <t>الفا تكس للغزل والنسيج</t>
  </si>
  <si>
    <t>الشرق للغزل والنسيج</t>
  </si>
  <si>
    <t>شركة سنيور للملابس الجاهزة</t>
  </si>
  <si>
    <t>كلاس كريشنز</t>
  </si>
  <si>
    <t>يورومود لتصنيع الملابس</t>
  </si>
  <si>
    <t>فيلور لصناعة الملابس الجاهزة</t>
  </si>
  <si>
    <t>الرحاب للملابس الجاهزة والاستيراد والتصدير</t>
  </si>
  <si>
    <t>شركة الشهاب للصباغة والتجهيز والملابس</t>
  </si>
  <si>
    <t>مصر حلوان للغزل والنسج</t>
  </si>
  <si>
    <t>مصنع نيو كومودور للملابس</t>
  </si>
  <si>
    <t>دلتا للصناعة</t>
  </si>
  <si>
    <t>شركة فاين تكس لتصنيع وتصدير الملابس الجاهزة</t>
  </si>
  <si>
    <t>فران برنتكس</t>
  </si>
  <si>
    <t>الشركة العصرية لصناعة النسيج</t>
  </si>
  <si>
    <t>المصرية الإيطالية للنسيج والملابس الجاهزة</t>
  </si>
  <si>
    <t>الشركة المصرية الامريكية للبويات والدهانات</t>
  </si>
  <si>
    <t>الشركة المصرية الألمانية للوبريات</t>
  </si>
  <si>
    <t>الشركة المصرية الالمانية للصباغة والتجهيز</t>
  </si>
  <si>
    <t>بريتكس للصباغة والملابس الجاهزة</t>
  </si>
  <si>
    <t>مصنع تريكو لونا</t>
  </si>
  <si>
    <t>كانون جلوبال اندسترى</t>
  </si>
  <si>
    <t>يونيون تكستايلز للنسيج</t>
  </si>
  <si>
    <t>كايرو ملجا لتصنيع وتطريز الملابس الجاهزة</t>
  </si>
  <si>
    <t>نيو مودرنا - قبانى اخوان</t>
  </si>
  <si>
    <t>شركة دينا تكس علي صبري وشركاة</t>
  </si>
  <si>
    <t>ياسمينا للملابس الجاهزة</t>
  </si>
  <si>
    <t>لينا مود للملابس الجاهزة</t>
  </si>
  <si>
    <t>ماجيك تاتش للملابس الجاهزة</t>
  </si>
  <si>
    <t>ستيتشز انترناشيونال للملابس</t>
  </si>
  <si>
    <t>شركة كولد أليكس للصناعات الغذائيه</t>
  </si>
  <si>
    <t>نجا للملابس الجاهزة</t>
  </si>
  <si>
    <t>النساجون الشرقيون للمنسوجات</t>
  </si>
  <si>
    <t>مصنع شيرى وان للملابس الجاهزة</t>
  </si>
  <si>
    <t>مصنع مودا إن للملابس</t>
  </si>
  <si>
    <t>تارجت للملابس الجاهزة</t>
  </si>
  <si>
    <t>عوض الياس عوض</t>
  </si>
  <si>
    <t>الشركة الحديثة لصناعة المنسوجات نوفوتكس</t>
  </si>
  <si>
    <t>إيه إن إم جارمنتس</t>
  </si>
  <si>
    <t>الشامى تكستايل</t>
  </si>
  <si>
    <t>مصنع لورد للملابس الجاهزة</t>
  </si>
  <si>
    <t>شاهينلر إيجبت</t>
  </si>
  <si>
    <t>أم جى إيجيبت</t>
  </si>
  <si>
    <t>فيوتشر فاشون</t>
  </si>
  <si>
    <t>شركة أمبي انترناشيونال للصناعة</t>
  </si>
  <si>
    <t xml:space="preserve">شركة بلازا للملابس الجاهزة </t>
  </si>
  <si>
    <t>شركة ساموتكس للصناعات النسيجية - ش.م.م</t>
  </si>
  <si>
    <t>شركة فيرتيكال جينز</t>
  </si>
  <si>
    <t xml:space="preserve">شركة العبور للنسيج والملابس الجاهزة </t>
  </si>
  <si>
    <t>سفنكس للملابس الجاهزة</t>
  </si>
  <si>
    <t>مصنع طرزان للملابس</t>
  </si>
  <si>
    <t>داليدرس</t>
  </si>
  <si>
    <t>الشركة المتحدة للصناعات الغذائية "مونتانا"</t>
  </si>
  <si>
    <t>الشمسى للملابس الجاهزة</t>
  </si>
  <si>
    <t>فنيسيا للملابس الرياضية</t>
  </si>
  <si>
    <t>مصنع هليوس للملابس</t>
  </si>
  <si>
    <t>شركة اسك للملابس الجاهزة</t>
  </si>
  <si>
    <t xml:space="preserve">الكتروستار </t>
  </si>
  <si>
    <t>شركة ممفيس لصناعة الملابس</t>
  </si>
  <si>
    <t>الشركة المصرية للمفروشات والنسيج والصباغة</t>
  </si>
  <si>
    <t>الشركة المصرية الصينية للتريكو والملابس وينتكس</t>
  </si>
  <si>
    <t>الشركة المصرية الفرعونية للوبريات والمنسوجات</t>
  </si>
  <si>
    <t>جيمى ناى للملابس الجاهزة والنسيج</t>
  </si>
  <si>
    <t>لونتكس للتريكو والملابس الجاهزة</t>
  </si>
  <si>
    <t>شركة نور ميداس للمنسوجات</t>
  </si>
  <si>
    <t>الشرقية للصناعات النسيجية "لينا تكستيلز إيجبت"</t>
  </si>
  <si>
    <t>شركة أبو قمر للنسيج</t>
  </si>
  <si>
    <t>كويز جروب</t>
  </si>
  <si>
    <t xml:space="preserve">شركة تريكو الصياد </t>
  </si>
  <si>
    <t>مصنع إلياس للمنسوجات والتريكو والملابس الجاهزة</t>
  </si>
  <si>
    <t>جاكارد دينا</t>
  </si>
  <si>
    <t>شركة اكسمبورت التجارية</t>
  </si>
  <si>
    <t>شركة النيل لصناعة المنسوجات والملابس الجاهزة</t>
  </si>
  <si>
    <t>شركة الجمل للنسيج</t>
  </si>
  <si>
    <t>زهرة المحلة</t>
  </si>
  <si>
    <t xml:space="preserve"> مصنع ليدي مود للملابس الجاهزة</t>
  </si>
  <si>
    <t>شركة مصانع ايجي فرانس للملابس الداخلية الحريمي</t>
  </si>
  <si>
    <t>شركة الاتحاد الاستثماري للمنتجات الغذائية "يونيفود"</t>
  </si>
  <si>
    <t>مصنع هابى شوز للاحذية</t>
  </si>
  <si>
    <t>ايجى ووير اند كارتر</t>
  </si>
  <si>
    <t>طيبة للملابس الجاهزة</t>
  </si>
  <si>
    <t>الشركة المصرية لصناعة الوبريات</t>
  </si>
  <si>
    <t>الشركة المصرية للملابس جيت</t>
  </si>
  <si>
    <t>شركة كونكريت للملابس الجاهزة</t>
  </si>
  <si>
    <t>الزينه للملابس الجاهزة</t>
  </si>
  <si>
    <t>شورت للمصنوعات الجلديه</t>
  </si>
  <si>
    <t>السويس لمهمات السلامة المهنية</t>
  </si>
  <si>
    <t>مصنع الظريف للملابس الجاهزة</t>
  </si>
  <si>
    <t>شركة كليوباترا للملابس</t>
  </si>
  <si>
    <t xml:space="preserve">شركة حلاوة لصناعة الملابس الجاهزة وخدماتها </t>
  </si>
  <si>
    <t>شركة ساموليتكستايل انترناشيونال للنسيج</t>
  </si>
  <si>
    <t>ارتكس اباريل</t>
  </si>
  <si>
    <t>ماج للصناعة</t>
  </si>
  <si>
    <t>كوتونيل للملابس</t>
  </si>
  <si>
    <t>شركة الدلتا للصناعات النسيجية</t>
  </si>
  <si>
    <t>روكي فور</t>
  </si>
  <si>
    <t xml:space="preserve">شركة الهدى لتصنيع الملابس </t>
  </si>
  <si>
    <t>الشركة المصرية البريطانية للتنمية العامة "جالينا "</t>
  </si>
  <si>
    <t>صان شاين للملابس الجاهزة</t>
  </si>
  <si>
    <t>شركة أم جي لتصنيع الملابس الجاهزة</t>
  </si>
  <si>
    <t>البدراوى جروب</t>
  </si>
  <si>
    <t>موندينال جروب</t>
  </si>
  <si>
    <t>كنوز للملابس الجاهزة</t>
  </si>
  <si>
    <t>اتش جي ام فاشيونز</t>
  </si>
  <si>
    <t>قطن تكستايلز</t>
  </si>
  <si>
    <t>نيدل كرافت إيجبت منصور رشيد محمد رشيد</t>
  </si>
  <si>
    <t xml:space="preserve">جلوبال للملابس الجاهزة </t>
  </si>
  <si>
    <t>ستار أباريل للملابس الجاهزة</t>
  </si>
  <si>
    <t>المتحدة للملابس</t>
  </si>
  <si>
    <t>مصنع نونا للملابس الجاهزة</t>
  </si>
  <si>
    <t>الفجر لتصنيع الملابس الجاهزة</t>
  </si>
  <si>
    <t>السيف للملابس الجاهزة</t>
  </si>
  <si>
    <t xml:space="preserve">ميجا تكستايل </t>
  </si>
  <si>
    <t>كميت فاشون للملابس الجاهزة</t>
  </si>
  <si>
    <t>السلام للصناعات الحديثة</t>
  </si>
  <si>
    <t>بيبى كوكا للنسيج والتريكو والتجهيز</t>
  </si>
  <si>
    <t xml:space="preserve">استرس للملابس الجاهزة </t>
  </si>
  <si>
    <t>الشروق للصناعات النسيجيه</t>
  </si>
  <si>
    <t>هليوبوليس للصناعات النسيجية</t>
  </si>
  <si>
    <t>الوطنية لصناعة النسجيات "المسيري وشركاه"</t>
  </si>
  <si>
    <t>شركة مانزتكس للنسيج منطقة حرة خاصة</t>
  </si>
  <si>
    <t xml:space="preserve">شركة النيل للصناعات النسجية </t>
  </si>
  <si>
    <t>شركة سامو لصناعة الملابس الجاهزة</t>
  </si>
  <si>
    <t>أليكس تكس</t>
  </si>
  <si>
    <t>سونيتكس</t>
  </si>
  <si>
    <t>سمارت للملابس الجاهزة</t>
  </si>
  <si>
    <t>سلمى تكس</t>
  </si>
  <si>
    <t>كنارى للملابس الجاهزة</t>
  </si>
  <si>
    <t>راية فودز</t>
  </si>
  <si>
    <t xml:space="preserve">هاي تك تكستيل إيجبت </t>
  </si>
  <si>
    <t>الشركة المتحدة للنسجيات</t>
  </si>
  <si>
    <t>مصنع شيري</t>
  </si>
  <si>
    <t>شركة داي تكس للملابس الجاهزة</t>
  </si>
  <si>
    <t>كوتكس منطقة حرة</t>
  </si>
  <si>
    <t>المروة لحفظ وتجميد الخضروات والفاكهة</t>
  </si>
  <si>
    <t>مصنع السهيلي للنسيج والصباغة</t>
  </si>
  <si>
    <t>شركة الأزياء التقليدية كلاسيك فاشون</t>
  </si>
  <si>
    <t>ديما فاشون للاستثمار الصناعي</t>
  </si>
  <si>
    <t>التركية المصرية للصناعات النسيجية</t>
  </si>
  <si>
    <t xml:space="preserve">أوزون تكستايل </t>
  </si>
  <si>
    <t>روبيرد لصناعة الملابس الجاهزة</t>
  </si>
  <si>
    <t>البتراء لصناعة الملابس الجاهزة</t>
  </si>
  <si>
    <t>شركة الجيزة الصناعية التجارية ش.م.م.</t>
  </si>
  <si>
    <t>جيد أباريل اندستريز للمنسوجات ش م م</t>
  </si>
  <si>
    <t xml:space="preserve"> مصر المنوفية للملابس</t>
  </si>
  <si>
    <t>ستار أباريل إيجيبت</t>
  </si>
  <si>
    <t xml:space="preserve">شبل الشرقاوى </t>
  </si>
  <si>
    <t>ماستر لاين للصناعات النسيجية</t>
  </si>
  <si>
    <t>شركة رويال تكس</t>
  </si>
  <si>
    <t>الحسين الدولية</t>
  </si>
  <si>
    <t>إن تى سى للملابس الجاهزة</t>
  </si>
  <si>
    <t>ثرى ستارز فاشون</t>
  </si>
  <si>
    <t>النقيب اخوان للملابس الجاهزة</t>
  </si>
  <si>
    <t>مصنع الحناوي للملابس الجاهزة</t>
  </si>
  <si>
    <t>اتول إيجيبت</t>
  </si>
  <si>
    <t>ويلي نيتس</t>
  </si>
  <si>
    <t>شركة أناضول للملابس الجاهزة</t>
  </si>
  <si>
    <t>الشادى تكس للملابس الجاهزة ش.م.م</t>
  </si>
  <si>
    <t>ألفا أوميجا مصر لصناعة الملابس</t>
  </si>
  <si>
    <t>تاتش وود للملابس الجاهزة</t>
  </si>
  <si>
    <t xml:space="preserve">قطن تيلز </t>
  </si>
  <si>
    <t>ام اند ام اباريلز</t>
  </si>
  <si>
    <t xml:space="preserve">جى اى بى فاشون </t>
  </si>
  <si>
    <t>بيوتى ان للملابس الجاهزة</t>
  </si>
  <si>
    <t>الشركة العالمية للإنتاج والتصنيع الزراعي</t>
  </si>
  <si>
    <t>فيونكس تكستايل</t>
  </si>
  <si>
    <t>فرع شركة روبيرد لصناعة الملابس الجاهزة</t>
  </si>
  <si>
    <t>بلوتكس</t>
  </si>
  <si>
    <t>تى ار تكستايل</t>
  </si>
  <si>
    <t>مركز القاهرة للصباغة</t>
  </si>
  <si>
    <t>الشركة العربية لنسيج النوفوتيه والوبريات</t>
  </si>
  <si>
    <t>ميناتكس</t>
  </si>
  <si>
    <t>تى اند سى للملابس الجاهزة</t>
  </si>
  <si>
    <t>العالمية لصناعة وتجهيز الملابس الجاهزة</t>
  </si>
  <si>
    <t>شركة الهلال للتريكو والصباغة والملابس الجاهزة</t>
  </si>
  <si>
    <t>شركة نادى القطن</t>
  </si>
  <si>
    <t>ديزاين اباريل</t>
  </si>
  <si>
    <t>أقطان مصر</t>
  </si>
  <si>
    <t>جولدن مان سبورت</t>
  </si>
  <si>
    <t>شركة كوتون لاند للنسيج والتريكو والصباغة والملابس</t>
  </si>
  <si>
    <t>فايرستون أباريل</t>
  </si>
  <si>
    <t>روبان للملابس الجاهزة</t>
  </si>
  <si>
    <t>مصنع أحمد أحمد عباس عجور للملابس الجاهزة</t>
  </si>
  <si>
    <t>ماستر لتصنيع القطنيات والتطريز والطباعة</t>
  </si>
  <si>
    <t>تريكو مورينيلا</t>
  </si>
  <si>
    <t>ملك الملابس</t>
  </si>
  <si>
    <t xml:space="preserve">فريتكس </t>
  </si>
  <si>
    <t>محمود حامد الغنام</t>
  </si>
  <si>
    <t>هشام تكس</t>
  </si>
  <si>
    <t>الفتوح تكس للملابس الجاهزة</t>
  </si>
  <si>
    <t>يونيفرسال سورسينج للملابس</t>
  </si>
  <si>
    <t>سبيد للمناطق الحرة</t>
  </si>
  <si>
    <t>سى أر إس دنيم إيجيبت</t>
  </si>
  <si>
    <t>ميس فينوس للملابس الجاهزة</t>
  </si>
  <si>
    <t>إيجيبت تكس</t>
  </si>
  <si>
    <t>كرنفال</t>
  </si>
  <si>
    <t>وايت بيرد للملابس الجاهزة</t>
  </si>
  <si>
    <t xml:space="preserve">جلوب للغزل والصباغة </t>
  </si>
  <si>
    <t>نيو ماك</t>
  </si>
  <si>
    <t>كاميتشيريا فالوتى المحدوده</t>
  </si>
  <si>
    <t>بانورما فودز</t>
  </si>
  <si>
    <t>فابلوس نت وير</t>
  </si>
  <si>
    <t>دهيدروفودز</t>
  </si>
  <si>
    <t>النصر للمنتجات الزراعية</t>
  </si>
  <si>
    <t>طيبة فودز</t>
  </si>
  <si>
    <t>الياسمين</t>
  </si>
  <si>
    <t>المنيا للرخام والجرانيت</t>
  </si>
  <si>
    <t>المصطفى للملابس الجاهزة</t>
  </si>
  <si>
    <t>نيتشر تكس للملابس</t>
  </si>
  <si>
    <t>التحريرللصناعة</t>
  </si>
  <si>
    <t>د. أوليفي</t>
  </si>
  <si>
    <t>الشرق الأوسط للمنسوجات - ميديتكس</t>
  </si>
  <si>
    <t>الشركة العربية لتجفيف الحاصلات الزراعية</t>
  </si>
  <si>
    <t>حورس للمكرونة</t>
  </si>
  <si>
    <t>القدس للبلاستيك</t>
  </si>
  <si>
    <t>الامل للنباتات والزيوت الطبية والعطرية</t>
  </si>
  <si>
    <t>سوبر لايت للدهانات</t>
  </si>
  <si>
    <t xml:space="preserve">منيا ماربل </t>
  </si>
  <si>
    <t>أسكوم لتصنيع الكربونات والكيماويات</t>
  </si>
  <si>
    <t>رويال للأسمنت</t>
  </si>
  <si>
    <t>يونى تكس انترناشونال</t>
  </si>
  <si>
    <t>ونيسكولاند للنباتات الطبيه</t>
  </si>
  <si>
    <t>كامجيت لصناعة الملابس الجاهزة</t>
  </si>
  <si>
    <t>كريستال فور ماكينك شيرتس</t>
  </si>
  <si>
    <t xml:space="preserve">فريدال </t>
  </si>
  <si>
    <t xml:space="preserve">نجوم التصدير </t>
  </si>
  <si>
    <t>كايرو ارماتك</t>
  </si>
  <si>
    <t>الشركة الدولية للصناعات الغذائية</t>
  </si>
  <si>
    <t>شركة الخبراء للصناعات الغذائية</t>
  </si>
  <si>
    <t>كوتس إيجيبت</t>
  </si>
  <si>
    <t>سويت جيرل</t>
  </si>
  <si>
    <t>النوران لتصنيع الملابس</t>
  </si>
  <si>
    <t>مينا منطقة حرة</t>
  </si>
  <si>
    <t>ستاندر</t>
  </si>
  <si>
    <t>كوالتى ستاندرد</t>
  </si>
  <si>
    <t>أليكس تكستايل</t>
  </si>
  <si>
    <t>شركة بينك قطن للملابس الجاهزة</t>
  </si>
  <si>
    <t>ماس للملابس الجاهزة</t>
  </si>
  <si>
    <t>المصرية الكورية للصناعات النسيجية</t>
  </si>
  <si>
    <t xml:space="preserve">شركة مصر للغزل والنيسج وصباغي البيضا </t>
  </si>
  <si>
    <t>شركة سابرينا لصناعة الملابس الجاهزة</t>
  </si>
  <si>
    <t>لوتس هاي فاشون للملابس الجاهزة</t>
  </si>
  <si>
    <t>لوتس هاي تك للملابس الجاهزة</t>
  </si>
  <si>
    <t>المصطفى تكس</t>
  </si>
  <si>
    <t xml:space="preserve">بترولفت إنترناشونال </t>
  </si>
  <si>
    <t>موناليزا إيجيبت</t>
  </si>
  <si>
    <t xml:space="preserve">اسبرانزا </t>
  </si>
  <si>
    <t>يونيتد دينم</t>
  </si>
  <si>
    <t>حسام تكس للملابس القطنية</t>
  </si>
  <si>
    <t xml:space="preserve">مازتكس للملابس الجاهزة والمفروشات </t>
  </si>
  <si>
    <t>جرين هوب للتنمية الزراعية</t>
  </si>
  <si>
    <t>كليوباترا للملابس الجاهزة</t>
  </si>
  <si>
    <t>شركة دار النسيج</t>
  </si>
  <si>
    <t>مصر ميلتيا للمنسوجات والملابس الجاهزة</t>
  </si>
  <si>
    <t>زيتون تكس</t>
  </si>
  <si>
    <t>الصفوة جارمنت</t>
  </si>
  <si>
    <t>الناصرتكس للملابس والاستيراد والتوكيلات والتصدير</t>
  </si>
  <si>
    <t xml:space="preserve">مصر جارمنت لتصنيع الملابس الجاهزة والستائر والمفروشات </t>
  </si>
  <si>
    <t>الشرق المصرية لصناعة المنسوجات</t>
  </si>
  <si>
    <t xml:space="preserve"> شركة نورهان تكس</t>
  </si>
  <si>
    <t>فود باسكت للصناعات الغذائية</t>
  </si>
  <si>
    <t xml:space="preserve">الفتح كلاس للملابس الجاهزة </t>
  </si>
  <si>
    <t>الصباغون المتحدون</t>
  </si>
  <si>
    <t>جارمنتكس للملابس الجاهزة</t>
  </si>
  <si>
    <t>سيتي الاقتصادية للملابس الجاهزة</t>
  </si>
  <si>
    <t>جوتكس للنسيج الحديث</t>
  </si>
  <si>
    <t>آس ابرل إيجيبت</t>
  </si>
  <si>
    <t xml:space="preserve">جلوبال تكستايل كوربوريشن </t>
  </si>
  <si>
    <t>الاميرة للملابس الجاهزة</t>
  </si>
  <si>
    <t>إيجيبشان إيجل</t>
  </si>
  <si>
    <t>كنور</t>
  </si>
  <si>
    <t>نيو كلاسيك للاستىراد والتصدير والتوكيلات التجارية</t>
  </si>
  <si>
    <t xml:space="preserve">سباتكس للصناعات النسيجية والتجارة </t>
  </si>
  <si>
    <t>شركة إيجي يارن</t>
  </si>
  <si>
    <t>الصفوة للملابس الجاهزة والنسيج والستائر والمفروشات</t>
  </si>
  <si>
    <t>شركة الإسكندرية للتصنيع وعموم الاستيراد والتصدير</t>
  </si>
  <si>
    <t>شركة نجا للملابس</t>
  </si>
  <si>
    <t xml:space="preserve">جي بي تيك </t>
  </si>
  <si>
    <t>فرى تكس</t>
  </si>
  <si>
    <t>التيسير للصناعات النسيجية</t>
  </si>
  <si>
    <t>ارابيان تكستايل للصناعة</t>
  </si>
  <si>
    <t>إنترناشيونال للملابس الجاهزة</t>
  </si>
  <si>
    <t>فيوتشر للملابس الجاهزة</t>
  </si>
  <si>
    <t>قطن النيل للمنتجات النسيجية</t>
  </si>
  <si>
    <t>مجموعة الرفاعي للصناعات الغذائية</t>
  </si>
  <si>
    <t xml:space="preserve">النانا للصناعات النسيجية </t>
  </si>
  <si>
    <t>شيرى كوتور</t>
  </si>
  <si>
    <t>دلتا تكستايل شمال الصعيد</t>
  </si>
  <si>
    <t>الشركة المتحدة لتجفيف وتجميد الحاصلات الزراعية</t>
  </si>
  <si>
    <t>بلوايزون للتصنيع</t>
  </si>
  <si>
    <t xml:space="preserve">الشهاب مرداى للتحرير والصباغة </t>
  </si>
  <si>
    <t xml:space="preserve">اندستريال ارت تكستايل </t>
  </si>
  <si>
    <t>التوفيق للاستثمار</t>
  </si>
  <si>
    <t>النور تكس للملابس الجاهزة</t>
  </si>
  <si>
    <t>باشا باشا إيجيبت لصناعات الزجاج</t>
  </si>
  <si>
    <t>لامودا للملابس الجاهزة والمفروشات</t>
  </si>
  <si>
    <t>فوطيتكس للصناعات النسجية</t>
  </si>
  <si>
    <t>ايدج</t>
  </si>
  <si>
    <t>هارفست فوودز</t>
  </si>
  <si>
    <t xml:space="preserve">السجاتكس للملابس الجاهزة والمفروشات </t>
  </si>
  <si>
    <t>المروة للمصنوعات الجلدية</t>
  </si>
  <si>
    <t>الفارس العربي سميحة سمير سعيد</t>
  </si>
  <si>
    <t>الفا تكستايل منطقة حرة ش م م</t>
  </si>
  <si>
    <t>سيتي تكستيل</t>
  </si>
  <si>
    <t>المستقبل لتصنيع الملابس FUTURE</t>
  </si>
  <si>
    <t>رجا للملابس الجاهزة</t>
  </si>
  <si>
    <t>قطن اند مور</t>
  </si>
  <si>
    <t>سكاي تكس للملابس الجاهزة</t>
  </si>
  <si>
    <t>الرخاء تكس للنسيج الحديث والمفروشات والستائر والملابس الجاهزة</t>
  </si>
  <si>
    <t xml:space="preserve">إتش جى إم - حسام حسن </t>
  </si>
  <si>
    <t>قطن بلس</t>
  </si>
  <si>
    <t>السيف تكس للمنسوجات</t>
  </si>
  <si>
    <t>الزهراء للملابس الجاهزة والمفروشات</t>
  </si>
  <si>
    <t>جولدن ستارز تكستايل</t>
  </si>
  <si>
    <t>الشركة العالمية للمواد الأستهلاكية والأغذية</t>
  </si>
  <si>
    <t>اند ناين للملابس الجاهزة</t>
  </si>
  <si>
    <t>سمرتكس</t>
  </si>
  <si>
    <t>جيد تكستايل الإسماعيلية</t>
  </si>
  <si>
    <t>الجيل الجديد للملابس الجاهزة</t>
  </si>
  <si>
    <t>تامتكستايل للصناعات النسجية</t>
  </si>
  <si>
    <t>جيزة لتنمية الصعيد</t>
  </si>
  <si>
    <t>جي إن تي</t>
  </si>
  <si>
    <t>فريند تكستيل للملابس الجاهزة</t>
  </si>
  <si>
    <t>المصرية السعودية لصناعة الملابس الجاهزة والمنسوجات</t>
  </si>
  <si>
    <t>نور الهدى</t>
  </si>
  <si>
    <t xml:space="preserve">شركة دلمار تكستايل </t>
  </si>
  <si>
    <t>شركة الكنانة</t>
  </si>
  <si>
    <t>بيراميد لصناعة الزجاج منطقة حرة خاصة</t>
  </si>
  <si>
    <t xml:space="preserve"> الروضة للغزل والنسيج والملابس الجاهزة </t>
  </si>
  <si>
    <t>جولدن لاينز سانتانا</t>
  </si>
  <si>
    <t>فاشون إندستري</t>
  </si>
  <si>
    <t xml:space="preserve">سولوتكس للتريكو والمنسوجات ش. م. م </t>
  </si>
  <si>
    <t xml:space="preserve">شركة مصنوعات التريكو المصرية (كارينا) </t>
  </si>
  <si>
    <t>جاك وير للملابس الجاهزة</t>
  </si>
  <si>
    <t>اليُمن للملابس الجاهزة</t>
  </si>
  <si>
    <t>العسكري دوت جينز</t>
  </si>
  <si>
    <t>فالكون جروب للملابس الجاهزة</t>
  </si>
  <si>
    <t>ليتل بيج اوريجنال للصناعات النسيجية</t>
  </si>
  <si>
    <t>جودي تكس للملابس الجاهزة</t>
  </si>
  <si>
    <t>نمبر وان انترناشيونال لتصنيع الاحذية والملابس</t>
  </si>
  <si>
    <t>شركه المودة للصناعات النسيجية</t>
  </si>
  <si>
    <t>ديجيتكس إيجيبت</t>
  </si>
  <si>
    <t>إنفا تكستيل جروب لتصنيع الجوارب</t>
  </si>
  <si>
    <t>لي لي كيدز</t>
  </si>
  <si>
    <t>جلوبال تكستايل</t>
  </si>
  <si>
    <t>شركه مكة للملابس</t>
  </si>
  <si>
    <t xml:space="preserve">شركة تروي للملابس الجاهزة </t>
  </si>
  <si>
    <t>الفرج للملابس</t>
  </si>
  <si>
    <t>جيه سي إس إكسبورت</t>
  </si>
  <si>
    <t>المتحدة لطباعة المنسوجات</t>
  </si>
  <si>
    <t>ايجيتكس</t>
  </si>
  <si>
    <t>جومي تكس للملابس الجاهزة</t>
  </si>
  <si>
    <t>ليكرز لتصنيع الملابس الجاهزة المتنوعة</t>
  </si>
  <si>
    <t>بي جي جروب</t>
  </si>
  <si>
    <t xml:space="preserve">جلوبال ايجي تكس </t>
  </si>
  <si>
    <t>شركة جنيدي للملابس</t>
  </si>
  <si>
    <t>لينك فاشون</t>
  </si>
  <si>
    <t>ديجيتكس نيتنج</t>
  </si>
  <si>
    <t>دلتا تكستايل للصناعات النسيجية</t>
  </si>
  <si>
    <t>النيل للتصنيع الزراعي أجا</t>
  </si>
  <si>
    <t>البنا للغزل والنسيج والملابس الجاهزة</t>
  </si>
  <si>
    <t>الرواد لدباغة وصناعة الجلود</t>
  </si>
  <si>
    <t xml:space="preserve">مصنع مودي للجوارب </t>
  </si>
  <si>
    <t>إيه زد</t>
  </si>
  <si>
    <t xml:space="preserve">هاندا إيجيبت للمنسوجات </t>
  </si>
  <si>
    <t xml:space="preserve"> أي. في. إل دنسري بولي استر</t>
  </si>
  <si>
    <t>نجا تكس للصناعات النسيجية</t>
  </si>
  <si>
    <t xml:space="preserve"> الأمين للجيلاتين </t>
  </si>
  <si>
    <t>الكارما تكستايل</t>
  </si>
  <si>
    <t xml:space="preserve">الفخامة لصناعة الملابس الجاهزة </t>
  </si>
  <si>
    <t>البيت لصناعة المفروشات</t>
  </si>
  <si>
    <t>هافال للاستثمارات الصناعية والملابس الجاهزة</t>
  </si>
  <si>
    <t>إيميسا دينيم لصناعة الألبسة الجاهزة</t>
  </si>
  <si>
    <t>الكرنك للملابس الجاهزة والمفروشات</t>
  </si>
  <si>
    <t>إيجست فروزن</t>
  </si>
  <si>
    <t>زهرة المحلة للنسيج والصباغة</t>
  </si>
  <si>
    <t>بلاك هورس للملابس الجاهزة</t>
  </si>
  <si>
    <t>الشركة المصرية السعودية للصناعات الغذائية</t>
  </si>
  <si>
    <t>شركة المصرية للصناعات</t>
  </si>
  <si>
    <t>المسلماني جروب - ياسر عبد الجواد عبد العزيز المسلماني</t>
  </si>
  <si>
    <t>مصنع إس كيه للملابس الجاهزة</t>
  </si>
  <si>
    <t>الباجور للملابس الجاهزة</t>
  </si>
  <si>
    <t>أميفا ميديترينيان للصناعات الغذائية</t>
  </si>
  <si>
    <t>إم شيري لتصنيع الملابس الجاهزة - محمد أحمد محمود محمد</t>
  </si>
  <si>
    <t>آدمز أباريل</t>
  </si>
  <si>
    <t>الشركة الأوربية للصناعات النسيجية والصباغة</t>
  </si>
  <si>
    <t>هبي فيس للملابس الجاهزة</t>
  </si>
  <si>
    <t>برودان للملابس الجاهزة</t>
  </si>
  <si>
    <t>سمارت فاشون لتصنيع وتصدير الملابس والمنسوجات</t>
  </si>
  <si>
    <t>راميتكس للملابس الجاهزة</t>
  </si>
  <si>
    <t>الشركة المصرية الدولية للنسيج والتطريز والملابس الجاهزة</t>
  </si>
  <si>
    <t>بداية للملابس الجاهزة</t>
  </si>
  <si>
    <t>جيرمان تكس للملابس الجاهزة</t>
  </si>
  <si>
    <t>بيوتي إن</t>
  </si>
  <si>
    <t xml:space="preserve">فيفا للصناعات الغذائية </t>
  </si>
  <si>
    <t>الداليا للاستيراد والتصدير</t>
  </si>
  <si>
    <t>شركة الملاح اخوان للنسيج والصباغة والاستيراد والتصدير</t>
  </si>
  <si>
    <t>Misr Company for Industrial Investments, Private Free Zone</t>
  </si>
  <si>
    <t>يوروتكس مصر (ان جى جيونج) وشريكة</t>
  </si>
  <si>
    <t>شركة بورسعيد لصناعة المعادن - موج العاشر من رمضان</t>
  </si>
  <si>
    <t>شركة بورسعيد لصناعة المعادن موج للهندسة والصناعة</t>
  </si>
  <si>
    <t>فابلوس سبورتس وير</t>
  </si>
  <si>
    <t>مصنع الدولية للملابس الجاهزة والتوريدات العامة</t>
  </si>
  <si>
    <t>بوب 21 للملابس الجاهزة</t>
  </si>
  <si>
    <t>شركة مصانع رجا للملابس الجاهز ش.م.م</t>
  </si>
  <si>
    <t>اكتيفا للملابس الرياضيه</t>
  </si>
  <si>
    <t>Law 72/2017 - قانون 72 لسنة 2017</t>
  </si>
  <si>
    <t>Gesr Suez / المنطقة الصناعية بجسر السويس</t>
  </si>
  <si>
    <t>Dakahleya / محافظة الدقهلية</t>
  </si>
  <si>
    <t>Damietta / محافظة دمياط</t>
  </si>
  <si>
    <t>Gharbeya / محافظة الغربية</t>
  </si>
  <si>
    <t>Monofeya / محافظة المنوفية</t>
  </si>
  <si>
    <t>Minya / محافظة المنيا</t>
  </si>
  <si>
    <t>281290 halides and halide oxides of nonmetals, except chlorides and chloride oxides, nesoi</t>
  </si>
  <si>
    <t>281310 carbon disulfide</t>
  </si>
  <si>
    <t>281390 sulfides of nonmetals, nesoi; commercial phosphorus trisulfide</t>
  </si>
  <si>
    <t>281410 anhydrous ammonia</t>
  </si>
  <si>
    <t>281420 ammonia in aqueous solution</t>
  </si>
  <si>
    <t>281511 sodium hydroxide (caustic soda), solid</t>
  </si>
  <si>
    <t>281512 sodium hydroxide (caustic soda), in aqueous solution (soda lye or liquid soda)</t>
  </si>
  <si>
    <t>281520 potassium hydroxide (caustic potash)</t>
  </si>
  <si>
    <t>281530 sodium peroxide and potassium peroxide</t>
  </si>
  <si>
    <t>281610 magnesium hydroxide and magnesium peroxide</t>
  </si>
  <si>
    <t>281620 strontium oxide, strontium hydroxide and strontium peroxide</t>
  </si>
  <si>
    <t>281630 barium oxide, barium hydroxide and barium peroxide</t>
  </si>
  <si>
    <t>281640 oxides, hydroxides and peroxides of strontium or barium</t>
  </si>
  <si>
    <t>281700 zinc oxide and zinc peroxide</t>
  </si>
  <si>
    <t>281810 artificial corundum, whether or not chemically defined</t>
  </si>
  <si>
    <t>281820 aluminum oxide, except artificial corundum, nesoi</t>
  </si>
  <si>
    <t>281830 aluminum hydroxide</t>
  </si>
  <si>
    <t>281910 chromium trioxide</t>
  </si>
  <si>
    <t>281990 chromium oxides and hydrides, except chromium trioxide, nesoi</t>
  </si>
  <si>
    <t>282010 manganese dioxide</t>
  </si>
  <si>
    <t>282090 manganese oxides, except manganese dioxide, nesoi</t>
  </si>
  <si>
    <t>282110 iron oxides and hydroxides</t>
  </si>
  <si>
    <t>282120 earth colors containing 70% or more by weight of combined iron evaluated as fe203</t>
  </si>
  <si>
    <t>282200 cobalt oxides and hydroxides; commercial cobalt oxides</t>
  </si>
  <si>
    <t>282300 titanium oxides</t>
  </si>
  <si>
    <t>282410 lead monoxide (litharge, massicot)</t>
  </si>
  <si>
    <t>282420 red lead and orange lead</t>
  </si>
  <si>
    <t>282490 lead oxides, nesoi</t>
  </si>
  <si>
    <t>282510 hydrazine and hydroxylamine and their inorganic salts</t>
  </si>
  <si>
    <t>282520 lithium oxide and hydroxide</t>
  </si>
  <si>
    <t>282530 vanadium oxides and hydroxides</t>
  </si>
  <si>
    <t>282540 nickel oxides and hydroxides</t>
  </si>
  <si>
    <t>282550 copper oxides and hydroxides</t>
  </si>
  <si>
    <t>282560 germanium oxides and zirconium dioxide</t>
  </si>
  <si>
    <t>282570 molybdenum oxides and hydroxides</t>
  </si>
  <si>
    <t>282580 antimony oxides</t>
  </si>
  <si>
    <t>282590 inorganic bases; other metal oxides, hydroxides and peroxides, nesoi</t>
  </si>
  <si>
    <t>282611 fluorides of ammonium or of sodium</t>
  </si>
  <si>
    <t>282612 fluorides of aluminum</t>
  </si>
  <si>
    <t>282619 fluorides, nesoi</t>
  </si>
  <si>
    <t>282620 fluorosilicates of sodium or of potassium</t>
  </si>
  <si>
    <t>282630 sodium hexafluoroaluminate (synthetic cryolite)</t>
  </si>
  <si>
    <t>282690 fluorosilicates (other than of sodium or potassium), nesoi, fluoroaluminates and other complex fluorine salts, nesoi</t>
  </si>
  <si>
    <t>282710 ammonium chloride</t>
  </si>
  <si>
    <t>282720 calcium chloride</t>
  </si>
  <si>
    <t>282731 magnesium chloride</t>
  </si>
  <si>
    <t>282732 aluminum chloride</t>
  </si>
  <si>
    <t>282733 iron chloride</t>
  </si>
  <si>
    <t>282734 cobalt chloride</t>
  </si>
  <si>
    <t>282735 nickel chloride</t>
  </si>
  <si>
    <t>282736 zinc chloride</t>
  </si>
  <si>
    <t>282738 barium chloride</t>
  </si>
  <si>
    <t>282739 chlorides, nesoi</t>
  </si>
  <si>
    <t>282741 chloride oxides and chloride hydroxides of copper</t>
  </si>
  <si>
    <t>282749 chloride oxides and chloride hydroxides, nesoi</t>
  </si>
  <si>
    <t>282751 bromides of sodium or of potassium</t>
  </si>
  <si>
    <t>282759 bromides and bromide oxides, nesoi</t>
  </si>
  <si>
    <t>282760 iodides and iodide oxides</t>
  </si>
  <si>
    <t>282810 commercial calcium hypochlorite and other calcium hypochlorites</t>
  </si>
  <si>
    <t>282890 hypochlorites, chlorites, and hypobromites, nesoi</t>
  </si>
  <si>
    <t>282911 sodium chlorate</t>
  </si>
  <si>
    <t>282919 chlorates, except sodium chlorate, nesoi</t>
  </si>
  <si>
    <t>282990 perchlorates; bromates and perbromates; iodates and periodates</t>
  </si>
  <si>
    <t>283010 sodium sulfides</t>
  </si>
  <si>
    <t>283020 zinc sulfide</t>
  </si>
  <si>
    <t>283030 cadmium sulfide</t>
  </si>
  <si>
    <t>283090 sulfides and polysulfides, nesoi</t>
  </si>
  <si>
    <t>283110 dithionites and sulfoxylates of sodium</t>
  </si>
  <si>
    <t>283190 dithionites and sulfoxylates, except of sodium, nesoi</t>
  </si>
  <si>
    <t>283210 sodium sulfites</t>
  </si>
  <si>
    <t>283220 sulfites, except sodium sulfites, nesoi</t>
  </si>
  <si>
    <t>283230 thiosulfates</t>
  </si>
  <si>
    <t>283311 disodium sulfate</t>
  </si>
  <si>
    <t>283319 sodium sulfates, except disodium sulfates, nesoi</t>
  </si>
  <si>
    <t>283321 magnesium sulfate</t>
  </si>
  <si>
    <t>283322 aluminum sulfate</t>
  </si>
  <si>
    <t>283323 chromium sulfate</t>
  </si>
  <si>
    <t>283324 nickel sulfate</t>
  </si>
  <si>
    <t>283325 copper sulfate</t>
  </si>
  <si>
    <t>283326 zinc sulfate</t>
  </si>
  <si>
    <t>283327 barium sulfate</t>
  </si>
  <si>
    <t>283329 sulfates, nesoi</t>
  </si>
  <si>
    <t>283330 alums</t>
  </si>
  <si>
    <t>283340 peroxosulfates (persulfates)</t>
  </si>
  <si>
    <t>283410 nitrites</t>
  </si>
  <si>
    <t>283421 potassium nitrate</t>
  </si>
  <si>
    <t>283422 bismuth nitrate</t>
  </si>
  <si>
    <t>283429 nitrates, except nitrates of potassium</t>
  </si>
  <si>
    <t>283510 phosphinates (hypophosphites) and phosphonates (phosphites)</t>
  </si>
  <si>
    <t>283522 mono- or disodium phosphates</t>
  </si>
  <si>
    <t>283523 trisodium phosphate</t>
  </si>
  <si>
    <t>283524 potassium phosphate</t>
  </si>
  <si>
    <t>283525 calcium hydrogenorthophosphate (dicalcium phosphate)</t>
  </si>
  <si>
    <t>283526 phosphates of calcium, except calcium hydrogenorthophosphate (dicalcium phosphate), nesoi</t>
  </si>
  <si>
    <t>283529 phosphates, nesoi</t>
  </si>
  <si>
    <t>283531 sodium triphosphate (sodium tripolyphosphate)</t>
  </si>
  <si>
    <t>283539 polyphosphates, nesoi</t>
  </si>
  <si>
    <t>283610 commercial ammonium carbonate and other ammonium carbonates</t>
  </si>
  <si>
    <t>283620 disodium carbonate</t>
  </si>
  <si>
    <t>283630 sodium hydrogencarbonate (sodium bicarbonate)</t>
  </si>
  <si>
    <t>283640 potassium carbonates</t>
  </si>
  <si>
    <t>283650 calcium carbonate</t>
  </si>
  <si>
    <t>283660 barium carbonate</t>
  </si>
  <si>
    <t>283670 lead carbonate</t>
  </si>
  <si>
    <t>283691 lithium carbonates</t>
  </si>
  <si>
    <t>283692 strontium carbonate</t>
  </si>
  <si>
    <t>283699 carbonates, nesoi; peroxocarbonates (percarbonates)</t>
  </si>
  <si>
    <t>283711 cyanides and cyanide oxides of sodium</t>
  </si>
  <si>
    <t>283719 cyanides and cyanide oxides, nesoi</t>
  </si>
  <si>
    <t>283720 complex cyanides</t>
  </si>
  <si>
    <t>283800 fulminates, cyanates and thiocyanates</t>
  </si>
  <si>
    <t>283911 sodium metasilicates</t>
  </si>
  <si>
    <t>283919 silicates; commercial alkali metal silicates, of sodium, except sodium metasilicates, nesoi</t>
  </si>
  <si>
    <t>283920 silicates; commercial alkali metal silicates, of potassium</t>
  </si>
  <si>
    <t>283990 silicates; commercial alkali metal silicates, nesoi</t>
  </si>
  <si>
    <t>284011 anhydrous disodium tetraborate (refined borax)</t>
  </si>
  <si>
    <t>284019 disodium tetraborate (refined borax), except anhydrous, nesoi</t>
  </si>
  <si>
    <t>284020 borates, nesoi</t>
  </si>
  <si>
    <t>284030 peroxoborates (perborates)</t>
  </si>
  <si>
    <t>284110 aluminates</t>
  </si>
  <si>
    <t>284120 chromates of zinc or of lead</t>
  </si>
  <si>
    <t>284130 sodium dichromate</t>
  </si>
  <si>
    <t>284140 potassium dichromate</t>
  </si>
  <si>
    <t>284150 chromates and dichromates, nesoi; peroxochromates</t>
  </si>
  <si>
    <t>284161 potassium permanganate</t>
  </si>
  <si>
    <t>284169 manganites, manganates and permanganates, nesoi</t>
  </si>
  <si>
    <t>284170 molybdates (molybdenum content)</t>
  </si>
  <si>
    <t>284180 tungstates (wolframates)</t>
  </si>
  <si>
    <t>284190 salts of oxometallic or peroxometallic acids, nesoi</t>
  </si>
  <si>
    <t>284210 double or complex silicates</t>
  </si>
  <si>
    <t>284290 salts of inorganic acids or peroxoacids, excluding azides, nesoi</t>
  </si>
  <si>
    <t>284310 colloidal precious metals</t>
  </si>
  <si>
    <t>284321 silver nitrate</t>
  </si>
  <si>
    <t>284329 silver compounds, except silver nitrate, nesoi</t>
  </si>
  <si>
    <t>284330 gold compounds</t>
  </si>
  <si>
    <t>284390 inorganic or organic compounds of precious metals, whether or not chemically defined, nesoi; amalgrams of precious metals</t>
  </si>
  <si>
    <t>284410 natural uranium and its compounds; uranium alloys, dispersions, ceramic products and mixtures containing natural uranium or natural uranium compounds</t>
  </si>
  <si>
    <t>284420 uranium and its compounds enriched in u235; plutonium and its compounds; alloys and other products containing enriched uranium or plutonium</t>
  </si>
  <si>
    <t>284430 uranium and its compounds depleted in u235; thorium and its compounds; alloys and other products containing uranium depleted in u235 or thorium</t>
  </si>
  <si>
    <t>284440 radioactive elements, isotopes and compounds, nesoi; alloys, other products and mixtures having these elements, isotopes, etc.; radioactive residues</t>
  </si>
  <si>
    <t>284450 spent (irradiated) fuel elements (cartridges) of nuclear reactors</t>
  </si>
  <si>
    <t>284510 heavy water (deuterium oxide)</t>
  </si>
  <si>
    <t>284590 stable (nonradioactive) isotopes; compounds, inorganic or organic, of such isotopes, whether or not chemically defined, nesoi</t>
  </si>
  <si>
    <t>284610 cerium compounds</t>
  </si>
  <si>
    <t>284690 compounds, inorganic or organic, of rare-earth metals, of yttrium or of scandium, or of mixtures of these metals, nesoi</t>
  </si>
  <si>
    <t>284700 hydrogen peroxide, whether or not solidified with urea</t>
  </si>
  <si>
    <t>284800 phosphides, whether or not chemically defined, excluding ferrophosphorus</t>
  </si>
  <si>
    <t>284910 carbides of calcium, whether or not chemically defined</t>
  </si>
  <si>
    <t>284920 carbides of silicon, whether or not chemically defined</t>
  </si>
  <si>
    <t>284990 carbides, nesoi, whether or not chemically defined</t>
  </si>
  <si>
    <t>285000 hydrides, nitrides, azides, silicides &amp; borides, whether or not chemically defined, other than compounds which are also carbides of heading 2849</t>
  </si>
  <si>
    <t>285100 inorganic compounds nesoi; liquid air (with or without rare gases); compressed air; amalgams, other than amalgams of precious metals</t>
  </si>
  <si>
    <t>290110 acyclic hydrocarbons, saturated</t>
  </si>
  <si>
    <t>290121 ethylene (ethene)</t>
  </si>
  <si>
    <t>290122 propene (propylene)</t>
  </si>
  <si>
    <t>290123 butene (butylene) and isomers thereof</t>
  </si>
  <si>
    <t>290124 buta-1,3-diene and isoprene</t>
  </si>
  <si>
    <t>290129 acyclic hydrocarbons, unsaturated, nesoi</t>
  </si>
  <si>
    <t>290211 cyclohexane</t>
  </si>
  <si>
    <t>290219 cyclanes, cyclenes and cycloterpenes (excluding cyclohexane)</t>
  </si>
  <si>
    <t>290220 benzene</t>
  </si>
  <si>
    <t>290230 toluene (methylbenzene)</t>
  </si>
  <si>
    <t>290241 ortho-xylene (1,2-dimethylbenzene)</t>
  </si>
  <si>
    <t>290242 meta-xylene (1,3-dimethylbenzene)</t>
  </si>
  <si>
    <t>290243 para-xylene (1,4-dimethylbenzene)</t>
  </si>
  <si>
    <t>290244 mixed xylene isomers</t>
  </si>
  <si>
    <t>290250 styrene (vinylbenzene; phenylethylene)</t>
  </si>
  <si>
    <t>290260 ethylbenzene (phenylethane)</t>
  </si>
  <si>
    <t>290270 cumene (isopropylbenzne)</t>
  </si>
  <si>
    <t>290290 cyclic hydrocarbons, nesoi</t>
  </si>
  <si>
    <t>290311 chloromethane (methyl chloride) and chloroethane (ethyl chloride)</t>
  </si>
  <si>
    <t>290312 dichloromethane (methylene chloride)</t>
  </si>
  <si>
    <t>290313 chloroform (trichloromethane)</t>
  </si>
  <si>
    <t>290314 carbon tetrachloride (tetrachloromethane)</t>
  </si>
  <si>
    <t>290315 1,2-dichloroethane (ethylene dichloride)</t>
  </si>
  <si>
    <t>290316 1,2-dichloropropane (propylene dichloride) and dichlorobutanes</t>
  </si>
  <si>
    <t>290319 saturated chlorinated derivatives of acyclic hydrocarbons, nesoi</t>
  </si>
  <si>
    <t>290321 vinyl chloride (chloroethylene)</t>
  </si>
  <si>
    <t>290322 trichloroethylene (trichloroethene)</t>
  </si>
  <si>
    <t>290323 tetrachloroethylene (perchloroethylene)</t>
  </si>
  <si>
    <t>290329 unsaturated chlorinated derivatives of acyclic hydrocarbons, nesoi</t>
  </si>
  <si>
    <t>290330 fluorinated, brominated or iodinated derivatives of acyclic hydrocarbons</t>
  </si>
  <si>
    <t>290341 trichlorofluoromethane (cfc-11)</t>
  </si>
  <si>
    <t>290342 dichlorodifluoromethane (cfc-12)</t>
  </si>
  <si>
    <t>290343 trichlorotrifluoroethane (cfc-113) and monochloropentadluoroethane (cfc-115)</t>
  </si>
  <si>
    <t>290344 dichlorotetrafluoroethane (cfc-114) and chloropentafluoroethane (cfc-115)</t>
  </si>
  <si>
    <t>290345 halogenated derivatives of acyclic hydrocarbons perhalogenated only with fluorine and chlorine, n.e.s.o.i.</t>
  </si>
  <si>
    <t>290346 bromochlorodifluoromethane (halon 1211),bromotrifluoromethane (halon 1301) and dibromotetrafluoroethane (halon 2402)</t>
  </si>
  <si>
    <t>290347 other perhalogenated derivatives</t>
  </si>
  <si>
    <t>290349 halogenated derivatives of acyclic hydrocarbons containing two or more different halogens, n.e.s.o.i.</t>
  </si>
  <si>
    <t>290351 1,2,3,4,5,6-hexachlorocyclohexane</t>
  </si>
  <si>
    <t>290359 halogenated derivatives of cyclanic, cyclenic or cycloterpenic hydrocarbons, nesoi</t>
  </si>
  <si>
    <t>290361 chlorobenzene, o-dichlorobenzene and p-dichlorobenzene</t>
  </si>
  <si>
    <t>290362 hexachlorobenzene and ddt (1,1,1-trichloro-2,2-bis(p-chlorophenyl) ethane)</t>
  </si>
  <si>
    <t>290369 halogenated derivatives of aromatic hydrocarbons, nesoi</t>
  </si>
  <si>
    <t>290410 hydrocarbon derivatives containing only sulfo groups, their salts and ethyl esters</t>
  </si>
  <si>
    <t>290420 nitrated or nitrosated derivatives of hydrocarbons, containing only nitro or nitroso groups, whether or not halogenated</t>
  </si>
  <si>
    <t>290490 sulfonated, nitrated or nitrosated derivatives of hydrocarbons, whether or not halogenated, nesoi</t>
  </si>
  <si>
    <t>290511 methanol (methyl alcohol)</t>
  </si>
  <si>
    <t>290512 propan-1-ol (propyl alcohol) and propan-2-ol (isopropyl alcohol)</t>
  </si>
  <si>
    <t>290513 butan-1-ol (n-butyl alcohol)</t>
  </si>
  <si>
    <t>290514 butanols, nesoi</t>
  </si>
  <si>
    <t>290515 pentanol (amyl alcohol) and isomers thereof</t>
  </si>
  <si>
    <t>290516 octanol (octyl alcohol) and isomers thereof</t>
  </si>
  <si>
    <t>290517 dodecan-1-ol (lauryl alcohol), hexadecan-1-ol (cetyl alcohol), and octadecan-1-ol (stearyl alcohol)</t>
  </si>
  <si>
    <t>290519 saturated monohydric alcohols, nesoi</t>
  </si>
  <si>
    <t>290522 unsaturated acyclic terpene alcohols</t>
  </si>
  <si>
    <t>290529 unsaturated monohydric alcohols, nesoi</t>
  </si>
  <si>
    <t>290531 ethylene glycol (ethanediol)</t>
  </si>
  <si>
    <t>290532 propylene glycol (propane-1,2-diol)</t>
  </si>
  <si>
    <t>290539 diols, other than ethylene glycol and propylene glycol, nesoi</t>
  </si>
  <si>
    <t>290541 2-ethyl-2-(hydroxymethyl)propane-1,3-diol (trimethylolpropane)</t>
  </si>
  <si>
    <t>290542 pentaerythritol</t>
  </si>
  <si>
    <t>290543 mannitol</t>
  </si>
  <si>
    <t>290544 d-glucitol (sorbitol)</t>
  </si>
  <si>
    <t>290545 glycerol</t>
  </si>
  <si>
    <t>290549 acyclic polyhydric alcohols, nesoi</t>
  </si>
  <si>
    <t>290550 halogenated, sulfonated, nitrated or nitrosated derivatives of acyclic alcohols</t>
  </si>
  <si>
    <t>290551 ethchlorvynol (inn)</t>
  </si>
  <si>
    <t>290559 halogenated, sulfonated, nitrated or nitrosated derivatives of acyclic alcohols, nesoi</t>
  </si>
  <si>
    <t>290611 menthol</t>
  </si>
  <si>
    <t>290612 cyclohexanol, methylcyclohexanols and dimethylcyclohexanols</t>
  </si>
  <si>
    <t>290613 sterols and inositols</t>
  </si>
  <si>
    <t>290614 terpineols</t>
  </si>
  <si>
    <t>290619 cyclanic, cyclenic or cycloterpenic alcohols and their halogenated, sulfonated, nitrated or nitrosated derivatives, nesoi</t>
  </si>
  <si>
    <t>290621 benzyl alcohol (alpha-hydroxytoluene; phenylmethanol)</t>
  </si>
  <si>
    <t>290629 aromatic alcohols and their halogenated, sulfonated, nitrated or nitrosated derivatives, nesoi</t>
  </si>
  <si>
    <t>290711 phenol (hydroxybenzene) and its salts</t>
  </si>
  <si>
    <t>290712 cresols and their salts</t>
  </si>
  <si>
    <t>290713 octylphenol, nonylphenol and their isomers; salts thereof</t>
  </si>
  <si>
    <t>290714 xylenols and their salts</t>
  </si>
  <si>
    <t>290715 naphthols and their salts</t>
  </si>
  <si>
    <t>290719 monophenols, nesoi</t>
  </si>
  <si>
    <t>290721 resorcinol and its salts</t>
  </si>
  <si>
    <t>290722 hydroquinone (quinol) and its salts</t>
  </si>
  <si>
    <t>290723 4,4'-isopropylidenediphenol (bisphenol a, diphenylolpropane) and its salts</t>
  </si>
  <si>
    <t>290729 polyphenols, nesoi; phenol-alcohols</t>
  </si>
  <si>
    <t>290730 phenol-alcohols</t>
  </si>
  <si>
    <t>290810 derivatives of phenols or phenol-alcohols containing only halogen substituents and their salts</t>
  </si>
  <si>
    <t>290820 derivatives of phenols or phenol-alcohols containing only sulfo groups, their salts and esters</t>
  </si>
  <si>
    <t>290890 halogenated, sulfonated, nitrated or nitrosated derivatives of phenols or phenol-alcohols, nesoi</t>
  </si>
  <si>
    <t>290911 diethyl ether (ethylether)</t>
  </si>
  <si>
    <t>290919 acyclic ethers (excluding diethyl ether) and their halogenated, sulfonated, nitrated or nitrosated derivatives</t>
  </si>
  <si>
    <t>290920 cyclanic, cyclenic or cycloterpenic ethers and their halogenated, sulfonated, nitrated or nitrosated derivatives</t>
  </si>
  <si>
    <t>290930 aromatic ethers and their halogenated, sulfonated, nitrated or nitrosated derivatives</t>
  </si>
  <si>
    <t>290941 2,2'-oxydiethanol (diethylene glycol, digol)</t>
  </si>
  <si>
    <t>290942 monomethyl ethers of ethylene glycol or of diethylene glycol</t>
  </si>
  <si>
    <t>290943 monobutyl ethers of ethylene glycol or of diethylene glycol</t>
  </si>
  <si>
    <t>290944 monoalkylethers of ethylene glycol or of diethylene glycol, nesoi</t>
  </si>
  <si>
    <t>290949 ether-alcohols and their halogenated, sulfonated, nitrated or nitrosated derivatives, nesoi</t>
  </si>
  <si>
    <t>290950 ether-phenols, ether-alcohol-phenols and their halogenated, sulfonated, nitrated or nitrosated derivatives</t>
  </si>
  <si>
    <t>290960 alcohol peroxides, ether peroxides, ketone peroxides and their halogenated, sulfonated, nitrated or nitrosated derivatives</t>
  </si>
  <si>
    <t>291010 oxirane (ethylene oxide)</t>
  </si>
  <si>
    <t>291020 methyloxirane (propylene oxide)</t>
  </si>
  <si>
    <t>291030 1-chloro-2,3-epoxypropane (epichlorohydrin)</t>
  </si>
  <si>
    <t>291090 epoxides, epoxyalcohols, epoxyphenols and epoxyethers with three-membered ring, and halogenated, sulfonated, nitrated or nitrosated derivatives, nesoi</t>
  </si>
  <si>
    <t>291100 acetals and hemiacetals, whether or not with other oxygen function, and their halogenated, sulfonated, nitrated or nitrosated derivatives</t>
  </si>
  <si>
    <t>291211 methanal (formaldehyde)</t>
  </si>
  <si>
    <t>291212 ethanal (acetaldehyde)</t>
  </si>
  <si>
    <t>291213 butanal (butyraldehyde, normal isomer)</t>
  </si>
  <si>
    <t>291219 acyclic aldehydes without other oxygen function, nesoi</t>
  </si>
  <si>
    <t>291221 benzaldehyde</t>
  </si>
  <si>
    <t>291229 cyclic aldehydes without other oxygen function, nesoi</t>
  </si>
  <si>
    <t>291230 aldehyde-alcohols</t>
  </si>
  <si>
    <t>291241 vanillin (4-hydroxy-3-methoxybenzaldehyde)</t>
  </si>
  <si>
    <t>291242 ethylvanillin (3-ethoxy-4-hydroxy-benzaldehyde)</t>
  </si>
  <si>
    <t>291249 aldehyde-ethers, aldehyde-phenols and aldehydes with other oxygen function, nesoi</t>
  </si>
  <si>
    <t>291250 cyclic polymers of aldehydes</t>
  </si>
  <si>
    <t>291260 paraformaldehyde (paraform)</t>
  </si>
  <si>
    <t>291300 halogenated, sulfonated, nitrated or nitrosated derivatives of aldehyde-function compounds</t>
  </si>
  <si>
    <t>291411 acetone (propanone)</t>
  </si>
  <si>
    <t>291412 butanone (methyl ethyl ketone)</t>
  </si>
  <si>
    <t>291413 4-methylpentan-2-one (methyl isobutyl ketone)</t>
  </si>
  <si>
    <t>291419 acyclic ketones without other oxygen function, nesoi</t>
  </si>
  <si>
    <t>291421 camphor (2-camphanone)</t>
  </si>
  <si>
    <t>291422 cyclohexanone and methylcyclohexanones</t>
  </si>
  <si>
    <t>291423 ionones and methylionones</t>
  </si>
  <si>
    <t>291429 cyclanic, cyclenic or cycloterpenic ketones without other oxygen function nesoi</t>
  </si>
  <si>
    <t>291431 phenylacetone (phenylpropan-2-one)</t>
  </si>
  <si>
    <t>291439 aromatic ketones without other oxygen function, except phenylacetone (phenylpropan-2-one)</t>
  </si>
  <si>
    <t>291440 ketone-alcohols and ketone-aldehydes</t>
  </si>
  <si>
    <t>291450 ketone-phenols and ketones with other oxygen function</t>
  </si>
  <si>
    <t>291461 anthraquinone</t>
  </si>
  <si>
    <t>291469 quinones, nesoi (other than anthraquinone)</t>
  </si>
  <si>
    <t>291470 halogenated, sulfonated, nitrated or nitrosated derivatives of ketone-alcohols and ketones and quinones</t>
  </si>
  <si>
    <t>291511 formic acid</t>
  </si>
  <si>
    <t>291512 salts of formic acid</t>
  </si>
  <si>
    <t>291513 esters of formic acid</t>
  </si>
  <si>
    <t>291521 acetic acid</t>
  </si>
  <si>
    <t>291522 sodium acetate</t>
  </si>
  <si>
    <t>291523 cobalt acetates</t>
  </si>
  <si>
    <t>291524 acetic anhydride</t>
  </si>
  <si>
    <t>291529 salts of acetic acid, nesoi</t>
  </si>
  <si>
    <t>291531 ethyl acetate</t>
  </si>
  <si>
    <t>291532 vinyl acetate</t>
  </si>
  <si>
    <t>291533 n-butyl acetate</t>
  </si>
  <si>
    <t>291534 isobutyl acetate</t>
  </si>
  <si>
    <t>291535 2-ethoxyethyl acetate (ethylene glycol, monoethyl ether acetate)</t>
  </si>
  <si>
    <t>291539 esters of acetic acid, nesoi</t>
  </si>
  <si>
    <t>291540 mono-, di- or trichloroacetic acids, their salts and esters</t>
  </si>
  <si>
    <t>291550 propionic acid, its salts and esters</t>
  </si>
  <si>
    <t>291560 butyric acid, valeric acid, their salts and esters</t>
  </si>
  <si>
    <t>291570 palmitic acid, stearic acid, their salts and esters</t>
  </si>
  <si>
    <t>291590 saturated acyclic monocarboxylic acids, their anhydrides, halides, peroxides and peroxyacids; their halogenated, sulfonated etc. derivatives, nesoi</t>
  </si>
  <si>
    <t>291611 acrylic acid and its salts</t>
  </si>
  <si>
    <t>291612 esters of acrylic acid</t>
  </si>
  <si>
    <t>291613 methacrylic acid and its salts</t>
  </si>
  <si>
    <t>291614 esters of methacrylic acid</t>
  </si>
  <si>
    <t>291615 oleic, linoleic or linolenic acids, their salts and esters</t>
  </si>
  <si>
    <t>291619 unsaturated acyclic monocarboxylic acids, their anhydrides, halides, peroxides, peroxyacids and their derivatives, nesoi</t>
  </si>
  <si>
    <t>291620 cyclanic, cyclenic or cycloterpenic monocarboxylic acids, their anhydrides, halides, peroxides, peroxyacids and their derivatives</t>
  </si>
  <si>
    <t>291631 benzoic acid, its salts and esters</t>
  </si>
  <si>
    <t>291632 benzoyl peroxide and benzoyl chloride</t>
  </si>
  <si>
    <t>291634 phenylacetic (alpha-tolvic) acid, its salts</t>
  </si>
  <si>
    <t>291635 esters of phenylactic acids</t>
  </si>
  <si>
    <t>291639 aromatic monocarboxylic acids, their anhydrides, halides, peroxides, peroxyacids and their derivatives, nesoi</t>
  </si>
  <si>
    <t>291711 oxalic acid, its salts and esters</t>
  </si>
  <si>
    <t>291712 adipic acid, its salts and esters</t>
  </si>
  <si>
    <t>291713 azelaic acid, sebacic acid, their salts and esters</t>
  </si>
  <si>
    <t>291714 maleic anhydride</t>
  </si>
  <si>
    <t>291719 acyclic polycarboxylic acids, their anhydrides, halides, peroxides, peroxyacids and their derivatives, nesoi</t>
  </si>
  <si>
    <t>291720 cyclanic, cyclenic or cycloterpenic polycarboxylic acids, their anhydrides, halides, peroxides, peroxyacids and their derivatives</t>
  </si>
  <si>
    <t>291731 dibutyl orthophthalates</t>
  </si>
  <si>
    <t>291732 dioctyl orthophthalates</t>
  </si>
  <si>
    <t>291733 dinonyl or didecyl orthophthalates</t>
  </si>
  <si>
    <t>291734 esters of orthophthalic acid, nesoi</t>
  </si>
  <si>
    <t>291735 phthalic anhydride</t>
  </si>
  <si>
    <t>291736 terephthalic acid and its salts</t>
  </si>
  <si>
    <t>291737 dimethyl terephthalate</t>
  </si>
  <si>
    <t>291739 aromatic polycarboxylic acids, their anhydrides, halides, peroxides, peroxyacids and their derivatives, nesoi</t>
  </si>
  <si>
    <t>291811 lactic acid, its salts and esters</t>
  </si>
  <si>
    <t>291812 tartaric acid</t>
  </si>
  <si>
    <t>291813 salts and esters of tartaric acid</t>
  </si>
  <si>
    <t>291814 citric acid</t>
  </si>
  <si>
    <t>291815 salts and esters of citric acid</t>
  </si>
  <si>
    <t>291816 gluconic acid, its salts and esters</t>
  </si>
  <si>
    <t>291817 phenylglycolic acid (mandelic acid), its salts and esters</t>
  </si>
  <si>
    <t>291819 carboxylic acids with alcohol function but no other oxygen function, their anhydrides, halides, peroxides, peroxyacids and their derivatives, nesoi</t>
  </si>
  <si>
    <t>291821 salicylic acid and its salts</t>
  </si>
  <si>
    <t>291822 o-acetylsalicyclic acid (aspirin), its salts and esters</t>
  </si>
  <si>
    <t>291823 esters of salicylic acid and its salts, nesoi</t>
  </si>
  <si>
    <t>291829 carboxylic acids with phenol function but without other oxygen function, their anhydrides, halides, peroxides, peroxyacids and their derivatives nesoi</t>
  </si>
  <si>
    <t>291830 carboxylic acids with aldehyde or ketone function but no other oxygen function, their anhydrides, halides, peroxides, peroxyacids and derivatives</t>
  </si>
  <si>
    <t>291890 carboxylic acids with additional oxygen functions, nesoi, their anhydrides, halides, peroxides, peroxyacids and their derivatives</t>
  </si>
  <si>
    <t>291900 phosphoric esters and their salts, including lactophosphates; their halogenated, sulfonated, nitrated, or nitrosated derivatives</t>
  </si>
  <si>
    <t>292010 thiophosphoric esters (phosphoro-thioates) and their salts, their halogenated, sulfonated, nitrated or nitrosated derivatives</t>
  </si>
  <si>
    <t>292090 esters of inorganic acids (except esters of hydrogen halides) and their salts nesoi; their halogenated, sulfonated, nitrated or nitrosated derivatives</t>
  </si>
  <si>
    <t>292111 methylamine, di- or trimethylamine and their salts</t>
  </si>
  <si>
    <t>292112 diethylamine and its salts</t>
  </si>
  <si>
    <t>292119 acyclic monoamines, their derivatives, and salts thereof, nesoi</t>
  </si>
  <si>
    <t>292121 ethylenediamine and its salts</t>
  </si>
  <si>
    <t>292122 hexamethylenediamine (1,6-diaminohexane) and its salts</t>
  </si>
  <si>
    <t>292129 acyclic polyamines, their derivatives, and salts thereof, nesoi</t>
  </si>
  <si>
    <t>292130 cyclanic, cyclenic or cycloterpenic mono- or polyamines, and their derivatives; salts thereof</t>
  </si>
  <si>
    <t>292141 aniline (aminobenzene) and its salts</t>
  </si>
  <si>
    <t>292142 aniline derivatives and their salts</t>
  </si>
  <si>
    <t>292143 toluidines (aminotoluenes) and their derivatives; salts thereof</t>
  </si>
  <si>
    <t>292144 diphenylamine and its derivatives; salts thereof</t>
  </si>
  <si>
    <t>292145 1-naphthylamine (alpha-naphthylamine), 2-naphthylamine (beta- naphthylamine) and their derivatives; salts thereof</t>
  </si>
  <si>
    <t>292146 amfetamine (inn), benzfetamine (inn), dexamfetamine (inn), etilamfetamine (inn), and other specified inns; salts thereof</t>
  </si>
  <si>
    <t>292149 aromatic monoamines and their derivatives nesoi; salts thereof</t>
  </si>
  <si>
    <t>292151 o-, m-, p-phenylenediamine, diaminotoluenes, and their derivatives; salts thereof</t>
  </si>
  <si>
    <t>292159 aromatic polyamines and their derivatives nesoi; salts thereof</t>
  </si>
  <si>
    <t>292211 monoethanolamine and its salts</t>
  </si>
  <si>
    <t>292212 diethanolamine and its salts</t>
  </si>
  <si>
    <t>292213 triethanolamine and its salts</t>
  </si>
  <si>
    <t>292219 amino-alcohols, their ethers and esters, not containing more than one oxygen function, and salts thereof, nesoi</t>
  </si>
  <si>
    <t>292221 aminohydroxynaphthalenesulfonic acids and their salts</t>
  </si>
  <si>
    <t>292222 anisidines, dianisidines, phenetidines and their salts</t>
  </si>
  <si>
    <t>292229 amino-naphthols and other amino-phenols, their ethers and esters, not containing more than one oxygen function, and salts thereof, nesoi</t>
  </si>
  <si>
    <t>292230 amino-aldehydes, amino-ketones and amino-quinones, other than those containing more than one kind of oxygen function; salts thereof</t>
  </si>
  <si>
    <t>292231 amfepramone (inn), methadone (inn) and normethadone (inn); salts thereof</t>
  </si>
  <si>
    <t>292239 amino-aldehydes, -ketones and -quinones, other than those with more than one kind of oxygen function, salts thereof; nesoi</t>
  </si>
  <si>
    <t>292241 lysine and its esters; salts thereof</t>
  </si>
  <si>
    <t>292242 glutamic acid and its salts</t>
  </si>
  <si>
    <t>292243 anthranilic acid and its salts</t>
  </si>
  <si>
    <t>292244 tildine (inn) and its salts</t>
  </si>
  <si>
    <t>292249 amino-acids and their esters, not containing more than one oxygen function, and salts thereof, nesoi</t>
  </si>
  <si>
    <t>292250 amino-alcohol-phenols, amino-acid-phenols, and other amino compounds with oxygen function</t>
  </si>
  <si>
    <t>292310 choline and its salts</t>
  </si>
  <si>
    <t>292320 lecithins and other phosphoaminolipids</t>
  </si>
  <si>
    <t>292390 quaternary ammonium salts and hydroxides, nesoi</t>
  </si>
  <si>
    <t>292410 acyclic amides (including acyclic carbamates) and their derivatives and salts thereof</t>
  </si>
  <si>
    <t>292411 meprobamate (inn)</t>
  </si>
  <si>
    <t>292419 acyclic amides (including acyclic carbamates) and their derivatives; salts thereof; nesoi</t>
  </si>
  <si>
    <t>292421 ureines and their derivatives; salts thereof</t>
  </si>
  <si>
    <t>292423 2-acetamidobenzoic acid (n-acetylanthranilic acid) and its salts</t>
  </si>
  <si>
    <t>292424 ethinamate (inn)</t>
  </si>
  <si>
    <t>292429 cyclic amides (including cyclic carbamates) and their derivatives, and salts thereof, nesoi</t>
  </si>
  <si>
    <t>292511 saccharin and its salts</t>
  </si>
  <si>
    <t>292512 glutethimide (inn)</t>
  </si>
  <si>
    <t>292519 imides and their derivatives (excluding saccharin) and salts thereof, nesoi</t>
  </si>
  <si>
    <t>292520 imines and their derivatives; salts thereof</t>
  </si>
  <si>
    <t>292610 acrylonitrile</t>
  </si>
  <si>
    <t>292620 1-cyanoguanidine (dicyandiamide)</t>
  </si>
  <si>
    <t>292630 fenproporex (inn) and its salts; methadone (inn) intermediate (4-cyano-2-dimethylamino-4,4-diphenylbutane)</t>
  </si>
  <si>
    <t>292690 nitrile function compounds, nesoi</t>
  </si>
  <si>
    <t>292700 diazo-, azo-, or azoxy-compounds</t>
  </si>
  <si>
    <t>292800 organic derivatives of hydrazine or hydroxylamine</t>
  </si>
  <si>
    <t>292910 isocyanates</t>
  </si>
  <si>
    <t>292990 compounds nesoi with nitrogen function, nesoi</t>
  </si>
  <si>
    <t>293010 dithiocarbonates (xanthates)</t>
  </si>
  <si>
    <t>293020 thiocarbamates and dithiocarbamates</t>
  </si>
  <si>
    <t>293030 thiuram mono-, di- or tetrasulfides</t>
  </si>
  <si>
    <t>293040 methionine</t>
  </si>
  <si>
    <t>293090 organo-sulfur compounds, nesoi</t>
  </si>
  <si>
    <t>293100 organo-inorganic compounds, nesoi</t>
  </si>
  <si>
    <t>293211 tetrahydrofuran</t>
  </si>
  <si>
    <t>293212 2-furaldehyde (furfuraldehyde)</t>
  </si>
  <si>
    <t>293213 furfuryl alcohol and tetrahydrofurfuryl alcohol</t>
  </si>
  <si>
    <t>293219 compounds containing an unfused furan ring (whether or not hydrogenated) in the structure, nesoi</t>
  </si>
  <si>
    <t>293221 coumarin, methylcoumarins and ethylcoumarins</t>
  </si>
  <si>
    <t>293229 lactones, nesoi</t>
  </si>
  <si>
    <t>293291 isosafrole heterocyclic compounds with oxygen hetero-atom(s) only nesoi</t>
  </si>
  <si>
    <t>293292 1-(1,3-benzodioxol-5-yl) propan-2-one heterocycliccompounds with oxygen hetero-atom(s) only nesoi</t>
  </si>
  <si>
    <t>293293 piperonal (heliotropin) heterocyclic compounds with oxygen hetro-atom(s) only nesoi</t>
  </si>
  <si>
    <t>293294 safrole heterocyclic compounds with oxygen hetero-atom(s) only nesoi</t>
  </si>
  <si>
    <t>293299 heterocyclic compounds with oxygen hetero-atoms(s) only, n.e.s.o.i.</t>
  </si>
  <si>
    <t>293311 phenazone (antipyrine) and its derivatives</t>
  </si>
  <si>
    <t>293319 heterocyclic compounds containing an unfused pyrazole ring (whether or not hydrogenated) in the structure, nesoi</t>
  </si>
  <si>
    <t>293321 hydantoin and its derivatives</t>
  </si>
  <si>
    <t>293329 heterocyclic compounds containing an unfused imidazole ring (wether or not hydrogenated) in the structure, nesoi</t>
  </si>
  <si>
    <t>293331 pyridine and its salts</t>
  </si>
  <si>
    <t>293332 piperidine and its salts</t>
  </si>
  <si>
    <t>293333 alfentanil (inn), anileridine (inn), bezitramide (inn), bromazepam (inn), difenoxin (inn), and other specified inns; salts thereof</t>
  </si>
  <si>
    <t>293339 heterocyclic compounds containing an unfused pyridine ring (whether or not hydrogenated) in the structue, nesoi</t>
  </si>
  <si>
    <t>293340 heterocyclic compounds containing a quinoline or isoquinoline ring-system (whether or not hydrogenated), not further fused</t>
  </si>
  <si>
    <t>293341 levorphenol (inn) and its salts</t>
  </si>
  <si>
    <t>293349 heterocyclic compounds with nitrogen hetero-atom(s) only, containing a quinoline or isoquinoline ring-system, not further fused, nesoi</t>
  </si>
  <si>
    <t>293351 malonylurea (barbituric acid) and its derivatives; salts thereof</t>
  </si>
  <si>
    <t>293352 malonylurea (barbituric acid) and its salts</t>
  </si>
  <si>
    <t>293353 allobarbital (inn), amobarbital (inn), barbital (inn), butalbital (inn), butobarbital, and other specified inns; salts thereof</t>
  </si>
  <si>
    <t>293354 other derivatives of malonylurea (barbituric acid); salts thereof</t>
  </si>
  <si>
    <t>293355 loprazolam (inn), mecloqualone (inn), methaqualone (inn) and zipeprol (inn); salts thereof</t>
  </si>
  <si>
    <t>293359 heterocyclic compounds containing a pyrimidine ring (hydrogenated or not) or a piperazine ring in the structure, nesoi</t>
  </si>
  <si>
    <t>293361 melamine</t>
  </si>
  <si>
    <t>293369 heterocyclic compounds (excluding melamine) containing an unfused triazine ring (whether or not hydrogenated) in the structure, nesoi</t>
  </si>
  <si>
    <t>293371 6-hexanelactam (epsilon-caprolactam)</t>
  </si>
  <si>
    <t>293372 clobazam (inn) and methyprylon (inn)</t>
  </si>
  <si>
    <t>293379 lactams (excluding 6-hexanelactam), nesoi</t>
  </si>
  <si>
    <t>293390 heterocyclic compounds with nitrogen hetero-atom(s) only, nesoi</t>
  </si>
  <si>
    <t>293391 alprazolam (inn), camazepam (inn), chlordiazepoxide (inn), clonazepam (inn), clorazepate, and other specified inns; salts thereof</t>
  </si>
  <si>
    <t>293399 heterocyclic compounds with nitrogen hetero-atom(s) only, nesoi</t>
  </si>
  <si>
    <t>293410 heterocyclic compounds containing an unfused triazole ring (whether or not hydrogenated) in the structure</t>
  </si>
  <si>
    <t>293420 heterocyclic compounds containing a benzothiazole ring-system (whether or not hydrogenated), not further fused</t>
  </si>
  <si>
    <t>293430 heterocyclic compounds containing a phenothiazine ring-system (whether or not hydrogenated), not further fused</t>
  </si>
  <si>
    <t>293490 heterocyclic compounds, nesoi</t>
  </si>
  <si>
    <t>293491 aminorex (inn), brotizolam (inn), clotiazepam (inn), cloxazolam (inn), dextromoramide (inn), and other specified inns; salts thereof</t>
  </si>
  <si>
    <t>293499 nucleic acids and their salts, whether or not chemically defined; other heterocyclic compounds; nesoi</t>
  </si>
  <si>
    <t>293500 sulfonamides</t>
  </si>
  <si>
    <t>293610 provitamins, unmixed</t>
  </si>
  <si>
    <t>293621 vitamins a and their derivatives, unmixed</t>
  </si>
  <si>
    <t>293622 vitamin b1 (thiamine) and its derivatives, unmixed</t>
  </si>
  <si>
    <t>293623 vitamin b2 (riboflavin) and its derivatives, unmixed</t>
  </si>
  <si>
    <t>293624 d- or dl-pantothenic acid (vitamin b3 or vitamin b5) and its derivatives, unmixed</t>
  </si>
  <si>
    <t>293625 vitamin b6 (pyridoxine and related compounds with vitamin b6 activity) and its derivatives, unmixed</t>
  </si>
  <si>
    <t>293626 vitamin b12 (cyanocobalamin and related compounds with vitamin b12 activity) and its derivatives, unmixed</t>
  </si>
  <si>
    <t>293627 vitamin c (ascorbic acid) and its derivatives, unmixed</t>
  </si>
  <si>
    <t>293628 vitamin e (tocopherols and related compounds with vitamin e activity) and its derivatives, unmixed</t>
  </si>
  <si>
    <t>293629 vitamins and their derivatives, unmixed, nesoi</t>
  </si>
  <si>
    <t>293690 provitamins and vitamins (including natural concentrates), derivatives thereof used primarily as vitamins, and intermixtures of the foregoing, nesoi</t>
  </si>
  <si>
    <t>293710 pituitary (anterior) or similar hormones, and their derivatives</t>
  </si>
  <si>
    <t>293711 somatotropin, its derivatives and structural analogues</t>
  </si>
  <si>
    <t>293712 insulin and its salts</t>
  </si>
  <si>
    <t>293719 polypeptide hormones, protein hormones and glycoprotein hormones, their derivatives and structural analogues, nesoi</t>
  </si>
  <si>
    <t>293721 cortisone, hydrocortisone, prednisone and prednisolone</t>
  </si>
  <si>
    <t>293722 halogenated derivatives of adrenal cortical hormones</t>
  </si>
  <si>
    <t>293723 estrogens and progestins</t>
  </si>
  <si>
    <t>293729 steroidal hormones, their derivatives and structural analogues, nesoi</t>
  </si>
  <si>
    <t>293731 epinephrine</t>
  </si>
  <si>
    <t>293739 catecholamine hormones, their derivatives and structural analogues, nesoi</t>
  </si>
  <si>
    <t>293740 amino-acid derivatives of hormones and their derivatives</t>
  </si>
  <si>
    <t>293750 prostaglandins, thromboxanes and leukotrienes, their derivatives and structural analogues</t>
  </si>
  <si>
    <t>293790 other hormones,their derivatives and structural analogues,other steroid derivatives and structural analogue used primarily as hormones,nesoi</t>
  </si>
  <si>
    <t>293791 insulin and its salts</t>
  </si>
  <si>
    <t>293792 estrogens and progestins</t>
  </si>
  <si>
    <t>293799 hormones and their derivatives, nesoi; steroids used primarily as hormones, nesoi</t>
  </si>
  <si>
    <t>293810 rutoside (rutin) and its derivatives)</t>
  </si>
  <si>
    <t>293890 glycosides, natural or reproduced by synthesis, and their salts, ethers, esters and other derivatives, nesoi</t>
  </si>
  <si>
    <t>293910 alkaloids of opium and their derivatives; salts thereof</t>
  </si>
  <si>
    <t>293911 concentrates of poppy straw; buprenorphine (inn), codeine, dihydrocodeine (inn), ethylmorphine, and other specified inns; salts thereof</t>
  </si>
  <si>
    <t>293919 alkaloids of opium and their derivatives; salts thereof; nesoi</t>
  </si>
  <si>
    <t>293921 quinine and its salts</t>
  </si>
  <si>
    <t>293929 alkaloids of cinchona (excluding quinine and its salts) and their derivatives, nesoi; salts thereof</t>
  </si>
  <si>
    <t>293930 caffeine and its salts</t>
  </si>
  <si>
    <t>293941 ephedrines and their salts</t>
  </si>
  <si>
    <t>293942 pseudoephedrine and their salts</t>
  </si>
  <si>
    <t>293949 ephedrines and their salts, nesoi</t>
  </si>
  <si>
    <t>293950 theophylline and aminophylline (theophylline ethylenediamine) and their derivatives; salts thereof</t>
  </si>
  <si>
    <t>293951 fenetylline (inn) its salts</t>
  </si>
  <si>
    <t>293959 theophylline aminophylline (theophylline-ethylenediamine) and their derivatives; salts thereof; nesoi</t>
  </si>
  <si>
    <t>293961 ergometrine and its salts</t>
  </si>
  <si>
    <t>293962 ergotamine and its salts</t>
  </si>
  <si>
    <t>293963 lysergic acid and its salts</t>
  </si>
  <si>
    <t>293969 alkaloids of rye ergot and their derivatives; salts thereof, nesoi</t>
  </si>
  <si>
    <t>293970 nicotine and its salts</t>
  </si>
  <si>
    <t>293990 vegetable alkaloids, natural or reproduced by synthesis, their salts and other derivatives, nesoi</t>
  </si>
  <si>
    <t>293991 cocaine, ecgonine, levometamfetamine, metamfetamine (inn), metamfetamine racemate; salts, esters and other derivatives thereof</t>
  </si>
  <si>
    <t>293999 vegetable alkaloids, natural or reproduced by synthesis, and their salts, ethers, esters and other derivatives, nesoi</t>
  </si>
  <si>
    <t>294000 sugars, chemically pure, other than sucrose, lactose, maltose, glucose and fructose; sugar ethers and sugar esters, and their salts, nesoi</t>
  </si>
  <si>
    <t>294110 pencillins and derivatives with a penicillanic acid structure; salts thereof</t>
  </si>
  <si>
    <t>294120 streptomycins and their derivatives; salts thereof</t>
  </si>
  <si>
    <t>294130 tetracyclines and their derivatives; salts thereof</t>
  </si>
  <si>
    <t>294140 chloramphenicol and its derivatives; salts thereof</t>
  </si>
  <si>
    <t>294150 erythromycin and its derivatives; salts thereof</t>
  </si>
  <si>
    <t>294190 antibiotics, nesoi</t>
  </si>
  <si>
    <t>294200 organic compounds nesoi</t>
  </si>
  <si>
    <t>300110 glands and other organs, dried, whether or not powdered</t>
  </si>
  <si>
    <t>300120 extracts of glands or other organs or of their secretions</t>
  </si>
  <si>
    <t>300190 heparin and its salts; other human or animal substances prepared for therapeutic or prophylactic uses, nesoi</t>
  </si>
  <si>
    <t>300210 antisera and other blood fractions, and modified immunological products</t>
  </si>
  <si>
    <t>300220 vaccines for human medicine</t>
  </si>
  <si>
    <t>300230 vaccines for vetrinary medicine</t>
  </si>
  <si>
    <t>300290 human blood; animal blood prepared for therapeutic, etc. uses; toxins, cultures of micro-organisms (excluding yeasts) and similar products nesoi</t>
  </si>
  <si>
    <t>300310 medicaments containing penicillins or derivatives thereof, or streptomycins or their derivatives, not in measured doses or retail packings</t>
  </si>
  <si>
    <t>300320 medicaments containing antibiotics, nesoi, not put up in measured doses or retail packings</t>
  </si>
  <si>
    <t>300331 medicaments containing insulin but not antibiotics, not put up in measured doses or retail packings</t>
  </si>
  <si>
    <t>300339 medicaments containing hormones or other steriods used primarily as hormones, but not containing antibiotics, not in measured doses, etc.</t>
  </si>
  <si>
    <t>300340 medicaments containing alkaloids or derivatives thereof but not containing hormones or similar steriods, or antibiotics, not in dosage form, etc.</t>
  </si>
  <si>
    <t>300390 medicaments (excluding vaccines, bandages and pharmaceutical goods) nesoi, of two or more mixed constituents, not in measured doses, etc.</t>
  </si>
  <si>
    <t>300410 medicaments, in measured doses, etc., containing penicillins or derivatives thereof, or streptomycins or their derivatives</t>
  </si>
  <si>
    <t>300420 medicaments, in measured doses, etc., containing antibiotics, nesoi</t>
  </si>
  <si>
    <t>300431 medicaments, in measured doses, etc., containing insulin but not containing antibiotics</t>
  </si>
  <si>
    <t>300432 medicaments, in measured doses, etc., containing adrenal cortex hormones but not containing antibiotics</t>
  </si>
  <si>
    <t>300439 medicaments, in measured doses, etc., containing hormones or other steriods used primarily as hormones, but not containing antibiotics, nesoi</t>
  </si>
  <si>
    <t>300440 medicaments, in measured doses, etc., containing alkaloids or derivatives thereof but not containing hormones and similar steriods or antibiotics</t>
  </si>
  <si>
    <t>300450 medicaments, in measured doses, etc., containing natural or synthetic vitamins and their derivatives</t>
  </si>
  <si>
    <t>300490 medicaments, in measured doses, etc. (excluding vaccines, etc., coated bandages etc. and pharmaceutical goods), nesoi</t>
  </si>
  <si>
    <t>300510 adhesive dressings and other articles having an adhesive layer</t>
  </si>
  <si>
    <t>300590 wadding, gauze, bandages and similar articles, impregnated or coated with pharmaceutical substances for medical, surgical etc. purposes, nesoi</t>
  </si>
  <si>
    <t>300610 sterile surgical catgut, similar sterile suture materials and sterile tissue adhesives for surgical wound closure; sterile haemostatics, etc.</t>
  </si>
  <si>
    <t>300620 blood-grouping reagents</t>
  </si>
  <si>
    <t>300630 opacifying preparations for x-ray examinations; diagnostic reageants designed to be administered to the patient</t>
  </si>
  <si>
    <t>300640 dental cements and other dental fillings; bone reconstruction cements</t>
  </si>
  <si>
    <t>300650 first-aid boxes and kits</t>
  </si>
  <si>
    <t>300660 chemical contraceptive preparations based on hormones or spermicides</t>
  </si>
  <si>
    <t>300670 gel preparation use human/veterinary medicine lubricant in surgical operation, physical exam or coupling agent tween body &amp; med instrument</t>
  </si>
  <si>
    <t>300680 waste pharmaceuticals</t>
  </si>
  <si>
    <t>310100 animal or vegetable fertilizers, including mixed or chemically treated; fertilizers made by mixing or chemically treating animal or vegetable products</t>
  </si>
  <si>
    <t>310210 urea, whether or not in aqueous solution</t>
  </si>
  <si>
    <t>310221 ammonium sulfate</t>
  </si>
  <si>
    <t>310229 double salts and mixtures of ammonium sulfate and ammonium nitrate, nesoi</t>
  </si>
  <si>
    <t>310230 ammonium nitrate, whether or not in aqueous solution</t>
  </si>
  <si>
    <t>310240 mixtures of ammonium nitrate with calcium carbonate or other inorganic nonfertilizing substances</t>
  </si>
  <si>
    <t>310250 sodium nitrate</t>
  </si>
  <si>
    <t>310260 double salts and mixtures of calcium nitrate and ammonium nitrate</t>
  </si>
  <si>
    <t>310270 calcium cyanamide</t>
  </si>
  <si>
    <t>310280 mixtures of urea and ammonium nitrate in aqueous or ammoniacal solution</t>
  </si>
  <si>
    <t>310290 nitrogeneous mineral or chemical fertilizers, including mixtures, nesoi</t>
  </si>
  <si>
    <t>310310 superphosphates (single, double or triple) fertilizers</t>
  </si>
  <si>
    <t>310320 basic slag</t>
  </si>
  <si>
    <t>310390 phosphatic mineral or chemical fertilizers, nesoi</t>
  </si>
  <si>
    <t>310410 carnallite, sylvite and other crude natural potassium salts</t>
  </si>
  <si>
    <t>310420 potassium chloride</t>
  </si>
  <si>
    <t>310430 potassium sulfate</t>
  </si>
  <si>
    <t>310490 potassic mineral or chemical fertilizer, nesoi</t>
  </si>
  <si>
    <t>310510 fertilizing materials, in tablets or similar forms or in packages of a gross weight not exceeding 10 kg</t>
  </si>
  <si>
    <t>310520 mineral or chemical fertilizers containing the three fertilizing elememts nitrogen, phosphorus and potassium</t>
  </si>
  <si>
    <t>310530 diammonium hydrogenorthophosphate (diammonium phosphate)</t>
  </si>
  <si>
    <t>310540 ammonium dihydrogenorthophosphate (monoammonium phosphate) and mixtures thereof with diammonium hydrogenorthophosphate (diammonium phosphate)</t>
  </si>
  <si>
    <t>310551 mineral or chemical fertilizers containing nitrates and phosphates</t>
  </si>
  <si>
    <t>310559 mineral or chemical fertilizers containing the two fertilizing elements nitrogen and phosphorus, nesoi</t>
  </si>
  <si>
    <t>310560 mineral or chemical fertilizers containing the two fertilizing elements phosphorus and potassium</t>
  </si>
  <si>
    <t>310590 fertilizers, nesoi</t>
  </si>
  <si>
    <t>320110 quebracho extract</t>
  </si>
  <si>
    <t>320120 wattle extract</t>
  </si>
  <si>
    <t>320190 tanning extracts of vegetable origin, nesoi; tannins and their salts, ethers, esters and other derivatives</t>
  </si>
  <si>
    <t>320210 synthetic organic tanning substances</t>
  </si>
  <si>
    <t>320290 inorganic tanning substances; tanning preparations; enzymatic preparations for pre-tanning</t>
  </si>
  <si>
    <t>320300 coloring matter of vegetable or animal origin and preparations based thereon</t>
  </si>
  <si>
    <t>320411 disperse dyes and preparations based thereon</t>
  </si>
  <si>
    <t>320412 acid dyes, whether or not premetallized, and preparations based thereon; mordant dyes and preparations based thereon</t>
  </si>
  <si>
    <t>320413 basic dyes and preparations based thereon</t>
  </si>
  <si>
    <t>320414 direct dyes and preparations based thereon</t>
  </si>
  <si>
    <t>320415 vat dyes and preparations based thereon</t>
  </si>
  <si>
    <t>320416 reactive dyes and preparations based thereon</t>
  </si>
  <si>
    <t>320417 pigments and preparations based thereon</t>
  </si>
  <si>
    <t>320419 synthetic organic coloring matter and specified preparations based thereon, nesoi</t>
  </si>
  <si>
    <t>320420 synthetic organic products used as fluorescent brightening agents</t>
  </si>
  <si>
    <t>320490 synthetic organic coloring matter, nesoi</t>
  </si>
  <si>
    <t>320500 color lakes; preparations based on color lakes</t>
  </si>
  <si>
    <t>320611 pigments and preparations containing 80% or more by weight of titanium dioxide cllculated on the dry weight</t>
  </si>
  <si>
    <t>320619 pigments and preparations based on titanium dioxide, nesoi</t>
  </si>
  <si>
    <t>320620 pigments and preparations based on chromium compounds</t>
  </si>
  <si>
    <t>320630 pigments and preparations based on cadmium compounds</t>
  </si>
  <si>
    <t>320641 ultramarine and preparations based thereon</t>
  </si>
  <si>
    <t>320642 lithopone and other pigments and preparations based on zinc sulfide</t>
  </si>
  <si>
    <t>320643 pigments and preparations based on hexacyanoferrates (ferrocyanides and ferricyanides)</t>
  </si>
  <si>
    <t>320649 coloring matter of a kind used for coloring any material or used in the manufacture of coloring preparations (other than paints or enamels), nesoi</t>
  </si>
  <si>
    <t>320650 inorganic products of a kind used as luminophores</t>
  </si>
  <si>
    <t>320710 prepared pigments, prepared opacifiers, prepared colors and similar preparations</t>
  </si>
  <si>
    <t>320720 vitrifiable enamels and glazes, engobes (slips) and similar preparations</t>
  </si>
  <si>
    <t>320730 liquid lustres and similar preparations</t>
  </si>
  <si>
    <t>320740 glass frit and other glass, in the form of powder, granules or flakes</t>
  </si>
  <si>
    <t>320810 paints and varnishes (including enamels and lacquers) based on synthetic and other polymers, in a nonaqueous medium, based on polyesters</t>
  </si>
  <si>
    <t>320820 paints and varnishes (including enamels and lacquers) based on synthetic and other polymers in a nonaqueous medium, based on acrylic or vinyl polymers</t>
  </si>
  <si>
    <t>320890 paints and varnishes (including enamels and lacquers) based on synthetic and other polymers in a nonaqueous medium, nesoi</t>
  </si>
  <si>
    <t>320910 paints and varnishes (including enamels and lacquers) based on synthetic and other polymers in an aqueous medium, based on acrylic or vinyl polymers</t>
  </si>
  <si>
    <t>320990 paints and varnishes (including enamels and lacquers) based on synthetic and other polymers in an aqueous medium, nesoi</t>
  </si>
  <si>
    <t>321000 paints and varnishes (including enamels, lacquers and distempers); prepared water pigments of a kind used for finishing leather</t>
  </si>
  <si>
    <t>321100 prepared driers</t>
  </si>
  <si>
    <t>321210 stamping foils</t>
  </si>
  <si>
    <t>321290 pigments (including metallic powders and flakes) in nonaqueous media for paint manufacture; dyes and colors packaged for retail sales</t>
  </si>
  <si>
    <t>321310 artists', students' or signboard painters' colors in sets</t>
  </si>
  <si>
    <t>321390 artists', students' or signboard painters' colors, modifying tints, amusement colors etc. in tablets, tubes, jars, bottles, pans etc., nesoi</t>
  </si>
  <si>
    <t>321410 mastics (including glaziers' putty, grafting putty, resin cements and caulkiing compounds); painters' fillings</t>
  </si>
  <si>
    <t>321490 nonrefractory surfacing preparations for facades, indoor walls, floors, ceilings or the like</t>
  </si>
  <si>
    <t>321511 printing ink, black</t>
  </si>
  <si>
    <t>321519 printing ink, other than black</t>
  </si>
  <si>
    <t>321590 inks, other than printing ink</t>
  </si>
  <si>
    <t>330111 essential citrus fruit oils of bergamot</t>
  </si>
  <si>
    <t>330112 essential citrus fruit oils of orange</t>
  </si>
  <si>
    <t>330113 essential citrus fruit oils of lemon</t>
  </si>
  <si>
    <t>330114 essential citrus fruit oils of lime</t>
  </si>
  <si>
    <t>330119 essential oils of citrus fruit, nesoi</t>
  </si>
  <si>
    <t>330121 essential oils of geranium</t>
  </si>
  <si>
    <t>330122 essential oils of jasmin</t>
  </si>
  <si>
    <t>330123 essential oils of lavender or of lavandin</t>
  </si>
  <si>
    <t>330124 essential oils of peppermint (mentha piperita)</t>
  </si>
  <si>
    <t>330125 essential oils of mints, nesoi</t>
  </si>
  <si>
    <t>330126 essential oils of vetiver</t>
  </si>
  <si>
    <t>330129 essential oils, nesoi</t>
  </si>
  <si>
    <t>330130 resinoids</t>
  </si>
  <si>
    <t>330190 concentrates of essential oil; terpenic by-products of deterpenation of essent'l oil; extracted oleoresins; aqueous solutions of essential oil, nesoi</t>
  </si>
  <si>
    <t>330210 mixtures of odoriferous substances and mixtures (including alcoholic solutions) with a basis of these substances used in the food or drink industries</t>
  </si>
  <si>
    <t>330290 mixtures of odoriferous substances and mixtures (including alcoholic solutions) based on one or more of these substances used as raw materials, nesoi</t>
  </si>
  <si>
    <t>330300 perfumes and toilet waters</t>
  </si>
  <si>
    <t>330410 lip make-up preparations</t>
  </si>
  <si>
    <t>330420 eye make-up preparations</t>
  </si>
  <si>
    <t>330430 manicure or pedicure preparations</t>
  </si>
  <si>
    <t>330491 powder make-up or skin care preparations, including face powder, rouge, baby powder and bath powder</t>
  </si>
  <si>
    <t>330499 beauty or make-up preparations and preparations for care of the skin (excluding medicaments) nesoi, including sunscreens and suntan preparations</t>
  </si>
  <si>
    <t>330510 shampoos for hair</t>
  </si>
  <si>
    <t>330520 preparations for permanent waving or straightening hair</t>
  </si>
  <si>
    <t>330530 hair lacquers</t>
  </si>
  <si>
    <t>330590 preparations for use on the hair, nesoi</t>
  </si>
  <si>
    <t>330610 dentifrices</t>
  </si>
  <si>
    <t>330620 yarn used to clean between the teeth (dental floss)</t>
  </si>
  <si>
    <t>330690 preparations for oral or dental hygiene nesoi, including denture fixative pastes and powders</t>
  </si>
  <si>
    <t>330710 pre-shave, shaving or after-shave preparations</t>
  </si>
  <si>
    <t>330720 personal deodorants and antiperspirants</t>
  </si>
  <si>
    <t>330730 perfumed bath salts and other bath preparations</t>
  </si>
  <si>
    <t>330741 agarbatti and other odoriferous preparations which operate by burning</t>
  </si>
  <si>
    <t>330749 preparations for perfuming or deodorizing rooms, nesoi</t>
  </si>
  <si>
    <t>330790 depilatories and other perfumery, cosmetic or toilet preparations, nesoi</t>
  </si>
  <si>
    <t>340111 soap and organic surface-active products in bars or other shapes and paper, wadding etc. containing soap or detergent, for toilet use</t>
  </si>
  <si>
    <t>340119 soap and organic surface-active products in bars or other shapes and paper, wadding etc. containing soap or detergent, for other than toilet use</t>
  </si>
  <si>
    <t>340120 soap in forms nesoi, including powders and liquids</t>
  </si>
  <si>
    <t>340130 organic surface-active products and preparations for washing the skin, in liquid or cream form, put up for retail sale</t>
  </si>
  <si>
    <t>340211 anionic organic surface-active agents, whether or not put up for retail sale</t>
  </si>
  <si>
    <t>340212 cationic organic surface-active agents, whether or not put up for retail sale</t>
  </si>
  <si>
    <t>340213 nonionic organic surface-active agents, whether or not put up for retail sale</t>
  </si>
  <si>
    <t>340219 organic surface-active agents, whether or not put up for retail sale, nesoi</t>
  </si>
  <si>
    <t>340220 surface-active preparations, washing preparations and cleaning preparations nesoi, put up for retail sale</t>
  </si>
  <si>
    <t>340290 surface-active preparations, washing preparations and cleaning preparations nesoi, not put up for retail sale</t>
  </si>
  <si>
    <t>340311 lubricating preparations for the treatment of textile materials, leather, furskins or other materials, containing petroleum or bituminous mineral oils</t>
  </si>
  <si>
    <t>340319 lubricating preparations containing petroleum oils or oils obtained from bituminous minerals, nesoi</t>
  </si>
  <si>
    <t>340391 lubricatng prepartions for the treatment of textile materials, leather, fur or other materials, not containing petroleum or bituminous mineral oils</t>
  </si>
  <si>
    <t>340399 lubricating preparations not containing petroleum oils or oils obtained from bituminous minerals, nesoi</t>
  </si>
  <si>
    <t>340410 artificial waxes and prepared waxes, of chemically modified lignite</t>
  </si>
  <si>
    <t>340420 artificial waxes and prepared waxes, of polyethylene glycol</t>
  </si>
  <si>
    <t>340490 artificial waxes and prepared waxes, nesoi</t>
  </si>
  <si>
    <t>340510 polishes, creams and similar preparations for footwear or leather</t>
  </si>
  <si>
    <t>340520 polishes, creams and similiar preparations for the maintenance of wooden furniture, floors or other woodwork</t>
  </si>
  <si>
    <t>340530 polishes and similar preparations for coachwork, other than metal polishes</t>
  </si>
  <si>
    <t>340540 scouring pastes and powders and other scouring preparations</t>
  </si>
  <si>
    <t>340590 polishes and creams and similar preparations, nesoi</t>
  </si>
  <si>
    <t>340600 candles, tapers and the like</t>
  </si>
  <si>
    <t>340700 modeling pastes, including those for children; dental impression compounds; preparations for use in dentistry, with a basis of plaster</t>
  </si>
  <si>
    <t>350110 casein</t>
  </si>
  <si>
    <t>350190 caseinates and other casein derivatives; casein glues</t>
  </si>
  <si>
    <t>350211 egg albumin, dried</t>
  </si>
  <si>
    <t>350219 other egg albumin, except dried</t>
  </si>
  <si>
    <t>350220 milk albumin, including concentrates of two or more whey proteins</t>
  </si>
  <si>
    <t>350290 albumins, albuminates and other albumin derivatives, nesoi</t>
  </si>
  <si>
    <t>350300 gelatin (including gelatin in rectangular or square sheets) and gelatin derivatives; isinglass; other glue of animal origin (except casein glue) nesoi</t>
  </si>
  <si>
    <t>350400 peptones and derivatives; other proteins and derivatives, nesoi; hide powder, chromed or not</t>
  </si>
  <si>
    <t>350510 dextrins and other modified starches</t>
  </si>
  <si>
    <t>350520 glues based on starches, or on dextrins or other modified starches</t>
  </si>
  <si>
    <t>350610 products suitable for use as glues or adhesves, put up for retail sale as glues or adhesives, not exceeding a net weight of 1 kg (2.2 lbs)</t>
  </si>
  <si>
    <t>350691 adhesives based on rubber or plastics (including artificial resins), nesoi</t>
  </si>
  <si>
    <t>350699 prepared glues and adhesives, nesoi</t>
  </si>
  <si>
    <t>350710 rennet and concentrates thereof</t>
  </si>
  <si>
    <t>350790 enzymes and prepared enzymes, nesoi</t>
  </si>
  <si>
    <t>360100 propellant powders</t>
  </si>
  <si>
    <t>360200 prepared explosives, other than propellent powders</t>
  </si>
  <si>
    <t>360300 safety fuses; detonating fuses; percussion or detonating caps; igniters; electric detonators</t>
  </si>
  <si>
    <t>360410 fireworks</t>
  </si>
  <si>
    <t>360490 signalling flares, rain rockets, fog signals and other pyrotechnic articles, nesoi</t>
  </si>
  <si>
    <t>360500 matches, other than pyrotechnic articles</t>
  </si>
  <si>
    <t>360610 liquid or liquefied-gas fuels in containers of a kind used for filling or refilling cigarette or similar lighters, of a capacity not exceeding 300 cm3</t>
  </si>
  <si>
    <t>360690 ferrocerium and other pyrophoric alloys in all forms; articles of specified combustble materials</t>
  </si>
  <si>
    <t>380110 artifical graphite</t>
  </si>
  <si>
    <t>380120 colloidal or semi-colloidal graphite</t>
  </si>
  <si>
    <t>380130 carbonaceous pastes for electrodes and similar pastes for furnace linings</t>
  </si>
  <si>
    <t>380190 preparations based on graphite, nesoi</t>
  </si>
  <si>
    <t>380210 activated carbon</t>
  </si>
  <si>
    <t>380290 activated natural mineral products; animal black, including spent animal black</t>
  </si>
  <si>
    <t>380300 tall oil, whether or not refined</t>
  </si>
  <si>
    <t>380400 residual lyes from the manufacture of wood pulp, whether or not concentrated, desugared etc., including lignin sulfonates, but excluding tall oil</t>
  </si>
  <si>
    <t>380510 gum, wood or sulfate turpentine oils</t>
  </si>
  <si>
    <t>380520 pine oil containing alpha-terpineol as the main constituent</t>
  </si>
  <si>
    <t>380590 terpenic oils nesoi, crude dipentene, and crude para-cymene, nesoi</t>
  </si>
  <si>
    <t>380610 rosin and resin acids</t>
  </si>
  <si>
    <t>380620 salts of rosin or of resin acids or of derivatives of rosin or resin acids, except salts of rosin adducts</t>
  </si>
  <si>
    <t>380630 ester gums</t>
  </si>
  <si>
    <t>380690 derivatives of rosin and resin acids nesoi; rosin spirit and rosin oils; run gums</t>
  </si>
  <si>
    <t>380700 wood tar; wood tar oils; wood cresote; wood naphtha; vegetable pitch; brewers' pitch and like products based on rosin, resin acids or vegetable pitch</t>
  </si>
  <si>
    <t>380810 insecticides, put up in forms or packings for retail sale or as preparations or articles</t>
  </si>
  <si>
    <t>380820 fungicides, put up in forms or packings for retail sale or as preparations or articles</t>
  </si>
  <si>
    <t>380830 herbicides, antisprouting products and plant-growth regulators, put up in forms or packings for retail sale or as preparations or articles</t>
  </si>
  <si>
    <t>380840 disinfectants, put up in forms or packings for retail sale or as preparations or articles</t>
  </si>
  <si>
    <t>380890 rodenticides and similar products, put up in forms or packings for retail sale or as preparations or articles, nesoi</t>
  </si>
  <si>
    <t>380910 finishing agents, dye carriers and dressings used in the textile, paper etc. industries, with a basis of amylaceous substances</t>
  </si>
  <si>
    <t>380991 finishing agents, dye carriers and preparations nesoi, of a kind used in the textile or like industries</t>
  </si>
  <si>
    <t>380992 finishing agents, dye carriers and preparations nesoi, of a kind used in the paper or like industries</t>
  </si>
  <si>
    <t>380993 finishing agents, dye carriers and preparation nesoi, of a kind used in the leather or like industries</t>
  </si>
  <si>
    <t>381010 pickling preparation for metal surfaces; soldering, brazing or welding powders and pastes consisting of metal and other materials</t>
  </si>
  <si>
    <t>381090 fluxes and other auxiliary preparations for soldering, brazing or welding, nesoi; prepared cores or coatings for welding electrodes or rods</t>
  </si>
  <si>
    <t>381111 antiknock preparations, based on lead compounds</t>
  </si>
  <si>
    <t>381119 antiknock preparations, nesoi</t>
  </si>
  <si>
    <t>381121 additives for lubricating oils containing petroleum oils or oils obtained from bituminous minerals</t>
  </si>
  <si>
    <t>381129 additives for lubricating oils, nesoi</t>
  </si>
  <si>
    <t>381190 prepared additives for mineral oils (including gasoline) or for other liquids used for the same purpose as mineral oils, nesoi</t>
  </si>
  <si>
    <t>381210 prepared rubber accelerators</t>
  </si>
  <si>
    <t>381220 compound plasticizers for rubber or plastics</t>
  </si>
  <si>
    <t>381230 antioxidizing preparations and other compound stabilizers for rubber or plastics</t>
  </si>
  <si>
    <t>381300 preparations and charges for fire-extinguishers; charged fire-extinguishng grenades</t>
  </si>
  <si>
    <t>381400 organic composite solvents and thinners, nesoi; prepared paint or varnish removers</t>
  </si>
  <si>
    <t>381511 supported catalysts with nickel or nickel compounds as the active substance</t>
  </si>
  <si>
    <t>381512 supported catalysts with precious metal or precious metal compounds as the active substance</t>
  </si>
  <si>
    <t>381519 supported catalysts, nesoi</t>
  </si>
  <si>
    <t>381590 reaction initiators, reaction accelerators and catalytic preparations, nesoi</t>
  </si>
  <si>
    <t>381600 refractory cements, mortars, concretes, and similar compositions (except of graphite or other carbon preparations), nesoi</t>
  </si>
  <si>
    <t>381700 mixed alkylbenzenes and alkylnaphthalenes, other than those of heading 2707 or 2902</t>
  </si>
  <si>
    <t>381710 mixed alkylbenzenes, nesoi</t>
  </si>
  <si>
    <t>381720 mixed alkylnaphthalenes, nesoi</t>
  </si>
  <si>
    <t>381800 chemical elements doped for use in electronics, in the form of discs, wafers or similar forms; chemical compounds doped for use in electronics</t>
  </si>
  <si>
    <t>381900 hydraulic brake fluids and prepared liquids for hydraulic transmission, with less than 70% (if any) by weight of petroleum or bituminous mineral oils</t>
  </si>
  <si>
    <t>382000 antifreezing preparations and prepared deicing fluids</t>
  </si>
  <si>
    <t>382100 prepared culture media for development of microorganisms</t>
  </si>
  <si>
    <t>382200 composite diagnotic or laborartory reagents, other than those pharmaceuticals in heading 3002 or 3006; certified reference materials</t>
  </si>
  <si>
    <t>382311 stearic acid</t>
  </si>
  <si>
    <t>382312 oleic acid</t>
  </si>
  <si>
    <t>382313 tall oil fatty acids</t>
  </si>
  <si>
    <t>382319 industrial monocarboxylic fatty acids, nesoi; acid oils from refining</t>
  </si>
  <si>
    <t>382370 industrial fatty alcohols</t>
  </si>
  <si>
    <t>382410 prepared binders for foundry molds or cores</t>
  </si>
  <si>
    <t>382420 naphthenic acids, their water-insoluble salts and their esters</t>
  </si>
  <si>
    <t>382430 nonagglomerated metal carbides mixed together or with metallic binders</t>
  </si>
  <si>
    <t>382440 prepared additives for cements, mortars or concretes</t>
  </si>
  <si>
    <t>382450 nonrefractory mortars and concretes</t>
  </si>
  <si>
    <t>382460 sorbitol other than that of subheading 2905.44</t>
  </si>
  <si>
    <t>382471 acyclic derivatives perhalogenated only with fluorine and chlorine</t>
  </si>
  <si>
    <t>382479 acyclic perhalogenated derivatives, nesoi</t>
  </si>
  <si>
    <t>382490 chemical products and preparations of the chemical or allied industries, n.e.s.o.i.; residual products of the chemical or allied industries, n.e.s.o.i</t>
  </si>
  <si>
    <t>382510 municipal waste</t>
  </si>
  <si>
    <t>382520 sewage sludge</t>
  </si>
  <si>
    <t>382530 clinical waste</t>
  </si>
  <si>
    <t>382541 halogenated waste organic solvents</t>
  </si>
  <si>
    <t>382549 waste organic solvents, other than halogenated</t>
  </si>
  <si>
    <t>382550 wastes of metal-pickling liquors, hydraulic fluids, brake fluids and anti-freeze fluids</t>
  </si>
  <si>
    <t>382561 other wastes from the chemical or allied industries mainly containing organic constituents</t>
  </si>
  <si>
    <t>382569 other wastes from the chemical or allied industries, other than those mainly containing organic constituents</t>
  </si>
  <si>
    <t>382590 residual products of the chemical or allied industries, nesoi; other wastes, nesoi, specified in note 6 to chapter 38</t>
  </si>
  <si>
    <t>390110 polyethylene having a specific gravity of less than 0.94, in primary forms</t>
  </si>
  <si>
    <t>390120 polyethylene having a specific gravity of 0.94 or more, in primary forms</t>
  </si>
  <si>
    <t>390130 ethylene-vinyl acetate copolymers, in primary forms</t>
  </si>
  <si>
    <t>390190 polymers of ethylene nesoi, in primary forms</t>
  </si>
  <si>
    <t>390210 polypropylene, in primary forms</t>
  </si>
  <si>
    <t>390220 polyisobutylene, in primary forms</t>
  </si>
  <si>
    <t>390230 propylene copolymers, in primary forms</t>
  </si>
  <si>
    <t>390290 polymers of propylene or other olefins nesoi, in primary forms</t>
  </si>
  <si>
    <t>390311 polystyrene, expandable, in primary forms</t>
  </si>
  <si>
    <t>390319 polystyrene nesoi, in primary forms</t>
  </si>
  <si>
    <t>390320 styrene-acrylonitrile (san) copolymers, in primary forms</t>
  </si>
  <si>
    <t>390330 acrylonitrile-butadiene-styrene (abs) copolymers, in primary forms</t>
  </si>
  <si>
    <t>390390 polymers of styrene nesoi, in primary forms</t>
  </si>
  <si>
    <t>390410 polyvinyl chloride, not mixed with any other substances, in primary forms</t>
  </si>
  <si>
    <t>390421 polymers nesoi of polyvinyl chloride, nonplasticized, in primary forms</t>
  </si>
  <si>
    <t>390422 polymers nesoi of polyvinyl chloride, plasticized, in primary forms</t>
  </si>
  <si>
    <t>390430 vinyl chloride-vinyl acetate copolymers, in primary forms</t>
  </si>
  <si>
    <t>390440 vinyl chloride copolymers nesoi, in primary forms</t>
  </si>
  <si>
    <t>390450 vinylidene chloride polymers, in primary forms</t>
  </si>
  <si>
    <t>390461 polytetrafluoroethylene (ptfe), in primary forms</t>
  </si>
  <si>
    <t>390469 fluoro-polymers nesoi, in primary forms</t>
  </si>
  <si>
    <t>390490 polymers of halogenated olefins nesoi, in primary forms</t>
  </si>
  <si>
    <t>390512 polymers of vinyl acetate,in aqueous dispersion</t>
  </si>
  <si>
    <t>390519 polymers of vinyl acetate, not in aqueous dispersion, in primary forms</t>
  </si>
  <si>
    <t>390521 vinyl acetate copolymers,in aqueous dispersion</t>
  </si>
  <si>
    <t>390529 vinyl acetate copolymers, nesoi</t>
  </si>
  <si>
    <t>390530 polyvinyl alcohols, whether or not containing unhydrolyzed acetate groups</t>
  </si>
  <si>
    <t>390591 copolymers of vinyl esters, in primary forms, n.e.s.o.i.</t>
  </si>
  <si>
    <t>390599 vinyl polymers in primary forms, n.e.s.o.i.</t>
  </si>
  <si>
    <t>390610 polymethyl methacrylate, in primary forms</t>
  </si>
  <si>
    <t>390690 acrylic polymers nesoi, in primary forms</t>
  </si>
  <si>
    <t>390710 polyacetals, in primary forms</t>
  </si>
  <si>
    <t>390720 polyethers nesoi, in primary forms</t>
  </si>
  <si>
    <t>390730 epoxide resins, in primary forms</t>
  </si>
  <si>
    <t>390740 polycarbonates, in primary forms</t>
  </si>
  <si>
    <t>390750 alkyd resins, in primary forms</t>
  </si>
  <si>
    <t>390760 polyethylene terephthalate, in primary forms</t>
  </si>
  <si>
    <t>390791 polyesters nesoi, unsaturated, in primary forms</t>
  </si>
  <si>
    <t>390799 polyesters nesoi, saturated, in primary forms</t>
  </si>
  <si>
    <t>390810 polyamide-6,-11,-12,-6,6,-6,9,-6,10 or -6,12 (nylon type), in primary forms</t>
  </si>
  <si>
    <t>390890 polyamides nesoi, in primary forms</t>
  </si>
  <si>
    <t>390910 urea resins, in primary forms; thiourea resins, in primary forms</t>
  </si>
  <si>
    <t>390920 melamine resins, in primary forms</t>
  </si>
  <si>
    <t>390930 amino-resins nesoi, in primary forms</t>
  </si>
  <si>
    <t>390940 phenolic resins, in primary forms</t>
  </si>
  <si>
    <t>390950 polyurethanes, in primary forms</t>
  </si>
  <si>
    <t>391000 silicones, in primary forms</t>
  </si>
  <si>
    <t>391110 petroleum resins, coumarone, indene or coumarone-indene resins, in primary forms; polyterepenes, in primary forms</t>
  </si>
  <si>
    <t>391190 polysulfides, polysulfones, and synthetic polymers, etc. nesoi, in primary forms, including polyxlene resins, polyvinyl ketones and polyethyleneimines</t>
  </si>
  <si>
    <t>391211 cellulose acetates, nonplasticized, in primary forms</t>
  </si>
  <si>
    <t>391212 cellulose acetates, plasticized, in primary forms</t>
  </si>
  <si>
    <t>391220 cellulose nitrates (including collodions), in primary forms</t>
  </si>
  <si>
    <t>391231 carboxymethylcellulose and its salts, in primary forms</t>
  </si>
  <si>
    <t>391239 cellulose ethers nesoi, in primary forms</t>
  </si>
  <si>
    <t>391290 cellulose and its chemical derivatives nesoi, in primary forms</t>
  </si>
  <si>
    <t>391310 alginic acid, its salts and esters, in primary forms</t>
  </si>
  <si>
    <t>391390 natural polymers and modified natural polymers nesoi, in primary forms</t>
  </si>
  <si>
    <t>391400 ion-exchangers based on polymers of natural or synthetic plastics materials, in primary forms</t>
  </si>
  <si>
    <t>391510 waste, parings and scrap, of polymers of ethylene</t>
  </si>
  <si>
    <t>391520 waste, parings and scrap, of polymers of styrene</t>
  </si>
  <si>
    <t>391530 waste, parings and scrap of polymers of vinyl chloride</t>
  </si>
  <si>
    <t>391590 waste, parings and scrap, of plastics, nesoi</t>
  </si>
  <si>
    <t>391610 monofilament with a cross-sectional dimension over 1 mm, rods, sticks and profile shapes of polymers of ethylene, not more than surface-worked</t>
  </si>
  <si>
    <t>391620 monofilament with a cross-sectional dimension over 1 mm, rods, sticks and profile shapes of polymers of vinyl chloride, not more than surface-worked</t>
  </si>
  <si>
    <t>391690 monofilament with a cross-sectional dimension over 1 mm, rods, sticks and profile shapes of plastics, nesoi, not more than surface-worked</t>
  </si>
  <si>
    <t>391710 artificial guts (sausage casing), of hardened protein or of cellulosic plastic materials</t>
  </si>
  <si>
    <t>391721 tubes, pipes and hoses, rigid, of polymers of ethylene</t>
  </si>
  <si>
    <t>391722 tubes, pipes and hoses, rigid, of polymers of propylene</t>
  </si>
  <si>
    <t>391723 tubes, pipes and hoses, rigid, of polymers of vinyl chloride</t>
  </si>
  <si>
    <t>391729 tubes, pipes and hoses, rigid, of plastics nesoi</t>
  </si>
  <si>
    <t>391731 flexible tubes, pipes and hoses, having a minimum burst pressure of 27.6 mpa, of plastics</t>
  </si>
  <si>
    <t>391732 tubes, pipes and hoses nesoi, not reinforced or otherwise combined with other materials, of plastics, without fittings</t>
  </si>
  <si>
    <t>391733 tubes, pipes and hoses nesoi, not reinforced or otherwise combined with other materials, of plastics, with fittings</t>
  </si>
  <si>
    <t>391739 tubes, pipes and hoses, of plastics, nesoi</t>
  </si>
  <si>
    <t>391740 fittings for tubes, pipes and hoses, of plastics</t>
  </si>
  <si>
    <t>391810 floor coverings and wall or ceiling coverings of vinyl chloride polymers</t>
  </si>
  <si>
    <t>391890 floor coverings and wall or ceiling coverings of plastics materials nesoi</t>
  </si>
  <si>
    <t>391910 plates, sheets, film, foil, tape and other flat shapes of plastics, self-adhesive, in rolls not over 20 cm (8 in.) wide</t>
  </si>
  <si>
    <t>391990 plates, sheets, film, foil, tape and other flat shapes of plastics, self-adhesive, nesoi</t>
  </si>
  <si>
    <t>392010 plates, sheets, film, foil and strip of plastics, not self-adhesive, non-cellular, not reinforced or laminated etc., of polymers of ethylene</t>
  </si>
  <si>
    <t>392020 plates, sheets, film, foil and strip of plastics, not self-adhesive, non-cellular, not reinforced or laminated etc., of polymers of propylene</t>
  </si>
  <si>
    <t>392030 plates, sheets, film, foil and strip of plastics, not self-adhesive, non-cellular, not reinforced or laminated etc., of polymers of styrene</t>
  </si>
  <si>
    <t>392041 plates, sheets, film, foil and strip of plastics, not self-adhesive, non-cellular, not reinforced etc., of rigid polymers of vinyl chloride</t>
  </si>
  <si>
    <t>392042 plates, sheets, film, foil and strip of plastics, not self-adhesive, non-cellular, not reinforced etc., of flexible polymers of vinyl chloride</t>
  </si>
  <si>
    <t>392043 nonadhesive plate/sheet/film/foil/strip, noncellular, not comb w/other materials, of vinyl chloride polymers, not less than 6% plasticizer</t>
  </si>
  <si>
    <t>392049 nonadhesive plates, sheets, film, foil, strip, noncellular, not combined w/other materials, of polymers of vinyl chloride, &lt; 6% plasticizers</t>
  </si>
  <si>
    <t>392051 plates, sheets, film, foil and strip of plastics, not self-adhesive, non-cellular, not reinforced etc., of polymethyl methacrylate</t>
  </si>
  <si>
    <t>392059 plates, sheets, film, foil and strip of plastics, not self-adhesive, non-cellular, not reinforced or laminated etc., of acrylic polymers nesoi</t>
  </si>
  <si>
    <t>392061 plates, sheets, film, foil and strip of plastics, not self-adhesive, non-cellular, not reinforced etc., of polycarbonates</t>
  </si>
  <si>
    <t>392062 plates, sheets, film, foil and strip of plastics, not self-adhesive, non-cellular, not reinforced etc., of polyethylene terephthlate</t>
  </si>
  <si>
    <t>392063 plates, sheets, film, foil and strip of plastics, not self-adhesive, non-cellular, not reinforced or laminated etc., of unsaturated polyesters</t>
  </si>
  <si>
    <t>392069 plates, sheets, film, foil and strip of plastics, not self-adhesive, non-cellular, not reinforced or laminated etc., of polyesters nesoi</t>
  </si>
  <si>
    <t>392071 plates, sheets, film, foil and strip of plastics, not self-adhesive, non-cellular, not reinforced or laminated etc., of regenerated cellulose</t>
  </si>
  <si>
    <t>392072 plates, sheets, film, foil and strip of plastics, not self-adhesive, non-cellular, not reinforced or laminated etc., of vulcanized fiber</t>
  </si>
  <si>
    <t>392073 plates, sheets, film, foil and strip of plastics, not self-adhesive, non-cellular, not reinforced or laminated etc., of cellulose acetate</t>
  </si>
  <si>
    <t>392079 plates, sheets, film, foil and strip of plastics, not self-adhesive, non-cellular, not reinforced or laminated etc., of cellulose derivatives nesoi</t>
  </si>
  <si>
    <t>392091 plates, sheets, film, foil and strip of plastics, not self-adhesive, non-cellular, not reinforced or laminated etc., of polyvinyl butyral</t>
  </si>
  <si>
    <t>392092 plates, sheets, film, foil and strip of plastics, not self-adhesive, non-cellular, not reinforced or laminated etc., of polyamides</t>
  </si>
  <si>
    <t>392093 plates, sheets, film, foil and strip of plastics, not self-adhesive, non-cellular, not reinforced or laminated etc., of amino-resins</t>
  </si>
  <si>
    <t>392094 plates, sheets, film, foil and strip of plastics, not self-adhesive, non-cellular, not reinforced or laminated etc., of phenolic resins</t>
  </si>
  <si>
    <t>392099 plates, sheets, film, foil and strip of plastics, not self-adhesive, non-cellular, not reinforced or laminated etc., nesoi</t>
  </si>
  <si>
    <t>392111 plates, sheets, film, foil and strip of plastics nesoi, cellular polymers of styrene</t>
  </si>
  <si>
    <t>392112 plates, sheets, film, foil and strip of plastics nesoi, cellular polymers of vinyl chloride</t>
  </si>
  <si>
    <t>392113 plates, sheets, film, foil and strip of plastics nesoi, cellular polyurethanes</t>
  </si>
  <si>
    <t>392114 plates, sheets, film, foil and strip of plastics nesoi, cellular regenerated cellulose</t>
  </si>
  <si>
    <t>392119 plates, sheets, film, foil and strip of plastics nesoi, cellular plastics nesoi</t>
  </si>
  <si>
    <t>392190 plates, sheets, film, foil and strip of plastics, nesoi, non-cellular plastics nesoi</t>
  </si>
  <si>
    <t>392210 baths, shower baths and washbasins, of plastics</t>
  </si>
  <si>
    <t>392220 lavatory seats and covers, of plastics</t>
  </si>
  <si>
    <t>392290 bidets, lavatory pans, flushing cisterns and similar sanitary ware, of plastics</t>
  </si>
  <si>
    <t>392310 boxes, cases, crates and similar articles, of plastics</t>
  </si>
  <si>
    <t>392321 sacks and bags (including cones), of polymers of ethylene</t>
  </si>
  <si>
    <t>392329 sacks and bags (including cones), of plastics nesoi</t>
  </si>
  <si>
    <t>392330 carboys, bottles, flasks and similar articles, of plastics</t>
  </si>
  <si>
    <t>392340 spools, cops, bobbins and similar supports, of plastics</t>
  </si>
  <si>
    <t>392350 stoppers, lids, caps and other closures, of plastics</t>
  </si>
  <si>
    <t>392390 articles for the conveyance or packing of goods, nesoi, of plastics</t>
  </si>
  <si>
    <t>392410 tableware and kitchenware of plastics</t>
  </si>
  <si>
    <t>392490 household articles nesoi (other than tableware and kitchenware) and toilet articles, of plastics</t>
  </si>
  <si>
    <t>392510 reservoirs, tanks, vats and similar containers, of a capacity exceeding 300 liters (80 gal.), of plastics</t>
  </si>
  <si>
    <t>392520 doors, windows and their frames and thresholds for doors, of plastics</t>
  </si>
  <si>
    <t>392530 shutters, blinds (including venetian blinds) and similar builders' articles and parts thereof, of plastics</t>
  </si>
  <si>
    <t>392590 builders' ware of plastics, nesoi</t>
  </si>
  <si>
    <t>392610 office or school supplies of plastics</t>
  </si>
  <si>
    <t>392620 articles of apparel and clothing accessories nesoi, of plastics</t>
  </si>
  <si>
    <t>392630 fittings for furniture, coachwork or the like, of plastics</t>
  </si>
  <si>
    <t>392640 statuettes and other ornamental articles, of plastics</t>
  </si>
  <si>
    <t>392690 articles of plastics, nesoi</t>
  </si>
  <si>
    <t>400110 natural rubber latex, whether or not prevulcanized</t>
  </si>
  <si>
    <t>400121 natural rubber in smoked sheets</t>
  </si>
  <si>
    <t>400122 technically specified natural rubber (tsnr) in primary forms or in plates, sheets or strip</t>
  </si>
  <si>
    <t>400129 natural rubber in primary forms or in plates, sheets or strip, nesoi</t>
  </si>
  <si>
    <t>400130 balata, gutta-percha, guayule, chicle and similar natural gums in primary forms or in plates, sheets or strip</t>
  </si>
  <si>
    <t>400211 latex of styrene-butadiene rubber (sbr) or carboxylated styrene-butadiene rubber (xsbr)</t>
  </si>
  <si>
    <t>400219 styrene-butadiene rubber (sbr) or carboxylated styrene-butadiene rubber (xsbr) in primary forms (except latex) or in plates, sheets or strip</t>
  </si>
  <si>
    <t>400220 butadiene rubber (br) in primary forms or in plates, sheets or strip</t>
  </si>
  <si>
    <t>400231 isobutene-isoprene (butyl) rubber (iir) in primary forms or in plates, sheets or strip</t>
  </si>
  <si>
    <t>400239 halo-isobutene-isoprene rubber (ciir or biir) in primary forms or in plates, sheets or strip</t>
  </si>
  <si>
    <t>400241 latex of chloroprene (chlorobutadiene) rubber (cr)</t>
  </si>
  <si>
    <t>400249 chloroprene (chlorobutadiene) rubber (cr) in primary forms (except latex) or in plates, sheets or strip</t>
  </si>
  <si>
    <t>400251 latex of acrylonitrile-butadiene rubber (nbr)</t>
  </si>
  <si>
    <t>400259 acrylonitrile-butadiene rubber (nbr) in primary forms (except latex) or in plates, sheets or strip</t>
  </si>
  <si>
    <t>400260 isoprene rubber (ir) in primary forms or in plates, sheets or strip</t>
  </si>
  <si>
    <t>400270 ethylene-propylene-nonconjugated diene rubber (epdm) in primary forms or in plates, sheets or strip</t>
  </si>
  <si>
    <t>400280 mixtures of natural rubber or similar natural gums with synthetic rubber and factice derived from oils, in primary forms or in plates, sheets or strip</t>
  </si>
  <si>
    <t>400291 latex of synthetic rubber and factice derived from oils, nesoi</t>
  </si>
  <si>
    <t>400299 synthetic rubber and factice derived from oils, in primary forms or in plates, sheets or strip, nesoi</t>
  </si>
  <si>
    <t>400300 reclaimed rubber in primary forms or in plates, sheets or strip</t>
  </si>
  <si>
    <t>400400 waste, parings and scrap of rubber (other than hard rubber) and powders and granules obtained therefrom</t>
  </si>
  <si>
    <t>400510 compounded rubber, unvulcanized, compounded with carbon black or silica, in primary forms or in plates, sheets or strip</t>
  </si>
  <si>
    <t>400520 compounded rubber, unvulcanized, in solution; dispersions other than those compounded with carbon black or silica</t>
  </si>
  <si>
    <t>400591 compounded rubber, unvulcanized, in plates, sheets, and strip, nesoi</t>
  </si>
  <si>
    <t>400599 compounded rubber, unvulcanized, in primary forms, nesoi</t>
  </si>
  <si>
    <t>400610 camel-back strips for retreading rubber tires, of unvulcanized rubber</t>
  </si>
  <si>
    <t>400690 unvulcanized rubber forms (including rods, tubes and profile shapes) and unvulcanized rubber articles (including rings, discs and washers), nesoi</t>
  </si>
  <si>
    <t>400700 vulcanized rubber thread and cord</t>
  </si>
  <si>
    <t>400811 plates, sheets and strip of vulcanized rubber, except hard rubber, of cellular rubber</t>
  </si>
  <si>
    <t>400819 rods and profile shapes of vulcanized rubber, except hard rubber, of cellular rubber, nesoi</t>
  </si>
  <si>
    <t>400821 plates, sheets and strip of vulcanized rubber, except hard rubber, of noncellular rubber</t>
  </si>
  <si>
    <t>400829 rods and profile shapes, of vulcanized rubber, except hard rubber, of noncellular rubber, nesoi</t>
  </si>
  <si>
    <t>400910 tubes, pipes and hoses, of vulcanized rubber, except hard rubber, not reinforced or otherwised combined with other materials, without fittings</t>
  </si>
  <si>
    <t>400911 tubes, pipes and hoses of vulcanized rubber other than hard rubber, not reinforced or combined w/other materials, without fittings</t>
  </si>
  <si>
    <t>400912 tubes, pipes and hoses of vulcanized rubber other than hard rubber, not reinforced or combined w/other materials, with fittings</t>
  </si>
  <si>
    <t>400920 tubes, pipes and hoses, of vulcanized rubber, except hard rubber, reinforced or otherwise combined only with metal, without fittings</t>
  </si>
  <si>
    <t>400921 tubes, pipes and hoses of vulcanized rubber other than hard rubber, reinforced or combined only with metal, without fittings</t>
  </si>
  <si>
    <t>400922 tubes, pipes and hoses of vulcanized rubber other than hard rubber, reinforced or combined only with metal, with fittings</t>
  </si>
  <si>
    <t>400930 tubes, pipes and hoses, of vulcanized rubber, except hard rubber, reinforced or otherwise combined only with textile materials, without fittings</t>
  </si>
  <si>
    <t>400931 tubes, pipes and hoses of vulcanized rubber other than hard rubber, reinforced or combined only with textile materials, without fittings</t>
  </si>
  <si>
    <t>400932 tubes, pipes and hoses of vulcanized rubber other than hard rubber, reinforced or combined only with textile materials, with fittings</t>
  </si>
  <si>
    <t>400940 tubes, pipes and hoses, of vulcanized rubber, except hard rubber, reinforced or otherwise combined with other materials, nesoi, without fittings</t>
  </si>
  <si>
    <t>400941 tubes, pipes and hoses of vulcanized rubber other than hard rubber, reinforced or combined with other materials nesoi, without fittings</t>
  </si>
  <si>
    <t>400942 tubes, pipes and hoses of vulcanized rubber other than hard rubber, reinforced or combined with other materials nesoi, with fittings</t>
  </si>
  <si>
    <t>400950 tubes, pipes and hoses, of vulcanized rubber, except hard rubber, with fittings</t>
  </si>
  <si>
    <t>401011 conveyor belts or belting reinforced only with metal</t>
  </si>
  <si>
    <t>401012 conveyor belts or belting reinforced only with textile materials</t>
  </si>
  <si>
    <t>401013 conveyor belts or belting reinforced only with plastic</t>
  </si>
  <si>
    <t>401019 conveyor belts or belting of vulcanized rubber, nesoi</t>
  </si>
  <si>
    <t>401021 endless transmission belts of trapezoidal cross section (v-belts), whether or not grooved, of circumference &gt; 60cm but not &gt; 180cm</t>
  </si>
  <si>
    <t>401022 endless transmission belts, of trapezoidal cross section (v-belts), whether or not grooved, of a circumference &gt; 180cm but not &gt; 240 cm</t>
  </si>
  <si>
    <t>401023 endless synchronous belts of a circumference exceeding 60 cm but not exceeding 150 cm</t>
  </si>
  <si>
    <t>401024 endless synchronous belts of a circumference exceeding 150 cm but not exceeding 198 cm</t>
  </si>
  <si>
    <t>401029 transmission belts or belting, of vulcanized rubber, nesoi</t>
  </si>
  <si>
    <t>401031 endless transmission v-belt of vulcanized rubber, v-ribbed, outside circumference exceed 60 cm but not exceed 180 cm</t>
  </si>
  <si>
    <t>401032 endless transmission v-belt of vulcanized rubber, not v-ribbed, outside circumference exceed 60 cm not exceed 180 cm</t>
  </si>
  <si>
    <t>401033 endless transmission v-belt of vulcanized rubber, v-ribbed, outside circumference exceed 180 cm not exceed 240 cm</t>
  </si>
  <si>
    <t>401034 endless transmission v-belt of vulcanized rubber, not v-ribbed, outside circumference exceed 180 cm not exceed 240 cm</t>
  </si>
  <si>
    <t>401035 endless synchronous transmission belts of vulcanized rubber of an outside circumference 60 to 150 cm</t>
  </si>
  <si>
    <t>401036 endless synchronous transmission belts of vulcanized rubber of an outside circumference 150 to 198 cm</t>
  </si>
  <si>
    <t>401039 transmission belts or belting of vulcanized rubber, nesoi</t>
  </si>
  <si>
    <t>401110 new pneumatic tires, of rubber, of a kind used on motor cars (including station wagons and racing cars)</t>
  </si>
  <si>
    <t>401120 new pneumatic tires, of rubber, of a kind used on buses or trucks</t>
  </si>
  <si>
    <t>401130 new pneumatic tires, of rubber, of a kind used on aircraft</t>
  </si>
  <si>
    <t>401140 new pneumatic tires, of rubber, of a kind used on motorcycles</t>
  </si>
  <si>
    <t>401150 new pneumatic tires, of rubber, of a kind used on bicycles</t>
  </si>
  <si>
    <t>401161 new pneumatic tires, of rubber, with a "herring-bone" or like tread, of a kind used on agricultural or forestry vehicles and machines</t>
  </si>
  <si>
    <t>401162 new pneumatic tires, of rubber, with a "herring-bone" or like tread, for construction or industrial handling vehicles, rim size n/o 61 cm</t>
  </si>
  <si>
    <t>401163 new pneumatic tires, of rubber, with a "herring-bone" or like tread, for construction or industrial handling vehicles, rim size over 61 cm</t>
  </si>
  <si>
    <t>401169 new pneumatic tires, of rubber, having a "herring-bone" or similar tread, for equipment or vehicles nesoi</t>
  </si>
  <si>
    <t>401191 new pneumatic tires, of rubber, nesoi, having a herring-bone or similar tread</t>
  </si>
  <si>
    <t>401192 new pneumatic tires, of rubber, nesoi, of a kind used on agricultural or forestry vehicles and machines</t>
  </si>
  <si>
    <t>401193 new pneumatic tires, of rubber, for construction or industrial handling vehicles and machines, rim size not over 61 cm, nesoi</t>
  </si>
  <si>
    <t>401194 new pneumatic tires, of rubber, for construction or industrial handling vehicles and machines, rim size over 61 cm, nesoi</t>
  </si>
  <si>
    <t>401199 new pneumatic tires, of rubber, nesoi</t>
  </si>
  <si>
    <t>401210 retreaded tires, of rubber</t>
  </si>
  <si>
    <t>401211 retreaded pnuematic tires, of rubber, of a kind used on motor cars (including station wagons and racing cars)</t>
  </si>
  <si>
    <t>401212 retreaded pnuematic tires, of rubber, of a kind used on buses or trucks</t>
  </si>
  <si>
    <t>401213 retreaded pneumatic tires, of rubber, of a kind used on aircraft</t>
  </si>
  <si>
    <t>401219 retreaded pnuematic tires, of rubber, not elsewhere specified or included</t>
  </si>
  <si>
    <t>401220 used pneumatic tires, of rubber</t>
  </si>
  <si>
    <t>401290 solid or cushion tires, interchangeable tire treads and tire flaps, of rubber</t>
  </si>
  <si>
    <t>401310 inner tubes, of rubber, of a kind used on motor cars (including station wagons and racing cars), buses or trucks</t>
  </si>
  <si>
    <t>401320 inner tubes, of rubber, of a kind used on bicycles</t>
  </si>
  <si>
    <t>401390 inner tubes, of rubber, nesoi</t>
  </si>
  <si>
    <t>401410 sheath contraceptives, of vulcanized rubber</t>
  </si>
  <si>
    <t>401490 hygienic or pharmaceutical articles (including nursing nipples), of vulcanized rubber, other than hard rubber, nesoi</t>
  </si>
  <si>
    <t>401511 surgical gloves, of vulcanized rubber</t>
  </si>
  <si>
    <t>401519 gloves, mittens and mitts, other than surgical, of vulcanized rubber</t>
  </si>
  <si>
    <t>401590 articles of apparel and clothing accessories, except gloves, for all purposes, of vulcanized rubber other than hard rubber, nesoi</t>
  </si>
  <si>
    <t>401610 articles nesoi, of vulcanized rubber other than hard rubber, of cellular rubber</t>
  </si>
  <si>
    <t>401691 floor coverings and mats, of vulcanized rubber other than hard rubber</t>
  </si>
  <si>
    <t>401692 erasers, of vulcanized rubber</t>
  </si>
  <si>
    <t>401693 gaskets, washers and other seals, of vulcanized rubber other than hard rubber</t>
  </si>
  <si>
    <t>401694 boat or dock fenders, whether or not inflatable, of vulcanized rubber other than hard rubber</t>
  </si>
  <si>
    <t>401695 inflatable articles, except boat or dock fenders, of vulcanized rubber, nesoi</t>
  </si>
  <si>
    <t>401699 articles of vulcanized rubber other than hard rubber, nesoi</t>
  </si>
  <si>
    <t>401700 hard rubber (for example, ebonite) in all forms, including waste and scrap; articles of hard rubber</t>
  </si>
  <si>
    <t>410110 hides and skins of bovine animals, whole, weight per skin not over 8 kg dried, 10 kg dry-salted, or 14 kg fresh, wet-salted or otherwise preserved</t>
  </si>
  <si>
    <t>410120 whole raw bovine or equine hides &amp; skins (n/o 8 kg when dried, 10 kg when dry salted or 16 kg when fresh/otherwise preserved) but not tanned</t>
  </si>
  <si>
    <t>410121 hides and skins of bovine animals, whole nesoi, fresh or wet salted</t>
  </si>
  <si>
    <t>410122 butts and bends of bovine animals, fresh or wet-salted</t>
  </si>
  <si>
    <t>410129 hides and skins of bovine animals, nesoi, fresh or wet salted</t>
  </si>
  <si>
    <t>410130 hides and skins of bovine animals, nesoi, dried, limed, pickled or otherwise preserved, but not tanned, parchment-dressed or further prepared</t>
  </si>
  <si>
    <t>410140 hides and skins of equine animals, fresh, salted, dried, limed, pickled or otherwise preserved, but not tanned, parchment-dressed or further prepared</t>
  </si>
  <si>
    <t>410150 whole raw bovine or equine hides and skins, of weight exceed 16 kg, fresh, pickled or otherwise preserved but not tanned or further prepared</t>
  </si>
  <si>
    <t>410190 raw hides and skins (other than whole) of bovine or equine animals, fresh, dried, pickled or otherwise preserved but not tanned or prepared</t>
  </si>
  <si>
    <t>410210 sheep or lamb skins with wool on, fresh, salted, dried, limed, pickled or otherwise preserved, but not tanned, parchment-dressed or further prepared</t>
  </si>
  <si>
    <t>410221 sheep or lamb skins, without wool on, pickled, whether or not split</t>
  </si>
  <si>
    <t>410229 sheep or lamb skins, without wool on, fresh, salted, dried, limed or otherwise preserved, not tanned, parchment-dressed or further prepared</t>
  </si>
  <si>
    <t>410310 goat or kid skins, fresh, or salted, dried, limed, pickled or otherwise preserved, but not tanned, parchment-dressed or further prepared</t>
  </si>
  <si>
    <t>410320 reptile skins, fresh, or salted, dried, limed, pickled or otherwise preserved, but not tanned, parchment-dressed or further prepared</t>
  </si>
  <si>
    <t>410330 raw hides &amp; skins of swine, fresh, salted, dried, limed, pickled or otherwise prepared but not tanned, parchment-dressed or further prepared</t>
  </si>
  <si>
    <t>410390 raw hides and skins, nesoi, fresh, or salted, dried, limed, pickled or otherwise preserved, but not tanned, parchment-dressed or further prepared</t>
  </si>
  <si>
    <t>410410 bovine skin leather, whole, without hair on, surface area not over 28 sq. ft. (2.6 m2) (calf and kip)</t>
  </si>
  <si>
    <t>410411 tanned or crust full grain unsplit/grain split bovine and equine hides/skins, w/o hair, not further prepared, in the wet state</t>
  </si>
  <si>
    <t>410419 tanned or crust bovine &amp; equine hides and skins (not full grain unsplit/grain split), w/o hair, not further prepared, in the wet state</t>
  </si>
  <si>
    <t>410421 bovine leather without hair on, vegetable pretanned, but not further prepared</t>
  </si>
  <si>
    <t>410422 bovine leather without hair on, pretanned except vegetable pretanned, but not further prepared</t>
  </si>
  <si>
    <t>410429 bovine and equine leather, tanned or retanned (including pretanned equine leather), but not further prepared, nesoi</t>
  </si>
  <si>
    <t>410431 bovine and equine leather, nesoi, parchment-dressed or prepared after tanning, full grains and full grain splits</t>
  </si>
  <si>
    <t>410439 bovine and equine leather nesoi, parchment-dressed or prepared after tanning, other than full grains and grain splits</t>
  </si>
  <si>
    <t>410441 tanned or crust full grain unsplit/grain split bovine and equine hides and skins, w/o hair, not further prepared, in the dry state</t>
  </si>
  <si>
    <t>410449 tanned or crust bovine and equine hides and skins, w/o hair, not further prepared, in the dry state</t>
  </si>
  <si>
    <t>410510 sheep or lamb skins, without wool on, tanned but not further prepared, in the wet state (including wet-blue)</t>
  </si>
  <si>
    <t>410511 sheep or lamb skin leather, without wool on, vegetable pretanned, but not further prepared</t>
  </si>
  <si>
    <t>410512 sheep or lamb skin leather, without wool on, pretanned except vegetable pretanned, not further prepared</t>
  </si>
  <si>
    <t>410519 sheep or lamb skin leather, without wool on, tanned or retanned, but not further prepared</t>
  </si>
  <si>
    <t>410520 sheep or lamb skin leather, without wool on, parchment dressed or prepared after tanning</t>
  </si>
  <si>
    <t>410530 sheep or lamb skins, without wool on, tanned but not further prepared, in the dry state (crust)</t>
  </si>
  <si>
    <t>410611 goat or kidskin leather, without hair on, vegetable pretanned but not further prepared</t>
  </si>
  <si>
    <t>410612 goat or kidskin leather, without hair on, pretanned except vegetable pretanned, but not further prepared</t>
  </si>
  <si>
    <t>410619 goat or kidskin, leather, without hair on, tanned or retanned but not further prepared</t>
  </si>
  <si>
    <t>410620 goat or kidskin leather, without hair on, parchment-dressed or prepared after tanning</t>
  </si>
  <si>
    <t>410621 hides and skins of goats or kids, without hair on, tanned but not further prepared, in the wet state (including wet-blue)</t>
  </si>
  <si>
    <t>410622 hides and skins of goats or kids, without hair on, tanned but not further prepared, in the dry state (crust)</t>
  </si>
  <si>
    <t>410631 hides and skins of swine, without hair on, tanned but not further prepared, in the wet state (including wet-blue)</t>
  </si>
  <si>
    <t>410632 hides and skins of swine, without hair on, tanned but not further prepared, in the dry state (crust)</t>
  </si>
  <si>
    <t>410640 tanned or cust hides and skins of reptiles, whether or not split, but not further prepared</t>
  </si>
  <si>
    <t>410691 hides and skins of animals nesoi, without hair on, tanned but not further prepared, in the wet state (including wet-blue)</t>
  </si>
  <si>
    <t>410692 hides and skins of animals nesoi, without hair on, tanned but not further prepared, in the dry state (crust)</t>
  </si>
  <si>
    <t>410710 swine leather, without hair on</t>
  </si>
  <si>
    <t>410711 full grain unsplit whole bovine and equine leather, w/o hair, prepared after tanning or crusting, not of heading 4114</t>
  </si>
  <si>
    <t>410712 grain split whole bovine and equine leather, without hair on, prepared after tanning or crusting, not of heading 4114</t>
  </si>
  <si>
    <t>410719 whole bovine and equine leather, nesoi, without hair on, fancy, prepared after tanning or crusting, not of heading 4114</t>
  </si>
  <si>
    <t>410721 reptile leather, vegetable pretanned</t>
  </si>
  <si>
    <t>410729 reptile leather, except vegetable pretanned</t>
  </si>
  <si>
    <t>410790 leather of animals nesoi, without hair on</t>
  </si>
  <si>
    <t>410791 full grain unsplit bovine &amp; equine leather, not whole, w/o hair on, prepared after tanning or crusting, not of heading 4114</t>
  </si>
  <si>
    <t>410792 grain splits bovine and equine leather, not whole, without hair on, prepared after tanning or crusting, not of heading 4114</t>
  </si>
  <si>
    <t>410799 bovine and equine leather, not whole, nesoi, without hair on, prepared after tanning or crusting, not of heading 4114</t>
  </si>
  <si>
    <t>410800 chamois (including combination chamois) leather</t>
  </si>
  <si>
    <t>410900 patent leather and patent laminated leather; metallized leather</t>
  </si>
  <si>
    <t>411000 parings and other waste of leather or of composition leather, not suitable for the manufacture of leather articles; leather dust, powder and flour</t>
  </si>
  <si>
    <t>411100 composition leather with a basis of leather or leather fiber, in slabs, sheets or strip, whether or not in rolls</t>
  </si>
  <si>
    <t>411200 sheep or lamb skin leather, without wool on, further prepared after tanning or crusting, other than of heading 4114</t>
  </si>
  <si>
    <t>411310 goat or kidskin leather, without hair on, further prepared after tanning or crusting, other than of heading 4114</t>
  </si>
  <si>
    <t>411320 leather of swine, without hair on, further prepared after tanning or crusting, other than leather of heading 4114</t>
  </si>
  <si>
    <t>411330 reptile leather, further prepared after tanning or crusting, other than leather of heading 4114</t>
  </si>
  <si>
    <t>411390 leather of animals nesoi, without hair on, further prepared after tanning or crusting, other than leather of heading 4114</t>
  </si>
  <si>
    <t>411410 chamois (including combination chamois) leather</t>
  </si>
  <si>
    <t>411420 patent leather and patent laminated leather; metallized leather</t>
  </si>
  <si>
    <t>411510 composition leather with a basis of leather or leather fiber, in slabs, sheets or strip, whether or not in rolls</t>
  </si>
  <si>
    <t>411520 parings &amp; other waste of leather or composition leather, not suitable for the manufacture of leather articles; leather dust, powder &amp; flour</t>
  </si>
  <si>
    <t>420100 saddlery and harness for any animal (including traces, leads, knee pads, muzzles, saddle cloths, saddle bags, dog coats and the like), of any material</t>
  </si>
  <si>
    <t>420211 trunks, suitcases, vanity cases and similar containers, with outer surface of leather, composition leather or of patent leather</t>
  </si>
  <si>
    <t>420212 trunks, suitcases, vanity cases and similar containers, with outer surface of plastics or of textile materials</t>
  </si>
  <si>
    <t>420219 trunks, suitcases, vanity cases and similar containers, with outer surface of materials other than leather, plastics or textiles</t>
  </si>
  <si>
    <t>420221 handbags, whether or not with shoulder strap or handles, with outer surface of leather, composition leather or patent leather</t>
  </si>
  <si>
    <t>420222 handbags, whether or not with shoulder strap or handles, with outer surface of plastic sheeting or of textile materials</t>
  </si>
  <si>
    <t>420229 handbags, whether or not with shoulder strap or handles, with outer surface of materials nesoi</t>
  </si>
  <si>
    <t>420231 articles normally carried in the pocket or handbag, with outer surface of leather, composition leather or patent leather</t>
  </si>
  <si>
    <t>420232 articles normally carried in the pocket or handbag, with outer surface of sheeting of plastics or of textile materials</t>
  </si>
  <si>
    <t>420239 articles normally carried in the pocket or handbag, with outer surface of materials nesoi</t>
  </si>
  <si>
    <t>420291 container bags, boxes, cases and satchels nesoi, with outer surface of leather, composition leather or patent leather</t>
  </si>
  <si>
    <t>420292 container bags, boxes, cases and satchels nesoi, with outer surface of sheeting of plastics or of textile materials</t>
  </si>
  <si>
    <t>420299 container bags, boxes, cases and satchels nesoi, with outer surface of materials nesoi</t>
  </si>
  <si>
    <t>420310 articles of apparel, of leather or composition leather</t>
  </si>
  <si>
    <t>420321 gloves, mittens and mitts, designed for use in sports, of leather or of composition leather</t>
  </si>
  <si>
    <t>420329 gloves, mittens and mitts, not designed for use in sports, of leather or of composition leather</t>
  </si>
  <si>
    <t>420330 belts and bandoliers with or without buckles, of leather or of composition leather</t>
  </si>
  <si>
    <t>420340 clothing accessories nesoi, of leather or of composition leather</t>
  </si>
  <si>
    <t>420400 articles of leather or composition leather used in machinery or mechanical appliances or for other technical uses</t>
  </si>
  <si>
    <t>420500 articles of leather or composition leather, nesoi</t>
  </si>
  <si>
    <t>420610 articles of catgut</t>
  </si>
  <si>
    <t>420690 articles of gut nesoi (other than silkworm gut or catgut), of goldbeater's skin, of bladders or tendons</t>
  </si>
  <si>
    <t>430110 mink furskins, raw, whole, with or without head, tail or paws</t>
  </si>
  <si>
    <t>430120 rabbit or hare furskins, raw, whole, with or without head, tail or paws</t>
  </si>
  <si>
    <t>430130 astrakhan, broadtail, caracul, persian and similar lamb, indian, chinese, mongolian or tibetan lamb, furskins, raw, whole, with or without head, etc.</t>
  </si>
  <si>
    <t>430140 beaver furskins, raw, whole, with or without head, tail or paws</t>
  </si>
  <si>
    <t>430150 muskrat furskins, raw, whole, with or without head, tail or paws</t>
  </si>
  <si>
    <t>430160 fox furskins, raw, whole, with or without head, tail or paws</t>
  </si>
  <si>
    <t>430170 seal furskins, raw, whole, with or without head, tail or paws</t>
  </si>
  <si>
    <t>430180 furskins nesoi, raw, whole, with or without head, tail or paws</t>
  </si>
  <si>
    <t>430190 heads, tails, paws and other pieces or cuttings, of furskins, raw, suitable for furriers' use</t>
  </si>
  <si>
    <t>430211 mink furskins, whole, with or without head, tail or paws, tanned or dressed, not assembled</t>
  </si>
  <si>
    <t>430212 rabbit or hare furskins, whole, with or without head, tail or paws, tanned or dressed, not assembled</t>
  </si>
  <si>
    <t>430213 astrakhan, broadtail, caracul, persian, etc., indian, chinese, mongolian or tibetan lamb furskins, whole, with/without head etc., tanned not assembled</t>
  </si>
  <si>
    <t>430219 furskins nesoi, whole, with or without head, tail or paws, tanned or dressed, not assembled</t>
  </si>
  <si>
    <t>430220 furskin heads, tails, paws and other pieces or cuttings, tanned or dressed, not assembled</t>
  </si>
  <si>
    <t>430230 furskins, whole and pieces or cuttings thereof, tanned or dressed, assembled</t>
  </si>
  <si>
    <t>430310 articles of apparel and clothing accessories of furskins</t>
  </si>
  <si>
    <t>430390 articles of furskins, nesoi</t>
  </si>
  <si>
    <t>430400 artificial fur and articles thereof</t>
  </si>
  <si>
    <t>440110 fuel wood, in logs, in billets, in twigs, in faggots or in similar forms</t>
  </si>
  <si>
    <t>440121 wood in chips or particles, coniferous</t>
  </si>
  <si>
    <t>440122 wood in chips or particles, nonconiferous</t>
  </si>
  <si>
    <t>440130 sawdust and wood waste and scrap, whether or not agglomerated in logs, briquettes, pellets or similar forms</t>
  </si>
  <si>
    <t>440200 wood charcoal (including shell or nut charcoal), whether or not agglomerated</t>
  </si>
  <si>
    <t>440310 wood in the rough, whether or not stripped of bark or sapwood or roughly squared, treated with paint, stain, creosote or other preservatives</t>
  </si>
  <si>
    <t>440320 coniferous wood in the rough, whether or not stripped of bark or sapwood or roughly squared, not treated</t>
  </si>
  <si>
    <t>440341 dark red meranti, light red meranti and meranti bakau wood in the rough, whether or not stripped of bark or sapwood, or roughly squared, not treated</t>
  </si>
  <si>
    <t>440349 other tropical wood in the rough, whether or not stripped of bark or sapwood, or roughly squred, not treated, nesoi</t>
  </si>
  <si>
    <t>440391 oak wood in the rough, whether or not stripped of bark or sapwood or roughly squared, not treated</t>
  </si>
  <si>
    <t>440392 beech (fagus spp.) wood in the rough, whether or not stripped of bark or sapwood or roughly squared, not treated</t>
  </si>
  <si>
    <t>440399 nonconiferous wood in the rough, nesoi, whether or not stripped of bark or sapwood or roughly squared, not treated</t>
  </si>
  <si>
    <t>440410 hoopwood; split poles; piles, pickets and stakes pointed; roughly trimmed wooden sticks for walking-sticks, etc.; chipwood and the like; coniferous</t>
  </si>
  <si>
    <t>440420 hoopwood; split poles; piles, pickets and stakes pointed; roughly trimmed wooden sticks for walking-sticks, etc.; chipwood and the like; nonconiferous</t>
  </si>
  <si>
    <t>440500 wood wool (excelsior); wood flour</t>
  </si>
  <si>
    <t>440610 railway or tramway sleepers (cross-ties) of wood, not impregnated</t>
  </si>
  <si>
    <t>440690 railway or tramway sleepers (cross-ties) of wood, nesoi</t>
  </si>
  <si>
    <t>440710 coniferous wood sawn or chipped lengthwise, sliced or peeled, whether or not planed, etc., over 6 mm (.236 in.) thick</t>
  </si>
  <si>
    <t>440724 virola, mahogany (swietenia spp.), imbuia and balsa wood sawn or chipped lengthwise, sliced or peeled, whether/not planed, sanded or finger-jointed</t>
  </si>
  <si>
    <t>440725 dark red meranti, light red meranti and meranti bakau, wood sawn or chipped lengthwise,sliced or peeled, whether or not planed, sanded or etc</t>
  </si>
  <si>
    <t>440726 white lauan, white meranti, white seraya, yellow meranti and alan, lumber</t>
  </si>
  <si>
    <t>440729 other tropical wood specified in subheading note 1 to this chapter, wood sawn or chiped lengthwise, sliced or peeled whether or not planed, sanded etc</t>
  </si>
  <si>
    <t>440791 oak wood, sawn or chipped lenghtwise, sliced or peeled, whether or not planed etc., over 6 mm (.236 in.) thick</t>
  </si>
  <si>
    <t>440792 beech wood sawn or chipped lengthwise, sliced or peeled, whether or not planed etc., over 6 mm (.236 in.) thick</t>
  </si>
  <si>
    <t>440799 nonconiferous wood nesoi, sawn or chipped lengthwise, sliced or peeled, whether or not planed, etc., over 6 mm (.236 in.) thick</t>
  </si>
  <si>
    <t>440810 veneer sheets and sheets for plywood, etc. whether or not planed, etc., not over 6 mm (.236 in.) thick, of coniferous wood</t>
  </si>
  <si>
    <t>440831 veneer sheets and sheets for plywood and other wood sawn lengthwise, sliced or peeled, thickness not exceeding 6 mm,dark/light meranti &amp; meranti bakau</t>
  </si>
  <si>
    <t>440839 veneer sheets and sheets for plywood and other wood sawn lengthwise, sliced or peeled, thickness not over 6 mm, other tropical wood, nesoi</t>
  </si>
  <si>
    <t>440890 veneer sheets and sheets for plywood, etc. whether or not planed, etc., not over 6 mm (.236 in.) thick, of nonconiferous wood, nesoi</t>
  </si>
  <si>
    <t>440910 wood continuously shaped (tongued, grooved, rebated, v-jointed, beaded, molded, etc.) along any of its edges or faces, planed, etc. or not, coniferous</t>
  </si>
  <si>
    <t>440920 wood continuously shaped (tongued, grooved, v-jointed, beaded, molded, etc.) along any of its edges or faces, planed, etc. or not, nonconiferous</t>
  </si>
  <si>
    <t>441011 waferboard, including oriented strand board</t>
  </si>
  <si>
    <t>441019 particle board and similar boards of wood, whether or not agglomerated with resins or other organic binding substances, n.e.s.o.i.</t>
  </si>
  <si>
    <t>441021 oriented strand board and waferboard, of wood, unworked or not further worked than sanded</t>
  </si>
  <si>
    <t>441029 oriented strand board and waferboard, of wood, further worked than sanded</t>
  </si>
  <si>
    <t>441031 particle board and similar board of wood, other than oriented strand board or waferboard, unworked or not further worked than sanded</t>
  </si>
  <si>
    <t>441032 particle board and similar board of wood, other than oriented strand board or waferboard, surface-covered with melamine-impregnated paper</t>
  </si>
  <si>
    <t>441033 particle board and similar board of wood, other than oriented strand board/waferboard, surface-covered with decorative laminates of plastic</t>
  </si>
  <si>
    <t>441039 particle board and similar board of wood, other than oriented strand board or waferboard, further worked than sanded, nesoi</t>
  </si>
  <si>
    <t>441090 particle board and similar board of ligneous materials, except wood, whether or not agglomerated with resins or other organic binding substances</t>
  </si>
  <si>
    <t>441111 fiberboard of wood or other ligneous materials, of a density over 0.8 g/cm3, not mechanically worked or surface covered</t>
  </si>
  <si>
    <t>441119 fiberboard of wood or other ligneous materials, of a density over 0.8 g/cm3, nesoi</t>
  </si>
  <si>
    <t>441121 fiberboard of wood or other ligneous materials, of a density over 0.5 g/cm3 but not over 0.8 g/cm3, not mechanically worked or surface covered</t>
  </si>
  <si>
    <t>441129 fiberboard of wood or other ligneous materials, of a density over .5 g/cm3 but not over .8 g/cm3, nesoi</t>
  </si>
  <si>
    <t>441131 fiberboard of wood or other ligneous materials, of a density over 0.35 g/cm3 but not over 0.5 g/cm3, not mechanically worked or surface covered</t>
  </si>
  <si>
    <t>441139 fiberboard of wood or other ligneous materials, of a density over 0.35 g/cm3 but not over 0.5 g/cm3, nesoi</t>
  </si>
  <si>
    <t>441191 fiberboard of wood or other ligneous materials, of a density not over 0.35 g/cm3, not mechanically worked or surface covered</t>
  </si>
  <si>
    <t>441199 fiberboard of wood and other ligneous materials, of a density not over 0.35 g/cm3, nesoi</t>
  </si>
  <si>
    <t>441213 plywood with at least one outer ply of tropical wood specified in subheading note 1 to this chapter, consisting solely of sheets of wood &lt;6mm in thick</t>
  </si>
  <si>
    <t>441214 plywood consisting solely of sheets of wood, each ply not exeeding 6mm in thickness, with at least one outer ply of nonconiferous wood, n.e.s.o.i.</t>
  </si>
  <si>
    <t>441219 plywood with both outer plies of coniferous wood, consisting solely of wood sheets, each ply not over 6 mm (.236) thick</t>
  </si>
  <si>
    <t>441222 veneered panels,similar laminated wood,plywood, nesoi, all with at least one outer ply of nonconiferous wood and at least one ply of tropical wood</t>
  </si>
  <si>
    <t>441223 veneered panels and similar laminated wood with at least one outer ply of nonconiferous wood, containing at least one layer of partical board, nesoi</t>
  </si>
  <si>
    <t>441229 plywood nesoi, veneered panels and similar laminated wood with at least one outer ply of nonconiferous wood, nesoi</t>
  </si>
  <si>
    <t>441292 veneered panels and similar laminated wood, ply- wood nesoi, all with at least one ply of tropical wood, n.e.s.o.i.</t>
  </si>
  <si>
    <t>441293 veneered panels and similar laminated wood containing at least one layer of particle board, nesoi</t>
  </si>
  <si>
    <t>441299 plywood, veneered panels and similar laminated wood, nesoi</t>
  </si>
  <si>
    <t>441300 densified wood, in blocks, plates, strips or profile shapes</t>
  </si>
  <si>
    <t>441400 wooden frames for paintings, photographs, mirrors or similar objects</t>
  </si>
  <si>
    <t>441510 cases, boxes, crates, drums and similar packings of wood; cable-drums of wood</t>
  </si>
  <si>
    <t>441520 pallets, box pallets and other load boards of wood; pallet collars of wood</t>
  </si>
  <si>
    <t>441600 casks, barrels, vats, tubs and other coopers' products and parts thereof, of wood, including staves</t>
  </si>
  <si>
    <t>441700 tools, tool bodies, tool handles, broom or brush bodies and handles, of wood; boot or shoe lasts and trees of wood</t>
  </si>
  <si>
    <t>441810 windows, french-windows and their frames, of wood</t>
  </si>
  <si>
    <t>441820 doors and their frames and thresholds, of wood</t>
  </si>
  <si>
    <t>441830 parquet panels, of wood</t>
  </si>
  <si>
    <t>441840 formwork (shuttering) for concrete constructional work, of wood</t>
  </si>
  <si>
    <t>441850 shingles and shakes, of wood</t>
  </si>
  <si>
    <t>441890 builders' joinery and carpentry of wood, nesoi</t>
  </si>
  <si>
    <t>441900 tableware and kitchenware, of wood</t>
  </si>
  <si>
    <t>442010 statuettes and other ornaments, of wood</t>
  </si>
  <si>
    <t>442090 wood marquetry and inlaid wood; caskets and cases for jewelry or cutlery and similar articles, of wood; wooden articles of furniture, nesoi</t>
  </si>
  <si>
    <t>442110 clothes hangers, of wood</t>
  </si>
  <si>
    <t>442190 articles of wood, nesoi</t>
  </si>
  <si>
    <t>460110 plaits and similar products of plaiting materials, whether or not assembled into strips</t>
  </si>
  <si>
    <t>460120 mats, matting and screens of vegetable materials</t>
  </si>
  <si>
    <t>460191 plaits and similar products, nesoi, of vegetable materials (bamboo, rattan, willow, chip and related fibrous vegetable materials)</t>
  </si>
  <si>
    <t>460199 plaiting materials other than vegetable, bound together in parallel strands or woven in sheet form</t>
  </si>
  <si>
    <t>460210 basketwork, wickerwork and other articles made directly to shape, of vegetable materials</t>
  </si>
  <si>
    <t>460290 basketwork, wickerwork and other articles made directly to shape, of other than vegetable materials; articles of loofah</t>
  </si>
  <si>
    <t>480100 newsprint, in rolls or sheets</t>
  </si>
  <si>
    <t>480210 handmade paper and paperboard</t>
  </si>
  <si>
    <t>480220 paper and paperboard used as a base for photo-sensitive, heat-sensitive or electro-sensitive paper or paperboard, uncoated, in rolls or sheets</t>
  </si>
  <si>
    <t>480230 carbonizing base paper, uncoated, in rolls or sheets</t>
  </si>
  <si>
    <t>480240 wallpaper base (hanging paper), uncoated, in rolls or sheets</t>
  </si>
  <si>
    <t>480251 paper and paperboard, nesoi, not over 10% (wt.) of fibers obtained by mechanical process, weighing less than 40 g/m2, uncoated, in rolls or sheets</t>
  </si>
  <si>
    <t>480252 paper and paperboard, nesoi, not over 10% (wt.) of fibers by mechanical process, weighing 40 g/m2 but not over 150 g/m2, uncoated, rolls or sheets</t>
  </si>
  <si>
    <t>480253 paper and paperboard, nesoi, not over 10% (wt.) of fibers (if any) obtained by mechanical process, weighing over 150 g/m2, uncoated, rolls or sheets</t>
  </si>
  <si>
    <t>480254 uncoated paper/paperboard kind writing/printing/other graphic purposes, wt &lt;40g/m2, n/o 10% fiber by mechanical/chemi process, in roll/sheet</t>
  </si>
  <si>
    <t>480255 uncoated paper/paperboard for writing/printing/other graphic purpose, 40g/m2-150g/m2,n/o 10% fiber mechanical/chemi- process, in rolls</t>
  </si>
  <si>
    <t>480256 paper/paperboard for writing/printing/other graphic purpose, wt 40g/m2-150g/m2, n/o 10% fiber by mechanical/chemi- process, sized sheets</t>
  </si>
  <si>
    <t>480257 paper &amp; paperboard nesoi, 40 g/m2-150 g/m2, cont. n/o 10% by wt. total fiber content obtained by mechanical/chemi- process, in sheets nesoi</t>
  </si>
  <si>
    <t>480258 paper/paperboard for writing/printing/other graphic purpose,&gt;150 g/m2, n/o 10% fiber content by mechanical process/chemi-,in rolls/sheets</t>
  </si>
  <si>
    <t>480260 paper and paperboard, nesoi, over 10% (wt.) of fibers obtained by mechanical process, uncoated, in rolls or sheets</t>
  </si>
  <si>
    <t>480261 uncoated paper/paperboard for writing/printing/other graphic purposes nesoi, ov 10% total fiber by mechanical/chemi- process, in rolls</t>
  </si>
  <si>
    <t>480262 uncoated paper/paperboard used for graphic purposes nesoi, ov 10% by wt total fiber obtained by mechanical/chemi- process, sized sheets</t>
  </si>
  <si>
    <t>480269 uncoated paper and paperboard for graphic purposes nesoi, ov 10% by wt total fiber obtained by mechanical/chemi- process, in sheets nesoi</t>
  </si>
  <si>
    <t>480300 toilet, facial tissue, towel or napkin stock and similar paper, cellulose fiber wadding and webs, in rolls or sheets</t>
  </si>
  <si>
    <t>480411 kraftliner, uncoated, unbleached, in rolls or sheets</t>
  </si>
  <si>
    <t>480419 kraftliner, uncoated, bleached, in rolls or sheets</t>
  </si>
  <si>
    <t>480421 sack kraft paper, uncoated, unbleached, in rolls or sheets</t>
  </si>
  <si>
    <t>480429 sack kraft paper, uncoated, bleached, in rolls or sheets</t>
  </si>
  <si>
    <t>480431 kraft paper and paperboard, nesoi, weighing not over 150 g/m2, uncoated, unbleached, in rolls or sheets</t>
  </si>
  <si>
    <t>480439 kraft paper and paperboard, nesoi, weighing not over 150 g/m2, uncoated, bleached, in rolls or sheets</t>
  </si>
  <si>
    <t>480441 kraft paper and paperboard, nesoi, weighing over 150 g/m2 but less than 225 g/m2, uncoated, unbleached, in rolls or sheets</t>
  </si>
  <si>
    <t>480442 kraft paper and paperboard, nesoi, over 150 g/m2 but under 225 g/m2, uncoated, bleached, over 95% (wt.) wood fibers by chemical process, in rolls etc.</t>
  </si>
  <si>
    <t>480449 kraft paper and paperboard, nesoi, weighing over 150 g/m2 but under 225 g/m2, uncoated, bleached nesoi, in rolls or sheets</t>
  </si>
  <si>
    <t>480451 kraft paper and paperboard, nesoi, weighing 225 g/m2 or over, uncoated, unbleached, in rolls or sheets</t>
  </si>
  <si>
    <t>480452 kraft paper and paperboard, nesoi, weighing 225 g/m2 or over, uncoated, bleached, over 95% (wt.) wood fibers by chemical process, in rolls or sheets</t>
  </si>
  <si>
    <t>480459 kraft paper and paperboard, nesoi, weighing 225 g/m2 or over, uncoated, bleached nesoi, in rolls or sheets</t>
  </si>
  <si>
    <t>480510 semichemical fluting paper (corrugating medium), uncoated, in rolls or sheets</t>
  </si>
  <si>
    <t>480511 uncoated semichemical fluting paper, in rolls or sheets, not further worked than as specified in note 3 to chapter 48</t>
  </si>
  <si>
    <t>480512 uncoated straw fluting paper, in rolls or sheets, not further worked than as specified in note 3 to chapter 48</t>
  </si>
  <si>
    <t>480519 uncoated fluting paper nesoi, in rolls or sheets, not further worked than as specified in note 3 to chapter 48</t>
  </si>
  <si>
    <t>480521 multi-ply paper and paperboard, each layer bleached, uncoated, in rolls or sheets</t>
  </si>
  <si>
    <t>480522 multi-ply paper and paperboard, only one bleached outer layer, uncoated, in rolls or sheets</t>
  </si>
  <si>
    <t>480523 multi-ply paper and paperboard of three or more layers, with only the two outer layers bleached, uncoated, in rolls or sheets</t>
  </si>
  <si>
    <t>480524 uncoated testliner, weighing 150 g/m2 or less, in rolls or sheets, not further worked than in note 3 to chapter 48</t>
  </si>
  <si>
    <t>480525 uncoated testliner, weighing more than 150 g/m2, in rolls or sheets, not further worked than as specified in note 3 to chapter 48</t>
  </si>
  <si>
    <t>480529 multi-ply paper and paperboard, nesoi, uncoated, in rolls or sheets</t>
  </si>
  <si>
    <t>480530 sulfite wrapping paper, uncoated, in rolls or sheets</t>
  </si>
  <si>
    <t>480540 filter paper and paperboard, uncoated, in rolls or sheets</t>
  </si>
  <si>
    <t>480550 felt paper and paperboard, uncoated, in rolls or sheets</t>
  </si>
  <si>
    <t>480560 paper and paperboard, nesoi, weighing not over 150 g/m2, uncoated, in rolls or sheets</t>
  </si>
  <si>
    <t>480570 paper and paperboard, nesoi, weighing over 150 g/m2 but less than 225 g/m2, uncoated, in rolls or sheets</t>
  </si>
  <si>
    <t>480580 paper and paperboard, nesoi, weighing 225 g/m2 or over, uncoated, in rolls or sheets</t>
  </si>
  <si>
    <t>480591 uncoated paper and paperboard nesoi, weighing 150 g/m2 or less, in rolls or sheets, not further worked than in note 3 to chapter 48</t>
  </si>
  <si>
    <t>480592 uncoated paper &amp; paperboard nesoi, weighing &gt; 150 g/m2 but &lt; 225 g/m2, in rolls or sheets, not further worked than in note 3 to chapter 48</t>
  </si>
  <si>
    <t>480593 uncoated paper and paperboard nesoi, weighing 225 g/m2 or more, in rolls or sheets, not further worked than as in note 3 to chapter 48</t>
  </si>
  <si>
    <t>480610 vegetable parchment paper, in rolls or sheets</t>
  </si>
  <si>
    <t>480620 greaseproof papers (as manufactured), in rolls or sheets</t>
  </si>
  <si>
    <t>480630 tracing papers, in rolls or sheets</t>
  </si>
  <si>
    <t>480640 glassine and other glazed transparent or translucent papers, in rolls or sheets</t>
  </si>
  <si>
    <t>480700 composite paper and paperboard nesoi, not surface-coated or impregnated, in rolls or sheets</t>
  </si>
  <si>
    <t>480710 paper and paperboard, laminated internally with bitumen, tar or asphalt, not surface-coated or impregnated, in rolls or sheets</t>
  </si>
  <si>
    <t>480790 composite paper and paperboard, not surface-coated or impregnated, whether or not internally reinforced, in rolls or sheets, n.e.s.o.i.</t>
  </si>
  <si>
    <t>480810 corrugated paper and paperboard, whether or not perforated, nesoi, in rolls or sheets</t>
  </si>
  <si>
    <t>480820 sack kraft paper, creped or crinkled, whether or not embossed or perforated, nesoi, in rolls or sheets</t>
  </si>
  <si>
    <t>480830 kraft paper, other than sack kraft paper, creped or crinkled, whether or not embossed or perforated, nesoi, in rolls or sheets</t>
  </si>
  <si>
    <t>480890 paper and paperboard, nesoi, creped, crinkled, embossed or perforated, in rolls or sheets</t>
  </si>
  <si>
    <t>480910 carbon or similar copying papers, in rolls over 36 cm wide or rectangular sheets with at least one side over 36 cm in unfolded state</t>
  </si>
  <si>
    <t>480920 self-copy paper, in rolls over 36 cm wide or rectangular sheets with at least one side over 36 cm in unfolded state</t>
  </si>
  <si>
    <t>480990 copying or transfer papers, coated or impregnated, including for duplicator stencils or offset plates, in rolls or rectangular sheets over 36cm wide</t>
  </si>
  <si>
    <t>481011 paper and paperboard, for writing, printing or other graphic use, not over 10% mechanical fibers, not over 150 g/m2, clay coated, in rolls or sheets</t>
  </si>
  <si>
    <t>481012 paper and paperboard, for writing, printing or other graphic use, not over 10% mechanical fibers, over 150 g/m2, clay coated, in rolls or sheets</t>
  </si>
  <si>
    <t>481013 paper &amp; paperboard for graphic purposes nesoi, coated w/kaolin/inorganic, n/o 10% fiber by mechanical/chemi- process, in rolls</t>
  </si>
  <si>
    <t>481014 paper &amp; paperboard for graphic purposes nesoi, coated w/inorganic, n/o 10% fiber obtained mechanical/chemi- process, certain sized sheets</t>
  </si>
  <si>
    <t>481019 paper and paperboard for graphic use nesoi, coated w/inorganic, n/o 10% fiber obtained by a mechanical/chemi- process, sheets nesoi</t>
  </si>
  <si>
    <t>481021 paper, light-weight coated, used for writing, printing or other graphic purposes, over 10% (wt.) mechanical fibers, in rolls or sheets</t>
  </si>
  <si>
    <t>481022 light-weight coated paper &amp; paperboard used for graphic purposes, &gt; 10% fiber obtained by a mechanical/chemi- process, in rolls or sheets</t>
  </si>
  <si>
    <t>481029 paper and paperboard for writing, printing or other graphic purposes, over 10% (wt.) mechanical fibers, clay coated nesoi, in rolls or sheets</t>
  </si>
  <si>
    <t>481031 kraft paper and paperboard (not for writing, etc.), over 95% wood fiber by chemical process, not over 150 g/m2, clay coated, bleached, in rolls etc.</t>
  </si>
  <si>
    <t>481032 kraft paper and paperboard (not for writing, etc.), over 95% wood fiber by chemical process, over 150 g/m2, clay coated, bleached, in rolls or sheets</t>
  </si>
  <si>
    <t>481039 kraft paper and paperboard (not for writing, printing or other graphic purposes), clay coated, unbleached, in rolls or sheets</t>
  </si>
  <si>
    <t>481091 paper and paperboard (other than kraft or graphic), multi-ply, clay coated, in rolls or sheets</t>
  </si>
  <si>
    <t>481092 multi-ply paper or paperboard nesoi, coated with kaolin or other inorganic substances, in rolls or sheets, of any size</t>
  </si>
  <si>
    <t>481099 paper and paperboard (other than kraft or graphic), nesoi, clay coated, in rolls or sheets</t>
  </si>
  <si>
    <t>481110 paper and paperboard coated or impregnated with tar, bitumen or asphalt, nesoi, in rolls or sheets</t>
  </si>
  <si>
    <t>481121 paper and paperboard, gummed or adhesive, pressure-sensitive, nesoi, in rolls or sheets</t>
  </si>
  <si>
    <t>481129 paper and paperboard, gummed or adhesive except pressure-sensitive, nesoi, in rolls or sheets</t>
  </si>
  <si>
    <t>481131 paper and paperboard, coated, impregnated or covered with plastics (excluding adhesives), bleached, weighing over 150 g/m2, nesoi, in rolls or sheets</t>
  </si>
  <si>
    <t>481139 paper and paperboard, coated, impregnated or covered with plastics (excluding adhesives), nesoi, in rolls or sheets</t>
  </si>
  <si>
    <t>481140 paper and paperboard, coated, impregnated or covered with wax, paraffin, stearin, oil or glycerol, in rolls or sheets</t>
  </si>
  <si>
    <t>481141 self-adhesive paper and paperboard, in rolls or sheets, other than of heading 4803, 4809 or 4810</t>
  </si>
  <si>
    <t>481149 gummed or adhesive paper and paperboard (other than self-adhesive), in rolls or sheets, other than of heading 4803, 4809 or 4810</t>
  </si>
  <si>
    <t>481151 bleached paper and paperboard, coated/impregnated/covered w/plastics, wt &gt; 150 g/m2, in rolls or sheets</t>
  </si>
  <si>
    <t>481159 bleached (wt &lt; 150g/m2) and nonbleached paper &amp; paperboard, coated/impregnated/covered with plastics, in rolls or sheets</t>
  </si>
  <si>
    <t>481160 paper and paperboard, coated/impregnated/covered with wax/paraffin/stearin/oil/glycerol, in rolls or sheets</t>
  </si>
  <si>
    <t>481190 paper, paperboard, cellulose wadding and webs of cellulose fibers, coated, impregnated, etc. nesoi, in rolls or sheets</t>
  </si>
  <si>
    <t>481200 filter blocks, slabs and plates, of paper pulp</t>
  </si>
  <si>
    <t>481310 cigarette paper in the form of booklets or tubes</t>
  </si>
  <si>
    <t>481320 cigarette paper in rolls of a width not over 5 cm (1.97 in.)</t>
  </si>
  <si>
    <t>481390 cigarette paper, whether or not cut to size, nesoi</t>
  </si>
  <si>
    <t>481410 ingrain paper wallcoverings</t>
  </si>
  <si>
    <t>481420 wallpaper and similar wallcoverings, of paper coated or covered, on the face side, with a grained, embossed or otherwise decorated layer of plastics</t>
  </si>
  <si>
    <t>481430 wallpaper and similar wallcoverings, of paper covered, on the face side, with plaiting material, whether or not bound in parallel strands or woven</t>
  </si>
  <si>
    <t>481490 wallpaper and similar wallcovering, nesoi; window transparencies of paper</t>
  </si>
  <si>
    <t>481500 floor coverings on a base of paper or of paperboard, whether or not cut to size</t>
  </si>
  <si>
    <t>481610 carbon and similar copying papers, cut to size or shape</t>
  </si>
  <si>
    <t>481620 self-copy paper, cut to size or shape</t>
  </si>
  <si>
    <t>481630 duplicator stencils of paper</t>
  </si>
  <si>
    <t>481690 transfer papers, cut to size or shape and offset plates of paper</t>
  </si>
  <si>
    <t>481710 envelopes of paper or paperboard, of a kind used in correspondence</t>
  </si>
  <si>
    <t>481720 letter cards, plain postcards and correspondence cards of paper or paperboard</t>
  </si>
  <si>
    <t>481730 boxes, pouches, wallets and writing compendiums, of paper or paperboard, containing an assortment of paper stationery</t>
  </si>
  <si>
    <t>481810 toilet paper</t>
  </si>
  <si>
    <t>481820 handkerchiefs, cleansing or facial tissues and towels, of paper pulp, paper, cellulose wadding or webs of cellulose fibers</t>
  </si>
  <si>
    <t>481830 tablecloths and table napkins of paper pulp, paper, cellulose wadding or webs of cellulose fibers</t>
  </si>
  <si>
    <t>481840 sanitary napkins and tampons, diapers, diaper liners and similar sanitary articles of paper pulp, paper, cellulose wadding or webs of cellulose fibers</t>
  </si>
  <si>
    <t>481850 articles of apparel and clothing accessories of paper pulp, paper, cellulose wadding or webs of cellulose fibers</t>
  </si>
  <si>
    <t>481890 bed sheets and similar household or hospital articles of paper pulp, paper, cellulose wadding or webs of cellulose fibers, nesoi</t>
  </si>
  <si>
    <t>481910 cartons, boxes and cases of corrugated paper and paperboard used in offices, shops, or the like</t>
  </si>
  <si>
    <t>481920 folding cartons, boxes and cases, of non-corrugated paper or paperboard used in offices, shops, or the like</t>
  </si>
  <si>
    <t>481930 sacks and bags, having a base of 40 cm (15.75 in.) wide or more, of paper, paperboard, cellulose wadding or webs of cellulose fibers</t>
  </si>
  <si>
    <t>481940 sacks and bags, nesoi, including cones, of paper, paperboard, cellulose wadding or webs of cellulose fibers</t>
  </si>
  <si>
    <t>481950 packing containers, nesoi, including record sleeves, of paper, paperboard, cellulose wadding or webs of cellulose fibers</t>
  </si>
  <si>
    <t>481960 box files, letter trays, storage boxes and similar articles, of paper or paperboard of a kind used in offices, shops, or the like</t>
  </si>
  <si>
    <t>482010 registers, account books, notebooks, order books, receipt books, letter pads, memorandum pads, diaries and similar articles of paper or paperboard</t>
  </si>
  <si>
    <t>482020 exercise books, of paper or paperboard</t>
  </si>
  <si>
    <t>482030 binders (other than book covers), folders and file covers, of paper or paperboard</t>
  </si>
  <si>
    <t>482040 manifold business forms and interleaved carbon sets, of paper or paperboard</t>
  </si>
  <si>
    <t>482050 albums for samples or for collections, of paper or paperboard</t>
  </si>
  <si>
    <t>482090 blotting pads, book covers (including cover boards and book jackets) and articles of stationery nesoi, of paper or paperboard</t>
  </si>
  <si>
    <t>482110 paper and paperboard labels of all kinds, printed</t>
  </si>
  <si>
    <t>482190 paper and paperboard labels of all kinds, other than printed</t>
  </si>
  <si>
    <t>482210 bobbins, spools, cops and similar supports of paper pulp, paper or paperboard of a kind used for winding textile yarn</t>
  </si>
  <si>
    <t>482290 bobbins, spools, cops and similar supports of paper pulp, paper or paperboard, nesoi</t>
  </si>
  <si>
    <t>482311 gummed or adhesive paper, in strips or rolls, pressure-sensitive, except labels</t>
  </si>
  <si>
    <t>482312 self-adhesive gummed or adhesive paper, in strips or rolls, nesoi</t>
  </si>
  <si>
    <t>482319 gummed or adhesive paper, in strips or rolls, not pressure-sensitive, except labels</t>
  </si>
  <si>
    <t>482320 filter paper and paperboard, cut to size or shape</t>
  </si>
  <si>
    <t>482340 rolls, sheets and dials, printed for self-recording apparatus, cut to size or shape, of paper or paperboard</t>
  </si>
  <si>
    <t>482351 paper and paperboard used for writing, printing or other graphic purposes, nesoi, printed, embossed or perforated, cut to size or shape</t>
  </si>
  <si>
    <t>482359 paper and paperboard, used for writing, printing or other graphic purposes, nesoi, other than printed, embossed or perforated</t>
  </si>
  <si>
    <t>482360 trays, dishes, plates, cups and the like, of paper or paperboard</t>
  </si>
  <si>
    <t>482370 molded or pressed articles of paper pulp</t>
  </si>
  <si>
    <t>482390 articles of paper pulp, paper, paperboard, cellulose wadding or webs of cellulose fibers, nesoi</t>
  </si>
  <si>
    <t>500100 silkworm cocoons suitable for reeling</t>
  </si>
  <si>
    <t>500200 raw silk (not thrown)</t>
  </si>
  <si>
    <t>500310 silk waste (including cocoons unsuitable for reeling, yarn waste and garnetted stock) not carded or combed</t>
  </si>
  <si>
    <t>500390 silk waste (including cocoons unsuitable for reeling, yarn waste and garnetted stock), nesoi</t>
  </si>
  <si>
    <t>500400 silk yarn (other than spun from silk waste) not put up for retail sale</t>
  </si>
  <si>
    <t>500500 yarn spun from silk waste, not put up for retail sale</t>
  </si>
  <si>
    <t>500600 silk yarn and yarn spun from silk waste, put up for retail sale; silk worm gut</t>
  </si>
  <si>
    <t>500710 woven fabrics of noil silk</t>
  </si>
  <si>
    <t>500720 woven fabrics containing 85% or more by weight of silk or silk waste other than noil silk</t>
  </si>
  <si>
    <t>500790 woven fabrics of silk or silk waste, nesoi</t>
  </si>
  <si>
    <t>510111 wool, not carded or combed, greasy (including fleece-washed), shorn</t>
  </si>
  <si>
    <t>510119 wool, not carded or combed, greasy (including fleece-washed), nesoi</t>
  </si>
  <si>
    <t>510121 wool, not carded or combed, degreased, not carbonized, shorn</t>
  </si>
  <si>
    <t>510129 wool, not carded or combed, degreased, not carbonized, nesoi</t>
  </si>
  <si>
    <t>510130 wool, not carded or combed, carbonized</t>
  </si>
  <si>
    <t>510210 fine animal hair, not carded or combed</t>
  </si>
  <si>
    <t>510211 fine hair of kashmir (cashmere) goats, not carded or combed</t>
  </si>
  <si>
    <t>510219 fine animal hair (other than of kashmir goats), not carded or combed</t>
  </si>
  <si>
    <t>510220 coarse animal hair, not carded or combed</t>
  </si>
  <si>
    <t>510310 noils of wool or of fine animal hair</t>
  </si>
  <si>
    <t>510320 waste of wool or of fine animal hair, nesoi</t>
  </si>
  <si>
    <t>510330 waste of coarse animal hair, nesoi</t>
  </si>
  <si>
    <t>510400 garnetted stock of wool or of fine or coarse animal hair</t>
  </si>
  <si>
    <t>510510 wool, carded</t>
  </si>
  <si>
    <t>510521 wool, combed, in fragments</t>
  </si>
  <si>
    <t>510529 wool tops and other combed wool, nesoi</t>
  </si>
  <si>
    <t>510530 fine animal hair, carded or combed</t>
  </si>
  <si>
    <t>510531 fine hair of kashmir (cashmere) goats, carded or combed</t>
  </si>
  <si>
    <t>510539 fine animal hair (other than of kashmir goats), carded or combed</t>
  </si>
  <si>
    <t>510540 coarse animal hair, carded or combed</t>
  </si>
  <si>
    <t>510610 yarn of carded wool, not put up for retail sale, containing 85% or more by weight of wool</t>
  </si>
  <si>
    <t>510620 yarn of carded wool, not put up for retail sale, containing less than 85% by weight of wool</t>
  </si>
  <si>
    <t>510710 yarn of combed wool, not put up for retail sale, containing 85% or more by weight of wool</t>
  </si>
  <si>
    <t>510720 yarn of combed wool, not put up for retail sale, containing less than 85% by weight of wool</t>
  </si>
  <si>
    <t>510810 yarn of fine animal hair, not put up for retail sale, carded</t>
  </si>
  <si>
    <t>510820 yarn of fine animal hair, not put up for retail sale, combed</t>
  </si>
  <si>
    <t>510910 yarn of wool or fine animal hair put up for retail sale, containing 85% or more by weight of wool or fine animal hair</t>
  </si>
  <si>
    <t>510990 yarn of wool or fine animal hair put up for retail sale, containing less than 85% by weight of wool or fine animal hair</t>
  </si>
  <si>
    <t>511000 yarn of coarse animal hair or of horsehair (including gimped horsehair yarn), whether or not put up for retail sale</t>
  </si>
  <si>
    <t>511111 woven fabrics containing 85% or more by weight of carded wool or fine animal hair, weighing not over 300 g/m2</t>
  </si>
  <si>
    <t>511119 woven fabrics containing 85% or more by weight of carded wool or fine animal hair, weighing over 300 g/m2</t>
  </si>
  <si>
    <t>511120 woven fabrics of carded wool or fine animal hair, nesoi, mixed mainly or solely with manmade filaments</t>
  </si>
  <si>
    <t>511130 woven fabrics of carded wool or fine animal hair, nesoi, mixed mainly or solely with manmade staple fibers</t>
  </si>
  <si>
    <t>511190 woven fabrics of carded wool or fine animal hair, nesoi</t>
  </si>
  <si>
    <t>511211 woven fabrics containing 85% or more by weight of combed wool or fine animal hair, not over 200 g/m2</t>
  </si>
  <si>
    <t>511219 woven fabrics containing 85% or more by weight of combed wool or fine animal hair, nesoi</t>
  </si>
  <si>
    <t>511220 woven fabrics of combed wool or of fine animal hair, nesoi, mixed mainly or solely with manmade filaments</t>
  </si>
  <si>
    <t>511230 woven fabrics of combed wool or of fine animal hair, nesoi, mixed mainly or solely with manmade staple fibers</t>
  </si>
  <si>
    <t>511290 woven fabrics of combed wool or fine animal hair, nesoi</t>
  </si>
  <si>
    <t>511300 woven fabrics of coarse animal hair or horsehair</t>
  </si>
  <si>
    <t>520100 cotton, not carded or combed</t>
  </si>
  <si>
    <t>520210 cotton yarn waste (including thread waste)</t>
  </si>
  <si>
    <t>520291 cotton garnetted stock</t>
  </si>
  <si>
    <t>520299 cotton waste, nesoi</t>
  </si>
  <si>
    <t>520300 cotton, carded or combed</t>
  </si>
  <si>
    <t>520411 cotton sewing thread, not put up for retail sale, containing 85% or more by weight of cotton</t>
  </si>
  <si>
    <t>520419 cotton sewing thread, not put up for retail sale, containing less than 85% by weight of cotton</t>
  </si>
  <si>
    <t>520420 cotton sewing thread, put up for retail sale</t>
  </si>
  <si>
    <t>520511 cotton yarn nesoi, 85% or more by weight of cotton, not put up for retail sale, single uncombed yarn, not over 14 nm</t>
  </si>
  <si>
    <t>520512 cotton yarn nesoi, 85% or more by weight of cotton, not put up for retail sale, single uncombed yarn, over 14 nm but not over 43 nm</t>
  </si>
  <si>
    <t>520513 cotton yarn nesoi, 85% or more by weight of cotton, not put up for retail sale, single uncombed yarn, over 43 nm but not over 52 nm</t>
  </si>
  <si>
    <t>520514 cotton yarn nesoi, 85% or more by weight of cotton, not put up for retail sale, single uncombed yarn, over 52 nm but not over 80 nm</t>
  </si>
  <si>
    <t>520515 cotton yarn nesoi, 85% or more by weight of cotton, not put up for retail sale, single uncombed yarn, over 80 nm</t>
  </si>
  <si>
    <t>520521 cotton yarn nesoi, 85% or more by weight of cotton, not put up for retail sale, single combed yarn, not over 14 nm</t>
  </si>
  <si>
    <t>520522 cotton yarn nesoi, 85% or more by weight of cotton, not put up for retail sale, single combed yarn, over 14 nm but not over 43 nm</t>
  </si>
  <si>
    <t>520523 cotton yarn nesoi, 85% or more by weight of cotton, not put up for retail sale, single combed yarn, over 43 nm but not over 52 nm</t>
  </si>
  <si>
    <t>520524 cotton yarn nesoi, 85% or more by weight of cotton, not put up for retail sale, single combed yarn, over 52 nm but not over 80 nm</t>
  </si>
  <si>
    <t>520526 cotton yarn (oth than sewing thread) 85% or more by wgt cotton, nt for retail sale: single yarn of combed fiber &gt; 80nm and less than 94nm</t>
  </si>
  <si>
    <t>520527 cotton yarn (oth than sewing thread) 85% or more by wgt cotton, nt for retail sale: single yarn of combed fiber &gt; 94nm but less than 120nm</t>
  </si>
  <si>
    <t>520528 cotton yarn (oth than sewing thread) 85% or more by wgt cotton, nt for retail sale: single yarn of combed fiber greater than 120nm</t>
  </si>
  <si>
    <t>520531 cotton yarn nesoi, 85% or more (wt.) cotton, not for retail sale, multiple or cabled uncombed yarn, not over 14 nm per single yarn</t>
  </si>
  <si>
    <t>520532 cotton yarn nesoi, 85% or more (wt.) cotton, not for retail sale, multiple or cabled uncombed yarn, over 14 nm but not over 43 nm per single yarn</t>
  </si>
  <si>
    <t>520533 cotton yarn nesoi, 85% or more (wt.) cotton, not for retail sale, multiple or cabled uncombed yarn, over 43 nm but not over 52 nm per single yarn</t>
  </si>
  <si>
    <t>520534 cotton yarn nesoi, 85% or more (wt.) cotton, not for retail sale, multiple or cabled uncombed yarn, over 52 nm but not over 80 nm per single yarn</t>
  </si>
  <si>
    <t>520535 cotton yarn nesoi, 85% or more (wt.) cotton, not for retail sale, multiple or cabled uncombed yarn, over 80 nm per single yarn</t>
  </si>
  <si>
    <t>520541 cotton yarn nesoi, 85% or more (wt.) cotton, not for retail sale, multiple or cabled combed yarn, not over 14 nm per single yarn</t>
  </si>
  <si>
    <t>520542 cotton yarn nesoi, 85% or more (wt.) cotton, not for retail sale, multiple or cabled combed yarn, over 14 nm but not over 43 nm per single yarn</t>
  </si>
  <si>
    <t>520543 cotton yarn nesoi, 85% or more (wt.) cotton, not for retail sale, multiple or cabled combed yarn, over 43 nm but not over 52 nm per single yarn</t>
  </si>
  <si>
    <t>520544 cotton yarn nesoi, 85% or more (wt.) cotton, not for retail sale, multiple or cabled combed yarn, over 52 nm but not over 80 nm per single yarn</t>
  </si>
  <si>
    <t>520546 cotton yarn (not sewing thread) 85% or &gt; by wgt of cotton nt for ret ail sale: multi or cbld yrn of combed fibers &gt; 80nm but &lt; 94nm</t>
  </si>
  <si>
    <t>520547 cotton yarn (not sewing thread) 85% or &gt; by wgt of cotton nt for ret ail sale: multi or cbld yrn of combed fibers &gt; 94nm but &lt; 120nm</t>
  </si>
  <si>
    <t>520548 cotton yarn (not sewing thread) 85% or &gt; by wgt of cotton nt for ret ail sale: multi or cbld yrn of combed fibers &gt; 120nm</t>
  </si>
  <si>
    <t>520611 cotton yarn nesoi, less than 85% by weight of cotton, not put up for retail sale, single uncombed yarn, not over 14 nm</t>
  </si>
  <si>
    <t>520612 cotton yarn nesoi, less than 85% by weight of cotton, not put up for retail sale, single uncombed yarn, over 14 nm but not over 43 nm</t>
  </si>
  <si>
    <t>520613 cotton yarn nesoi, less than 85% by weight of cotton, not put up for retail sale, single uncombed yarn, over 43 nm but not over 52 nm</t>
  </si>
  <si>
    <t>520614 cotton yarn nesoi, less than 85% by weight of cotton, not put up for retail sale, single uncombed yarn, over 52 nm but not over 80 nm</t>
  </si>
  <si>
    <t>520615 cotton yarn nesoi, less than 85% by weight of cotton, not put up for retail sale, single uncombed yarn, over 80 nm</t>
  </si>
  <si>
    <t>520621 cotton yarn nesoi, less than 85% by weight of cotton, not put up for retail sale, single combed yarn, not over 14 nm</t>
  </si>
  <si>
    <t>520622 cotton yarn nesoi, less than 85% by weight of cotton, not put up for retail sale, single combed yarn, over 14 nm but not over 43 nm</t>
  </si>
  <si>
    <t>520623 cotton yarn nesoi, less than 85% by weight of cotton, not put up for retail sale, single combed yarn, over 43 nm but not over 52 nm</t>
  </si>
  <si>
    <t>520624 cotton yarn nesoi, less than 85% by weight of cotton, not put up for retail sale, single combed yarn, over 52 nm but not over 80 nm</t>
  </si>
  <si>
    <t>520625 cotton yarn nesoi, less than 85% by weight of cotton, not put up for retail sale, single combed yarn, over 80 nm</t>
  </si>
  <si>
    <t>520631 cotton yarn nesoi, less than 85% (wt.) cotton, not for retail sale, multiple or cabled uncombed yarn, not over 14 nm per single yarn</t>
  </si>
  <si>
    <t>520632 cotton yarn nesoi, less than 85% (wt.) cotton, not for retail sale, multiple or cabled uncombed yarn, over 14 nm but not over 43 nm per single yarn</t>
  </si>
  <si>
    <t>520633 cotton yarn nesoi, less than 85% (wt.) cotton, not for retail sale, multiple or cabled uncombed yarn, over 43 nm but not over 52 nm per single yarn</t>
  </si>
  <si>
    <t>520634 cotton yarn nesoi, less than 85% (wt.) cotton, not for retail sale, multiple or cabled uncombed yarn, over 52 nm but not over 80 nm per single yarn</t>
  </si>
  <si>
    <t>520635 cotton yarn nesoi, less than 85% (wt.) cotton, not for retail sale, multiple or cabled uncombed yarn, over 80 nm per single yarn</t>
  </si>
  <si>
    <t>520641 cotton yarn nesoi, less than 85% (wt.) cotton, not for retail sale, multiple or cabled combed yarn, not over 14 nm per single yarn</t>
  </si>
  <si>
    <t>520642 cotton yarn nesoi, less than 85% (wt.) cotton, not for retail sale, multiple or cabled combed yarn, over 14 nm but not over 43 nm per single yarn</t>
  </si>
  <si>
    <t>520643 cotton yarn nesoi, less than 85% (wt.) cotton, not for retail sale, multiple or cabled combed yarn, over 43 nm but not over 52 nm per single yarn</t>
  </si>
  <si>
    <t>520644 cotton yarn nesoi, less than 85% (wt.) cotton, not for retail sale, multiple or cabled combed yarn, over 52 nm but not over 80 nm per single yarn</t>
  </si>
  <si>
    <t>520645 cotton yarn nesoi, less than 85% (wt.) cotton, not for retail sale, multiple or cabled combed yarn, over 80 nm per single yarn</t>
  </si>
  <si>
    <t>520710 cotton yarn (other than sewing thread), containing 85% or more by weight of cotton, put up for retail sale</t>
  </si>
  <si>
    <t>520790 cotton yarn (other than sewing thread), containing less than 85% by weight of cotton, put up for retail sale</t>
  </si>
  <si>
    <t>520811 woven fabrics of cotton, 85% or more cotton by weight, unbleached, plain weave, weighing not over 100 g/m2</t>
  </si>
  <si>
    <t>520812 woven fabrics of cotton, 85% or more cotton by weight, unbleached, plain weave, weighing over 100 g/m2 but not over 200 g/m2</t>
  </si>
  <si>
    <t>520813 woven fabrics of cotton, 85% or more cotton by weight, unbleached, 3-thread or 4-thread twill, including cross twill, weighing not over 200 g/m2</t>
  </si>
  <si>
    <t>520819 woven fabrics of cotton, 85% or more cotton by weight, unbleached, other than plain weave, nesoi, weighing not over 200 g/m2</t>
  </si>
  <si>
    <t>520821 woven fabrics of cotton, 85% or more cotton by weight, bleached, plain weave, weighing not over 100 g/m2</t>
  </si>
  <si>
    <t>520822 woven fabrics of cotton, 85% or more cotton by weight, bleached, plain weave, weighing over 100 g/m2 but not over 200 g/m2</t>
  </si>
  <si>
    <t>520823 woven fabrics of cotton, 85% or more cotton by weight, bleached, 3-thread or 4-thread twill, including cross twill, weighing not over 200 g/m2</t>
  </si>
  <si>
    <t>520829 woven fabrics of cotton, 85% or more cotton by weight, bleached, other than plain weave, nesoi, weighing not over 200 g/m2</t>
  </si>
  <si>
    <t>520831 woven fabrics of cotton, 85% or more cotton by weight, dyed, plain weave, weighing not over 100 g/m2</t>
  </si>
  <si>
    <t>520832 woven fabrics of cotton, 85% or more cotton by weight, dyed, plain weave, weighing over 100 g/m2 but not over 200 g/m2</t>
  </si>
  <si>
    <t>520833 woven fabrics of cotton, 85% or more cotton by weight, dyed, 3-thread or 4-thread twill, including cross twill, weighing not over 200 g/m2</t>
  </si>
  <si>
    <t>520839 woven fabrics of cotton, 85% or more cotton by weight, dyed, other than plain weave, nesoi, weighing not over 200 g/m2</t>
  </si>
  <si>
    <t>520841 woven fabrics of cotton, 85% or more cotton by weight, different colored yarns, plain weave, weighing not over 100 g/m2</t>
  </si>
  <si>
    <t>520842 woven fabrics of cotton, 85% or more cotton by weight, different colored yarns, plain weave, weighing over 100 g/m2 but not over 200 g/m2</t>
  </si>
  <si>
    <t>520843 woven fabrics of cotton, 85% or more cotton by weight, different colored yarns, 3-thread or 4-thread twill, including cross twill, not over 200 g/m2</t>
  </si>
  <si>
    <t>520849 woven fabrics of cotton, 85% or more cotton by weight, different colored yarns, other than plain weave, nesoi, weighing not over 200 g/m2</t>
  </si>
  <si>
    <t>520851 woven fabrics of cotton, 85% or more cotton by weight, printed, plain weave, weighing not over 100 g/m2</t>
  </si>
  <si>
    <t>520852 woven fabrics of cotton, 85% or more cotton by weight, printed, plain weave, weighing over 100 g/m2 but not over 200 g/m2</t>
  </si>
  <si>
    <t>520853 woven fabrics of cotton, 85% or more cotton by weight, printed, 3-thread or 4-thread twill, including cross twill, weighing not over 200 g/m2</t>
  </si>
  <si>
    <t>520859 woven fabrics of cotton, 85% or more cotton by weight, printed, other than plain weave, nesoi, weighing not over 200 g/m2</t>
  </si>
  <si>
    <t>520911 woven fabrics of cotton, 85% or more cotton by weight, unbleached, plain weave, weighing over 200 g/m2</t>
  </si>
  <si>
    <t>520912 woven fabrics of cotton, 85% or more cotton by weight, unbleached, 3-thread or 4-thread twill, including cross twill, weighing over 200 g/m2</t>
  </si>
  <si>
    <t>520919 woven fabrics of cotton, 85% or more cotton by weight, unbleached, other than plain weave, nesoi, weighing over 200 g/m2</t>
  </si>
  <si>
    <t>520921 woven fabrics of cotton, 85% or more cotton by weight, bleached, plain weave, weighing over 200 g/m2</t>
  </si>
  <si>
    <t>520922 woven fabrics of cotton, 85% or more cotton by weight, bleached, 3-thread or4-thread twill, including cross twill, weighing over 200 g/m2</t>
  </si>
  <si>
    <t>520929 woven fabrics of cotton, 85% or more cotton by weight, bleached, other than plain weave, nesoi, weighing over 200 g/m2</t>
  </si>
  <si>
    <t>520931 woven fabrics of cotton, 85% or more cotton by weight, dyed, plain weave, weighing over 200 g/m2</t>
  </si>
  <si>
    <t>520932 woven fabrics of cotton, 85% or more cotton by weight, dyed, 3-thread or 4-thread twill, including cross twill, weighing over 200 g/m2</t>
  </si>
  <si>
    <t>520939 woven fabrics of cotton, 85% or more cotton by weight, dyed, other than plain weave, nesoi, weighing over 200 g/m2</t>
  </si>
  <si>
    <t>520941 woven fabrics of cotton, 85% or more cotton by weight, different colored yarns, plain weave, weighing over 200 g/m2</t>
  </si>
  <si>
    <t>520942 woven fabrics of cotton, 85% or more cotton by weight, denim, weighing over 200 g/m2</t>
  </si>
  <si>
    <t>520943 woven fabrics of cotton, 85% or more cotton by weight, different colored yarns, 3-thread or 4-thread twill, including cross twill, over 200 g/m2</t>
  </si>
  <si>
    <t>520949 woven fabrics of cotton, 85% or more cotton by weight, different colored yarns, other than plain weave, nesoi, weighing over 200 g/m2</t>
  </si>
  <si>
    <t>520951 woven fabrics of cotton, 85% or more cotton by weight, printed, plain weave, weighing over 200 g/m2</t>
  </si>
  <si>
    <t>520952 woven fabrics of cotton, 85% or more cotton by weight, printed, 3-thread or 4-thread twill, including cross twill, weighing over 200 g/m2</t>
  </si>
  <si>
    <t>520959 woven fabrics of cotton, 85% or more cotton by weight, printed, other than plain weave, nesoi, weighing over 200 g/m2</t>
  </si>
  <si>
    <t>521011 woven fabrics of cotton, less than 85% cotton by weight, mixed mainly with manmade fibers, unbleached, plain weave, weighing not over 200 g/m2</t>
  </si>
  <si>
    <t>521012 woven fabrics of cotton, under 85% cotton (wt.) mainly with manmade fibers, unbleached, 3-thread, 4-thread or cross twill, not over 200 g/m2</t>
  </si>
  <si>
    <t>521019 woven fabrics of cotton, less than 85% cotton by weight, mixed mainly with manmade fibers, unbleached, except plain weave, nesoi, not over 200 g/m2</t>
  </si>
  <si>
    <t>521021 woven fabrics of cotton, less than 85% cotton by weight, mixed mainly with manmade fibers, bleached, plain weave, weighing not over 200 g/m2</t>
  </si>
  <si>
    <t>521022 woven fabrics of cotton, under 85% cotton (wt.) mainly with manmade fibers, bleached, 3-thread, 4-thread or cross twill, weighing not over 200 g/m2</t>
  </si>
  <si>
    <t>521029 woven fabrics of cotton, less than 85% cotton by weight, mixed mainly with manmade fibers, bleached, except plain weave, nesoi, not over 200 g/m2</t>
  </si>
  <si>
    <t>521031 woven fabrics of cotton, less than 85% cotton by weight, mixed mainly with manmade fibers, dyed, plain weave, weighing not over 200 g/m2</t>
  </si>
  <si>
    <t>521032 woven fabrics of cotton, under 85% cotton (wt.) mainly with manmade fibers, dyed, 3-thread, 4-thread or cross twill, weighing not over 200 g/m2</t>
  </si>
  <si>
    <t>521039 woven fabrics of cotton, less than 85% cotton by weight, mixed mainly with manmade fibers, dyed, except plain weave, nesoi, weighing not over 200 g/m2</t>
  </si>
  <si>
    <t>521041 woven fabrics of cotton, less than 85% cotton by weight, mixed mainly with manmade fibers, different colored yarns, plain weave, not over 200 g/m2</t>
  </si>
  <si>
    <t>521042 woven fabrics of cotton, under 85% cotton (wt.) mainly with manmade fibers, different colored yarns, 3-, 4-thread or cross twill, not over 200 g/m2</t>
  </si>
  <si>
    <t>521049 woven fabrics of cotton, under 85% cotton (wt.) mainly with manmade fibers, different colored yarns, except plain weave, nesoi, not over 200 g/</t>
  </si>
  <si>
    <t>521051 woven fabrics of cotton, less than 85% cotton by weight, mixed mainly with manmade fibers, printed, plain weave, weighing not over 200 g/m2</t>
  </si>
  <si>
    <t>521052 woven fabrics of cotton, under 85% cotton (wt.) mainly with manmade fibers, printed, 3-thread, 4-thread or cross twill, weighing not over 200 g/m2</t>
  </si>
  <si>
    <t>521059 woven fabrics of cotton, less than 85% cotton by weight, mixed mainly with manmade fibers, printed, except plain weave, nesoi, not over 200 g/m2</t>
  </si>
  <si>
    <t>521111 woven fabrics of cotton, less than 85% cotton by weight, mixed mainly with manmade fibers, unbleached, plain weave, weighing over 200 g/m2</t>
  </si>
  <si>
    <t>521112 woven fabrics of cotton, under 85% cotton (wt.) mixed mainly with manmade fibers, unbleached, 3-thread, 4-thread or cross twill, over 200 g/m2</t>
  </si>
  <si>
    <t>521119 woven fabrics of cotton, less than 85% cotton by weight, mixed mainly with manmade fibers, unbleached, except plain weave, nesoi, over 200 g/m2</t>
  </si>
  <si>
    <t>521121 woven fabrics of cotton, less than 85% cotton by weight, mixed mainly with manmade fibers, bleached, plain weave, weighing over 200 g/m2</t>
  </si>
  <si>
    <t>521122 woven fabrics of cotton, under 85% cotton (wt.) mixed mainly with manmade fibers, bleached, 3-thread, 4-thread or cross twill, weighing over 200 g/m2</t>
  </si>
  <si>
    <t>521129 woven fabrics of cotton, less than 85% cotton by weight, mixed mainly with manmade fibers, bleached, except plain weave, nesoi, weighing over 200 g/m2</t>
  </si>
  <si>
    <t>521131 woven fabrics of cotton, less than 85% cotton by weight, mixed mainly with manmade fibers, dyed, plain weave, weighing over 200 g/m2</t>
  </si>
  <si>
    <t>521132 woven fabrics of cotton, under 85% cotton (wt.) mixed mainly with manmade fibers, dyed, 3-thread, 4-thread or cross twill, weighing over 200 g/m2</t>
  </si>
  <si>
    <t>521139 woven fabrics of cotton, less than 85% cotton by weight, mixed mainly with manmade fibers, dyed, except plain weave, nesoi, weighing over 200 g/m2</t>
  </si>
  <si>
    <t>521141 woven fabrics of cotton, less than 85% cotton by weight, mixed mainly with manmade fibers, different colored yarns, plain weave, over 200 g/m2</t>
  </si>
  <si>
    <t>521142 woven fabrics of cotton, less than 85% cotton by weight, mixed mainly with manmade fibers, denim, weighing over 200 g/m2</t>
  </si>
  <si>
    <t>521143 woven fabrics of cotton, under 85% cotton (wt.) mixed mainly with manmade fibers, different colored yarns, 3-, 4-thread or cross twill, over 200 g/m2</t>
  </si>
  <si>
    <t>521149 woven fabrics of cotton, under 85% cotton (wt.) mixed mainly with manmade fibers, different colored yarns, except plain weave, nesoi, over 200 g/m2</t>
  </si>
  <si>
    <t>521151 woven fabrics of cotton, less than 85% cotton by weight, mixed mainly with manmade fibers, printed, plain weave, weighing over 200 g/m2</t>
  </si>
  <si>
    <t>521152 woven fabrics of cotton, under 85% cotton (wt.) mixed mainly with manmade fibers, printed, 3-thread, 4-thread or cross twill, weighing over 200 g/m2</t>
  </si>
  <si>
    <t>521159 woven fabrics of cotton, less than 85% cotton by weight, mixed mainly with manmade fibers, printed, except plain weave, nesoi, weighing over 200 g/m2</t>
  </si>
  <si>
    <t>521211 woven fabrics of cotton, less than 85% cotton by weight nesoi, unbleached, weighing not over 200 g/m2</t>
  </si>
  <si>
    <t>521212 woven fabrics of cotton, less than 85% cotton by weight nesoi, bleached, weighing not over 200 g/m2</t>
  </si>
  <si>
    <t>521213 woven fabrics of cotton, less than 85% cotton by weight nesoi, dyed, weighing not over 200 g/m2</t>
  </si>
  <si>
    <t>521214 woven fabrics of cotton, less than 85% cotton by weight nesoi, different colored yarns, weighing not over 200 g/m2</t>
  </si>
  <si>
    <t>521215 woven fabrics of cotton, less than 85% cotton by weight nesoi, printed, weighing not over 200 g/m2</t>
  </si>
  <si>
    <t>521221 woven fabrics of cotton, less than 85% cotton by weight nesoi, unbleached, weighing over 200 g/m2</t>
  </si>
  <si>
    <t>521222 woven fabrics of cotton, less than 85% cotton by weight nesoi, bleached, weighing over 200 g/m2</t>
  </si>
  <si>
    <t>521223 woven fabrics of cotton, less than 85% cotton by weight nesoi, dyed, weighing over 200 g/m2</t>
  </si>
  <si>
    <t>521224 woven fabrics of cotton, less than 85% cotton by weight nesoi, different colored yarns, weighing over 200 g/m2</t>
  </si>
  <si>
    <t>521225 woven fabrics of cotton, less than 85% cotton by weight nesoi, printed, weighing over 200 g/m2</t>
  </si>
  <si>
    <t>530110 flax, raw or retted</t>
  </si>
  <si>
    <t>530121 flax, broken, or scutched</t>
  </si>
  <si>
    <t>530129 flax, hackled or otherwise processed, but not spun</t>
  </si>
  <si>
    <t>530130 flax tow and waste (including yarn waste and garnetted stock)</t>
  </si>
  <si>
    <t>530210 true hemp (cannabis sativa l.), raw or retted</t>
  </si>
  <si>
    <t>530290 true hemp (cannabis sativa l), processed but not spun; tow and waste of true hemp (including yarn waste and garnetted stock)</t>
  </si>
  <si>
    <t>530310 jute and other textile bast fibers (excluding flax, true hemp and ramie), raw or retted</t>
  </si>
  <si>
    <t>530390 jute and other textile bast fibers (except flax, true hemp and ramie) processed but not spun; tow and waste of these fibers (includes yarn waste etc.)</t>
  </si>
  <si>
    <t>530410 sisal and other textile fibers of the genus agave, raw</t>
  </si>
  <si>
    <t>530490 sisal and other textile fibers of the genus agave, processed but not spun; tow and waste of these fibers (including yarn waste and garnetted stock)</t>
  </si>
  <si>
    <t>530511 coconut textile fibers (coir), raw</t>
  </si>
  <si>
    <t>530519 coconut textile fibers (coir), processed but not spun; tow, noils and waste of these fibers (including yarn waste and garnetted stock)</t>
  </si>
  <si>
    <t>530521 abaca (manila hemp) textile fibers, raw</t>
  </si>
  <si>
    <t>530529 abaca (manila hemp) textile fibers, processed but not spun; tow, noils and waste of these fibers (including yarn waste and garnetted stock)</t>
  </si>
  <si>
    <t>530590 vegetable textile fibers nesoi, raw or processed but not spun; tow, noils &amp; waste of these fibers (including yarn waste and garnetted stock)</t>
  </si>
  <si>
    <t>530591 ramie and other vegetable textile fibers nesoi, raw</t>
  </si>
  <si>
    <t>530599 ramie and other vegetable textile fibers nesoi, processed but not spun; tow, noils and waste of these fibers (including yarn waste and garnetted stock</t>
  </si>
  <si>
    <t>530610 flax yarn, single</t>
  </si>
  <si>
    <t>530620 flax yarn, multiple (folded) or cabled</t>
  </si>
  <si>
    <t>530710 yarn of jute or of other textile bast fibers (excluding flax, true hemp and ramie), single</t>
  </si>
  <si>
    <t>530720 yarn of jute or of other textile bast fibers (excluding flax, true hemp and ramie), multiple (folded) or cabled</t>
  </si>
  <si>
    <t>530810 yarn of coconut textile fibers (coir yarn)</t>
  </si>
  <si>
    <t>530820 yarn of true hemp textile fibers</t>
  </si>
  <si>
    <t>530830 yarn of paper textile fibers</t>
  </si>
  <si>
    <t>530890 yarn of vegetable textile fibers, nesoi</t>
  </si>
  <si>
    <t>530911 woven fabrics of flax, containing 85% or more flax by weight, unbleached or bleached</t>
  </si>
  <si>
    <t>530919 woven fabrics of flax, containing 85% or more flax by weight, nesoi</t>
  </si>
  <si>
    <t>530921 woven fabrics of flax, containing less than 85% flax by weight, unbleached or bleached</t>
  </si>
  <si>
    <t>530929 woven fabrics of flax, containing less than 85% flax by weight, nesoi</t>
  </si>
  <si>
    <t>531010 woven fabrics of jute or of other textile bast fibers (excluding flax, true hemp and ramie), unbleached</t>
  </si>
  <si>
    <t>531090 woven fabrics of jute or of other textile bast fibers (excluding flax, true hemp and ramie), except unbleached, nesoi</t>
  </si>
  <si>
    <t>531100 woven fabrics of vegetable textile fibers, nesoi; woven fabrics of paper yarn</t>
  </si>
  <si>
    <t>540110 sewing thread of manmade filaments, whether or not put up for retail sale, of synthetic filaments</t>
  </si>
  <si>
    <t>540120 sewing thread of manmade filaments, whether or not put up for retail sale, of artificial filaments</t>
  </si>
  <si>
    <t>540210 synthetic filament yarn other than sewing thread, not put up for retail sale, high tenacity yarn of nylon or other polyamides</t>
  </si>
  <si>
    <t>540220 synthetic filament yarn other than sewing thread, not put up for retail sale, high tenacity yarn of polyesters</t>
  </si>
  <si>
    <t>540231 synthetic filament yarn other than sewing thread, not put up for retail sale, textured yarn of nylon or other polyamides, not over 500 decitex</t>
  </si>
  <si>
    <t>540232 synthetic filament yarn other than sewing thread, not put up for retail sale, textured yarn of nylon or other polyamides, over 500 decitex</t>
  </si>
  <si>
    <t>540233 synthetic filament yarn other than sewing thread, not put up for retail sale, textured yarn of polyesters</t>
  </si>
  <si>
    <t>540239 synthetic filament yarn other than sewing thread, not put up for retail sale, textured yarn nesoi</t>
  </si>
  <si>
    <t>540241 synthetic filament yarn except sewing thread, not for retail sale, single yarn nesoi, not over 50 turns per meter if twisted, nylon or other polyamide</t>
  </si>
  <si>
    <t>540242 synthetic filament yarn except sewing thread, not for retail sale, single yarn nesoi, not over 50 turns if twisted, polyesters, partially oriented</t>
  </si>
  <si>
    <t>540243 synthetic filament yarn except sewing thread, not for retail sale, single yarn nesoi, not over 5o turns per meter if twisted, polyesters nesoi</t>
  </si>
  <si>
    <t>540249 synthetic filament yarn except sewing thread, not for retail sale, single yarn nesoi, not over 50 turns per meter if twisted, of yarns nesoi</t>
  </si>
  <si>
    <t>540251 synthetic filament yarn except sewing thread, not for retail sale, single yarn nesoi, twisted with over 50 turns per meter, nylon of other polyamides</t>
  </si>
  <si>
    <t>540252 synthetic filament yarn except sewing thread, not for retail sale, single yarn nesoi, twisted with over 50 turns per meter, polyesters</t>
  </si>
  <si>
    <t>540259 synthetic filament yarn except sewing thread, not for retail sale, single yarn nesoi, twisted with over 50 turns per meter, of yarns nesoi</t>
  </si>
  <si>
    <t>540261 synthetic filament yarn except sewing thread, not for retail sale, yarn nesoi, multiple or cabled, of nylon or other polyamides</t>
  </si>
  <si>
    <t>540262 synthetic filament yarn except sewing thread, not for retail sale, yarn nesoi, multiple or cabled, of polyesters</t>
  </si>
  <si>
    <t>540269 synthetic filament yarn except sewing thread, not for retail sale, yarn nesoi, multiple or cabled, of yarns nesoi</t>
  </si>
  <si>
    <t>540310 artificial filament yarn except sewing thread, not for retail sale, high tenacity yarn of viscose rayon</t>
  </si>
  <si>
    <t>540320 artificial filament yarn except sewing thread, not for retail sale, textured yarn</t>
  </si>
  <si>
    <t>540331 artificial filament yarn except sewing thread, not for retail sale, single yarn nesoi, not over 120 turns per meter if twisted, of viscose rayon</t>
  </si>
  <si>
    <t>540332 artificial filament yarn except sewing thread, not for retail sale, single yarn nesoi, twisted with over 120 turns per meter, of viscose rayon</t>
  </si>
  <si>
    <t>540333 artificial filament yarn except sewing thread, not for retail sale, single yarn nesoi, of cellulose acetate</t>
  </si>
  <si>
    <t>540339 artificial filament yarn except sewing thread, not for retail sale, single yarn nesoi, of yarns nesoi</t>
  </si>
  <si>
    <t>540341 artificial filament yarn except sewing thread, not for retail sale, yarn nesoi, multiple or cabled, of viscose rayon</t>
  </si>
  <si>
    <t>540342 artificial filament yarn except sewing thread, not for retail sale, yarn nesoi, multiple or cabled, of cellulose acetate</t>
  </si>
  <si>
    <t>540349 artificial filament yarn except sewing thread, not for retail sale, yarn nesoi, multiple of cabled, of yarns nesoi</t>
  </si>
  <si>
    <t>540410 synthetic monofilament of 67 decitex or more, with no cross-sectional dimension over 1 mm</t>
  </si>
  <si>
    <t>540490 synthetic strip and the like (for example, artificial straw) of synthetic textile materials of an apparent width not over 5 mm</t>
  </si>
  <si>
    <t>540500 artificial monofilament of 67 decitex or more, with no cross-sectional dimension over 1 mm; strip etc. of artificial textile not over 5 mm in width</t>
  </si>
  <si>
    <t>540610 synthetic filament yarn (other than sewing thread), put up for retail sale</t>
  </si>
  <si>
    <t>540620 artificial filament yarn (other than sewing thread), put up for retail sale</t>
  </si>
  <si>
    <t>540710 woven fabrics of synthetic filament high tenacity yarn, of nylon or other polyamides or of polyesters</t>
  </si>
  <si>
    <t>540720 woven fabrics of synthetic filament yarn obtained from the strip or the like</t>
  </si>
  <si>
    <t>540730 woven fabrics of synthetic filament yarn specifically bonded in layers</t>
  </si>
  <si>
    <t>540741 woven fabrics of synthetic filaments nesoi, 85% or more by weight of filaments of nylon or other polyamides, unbleached or bleached</t>
  </si>
  <si>
    <t>540742 woven fabrics of synthetic filaments nesoi, 85% or more by weight of filaments of nylon or other polyamides, dyed</t>
  </si>
  <si>
    <t>540743 woven fabrics of synthetic filaments nesoi, 85% or more by weight of filaments of nylon or other polyamides, of yarns of different colors</t>
  </si>
  <si>
    <t>540744 woven fabrics of synthetic filaments nesoi, 85% or more by weight of filaments of nylon or other polyamides, printed</t>
  </si>
  <si>
    <t>540751 woven fabrics of synthetic filaments nesoi, 85% or more by weight of textured polyester filaments, unbleached or bleached</t>
  </si>
  <si>
    <t>540752 woven fabrics of synthetic filaments nesoi, 85% or more by weight of textured polyester filaments, dyed</t>
  </si>
  <si>
    <t>540753 woven fabrics of synthetic filaments nesoi, 85% or more by weight of textured polyester filaments, of yarns of different colors</t>
  </si>
  <si>
    <t>540754 woven fabrics of synthetic filaments nesoi, 85% or more by weight of textured polyester filaments, printed</t>
  </si>
  <si>
    <t>540761 woven fabrics of synthetic filament yarn, containing 85% or more by weight of nontextured polyester filaments</t>
  </si>
  <si>
    <t>540769 woven fabrics containing 85 percent or more by weight of polyester filaments, n.e.s.o.i.</t>
  </si>
  <si>
    <t>540771 woven fabrics of synthetic filaments nesoi, 85% or more by weight of synthetic filaments except polyamides and polyesters, unbleached or bleached</t>
  </si>
  <si>
    <t>540772 woven fabrics of synthetic filaments nesoi, 85% or more by weight of synthetic filaments except polyamides and polyesters, dyed</t>
  </si>
  <si>
    <t>540773 woven fabrics of synthetic filaments nesoi, 85% or more by weight of synthetic filaments except polyamides and polyesters, of different colored yarns</t>
  </si>
  <si>
    <t>540774 woven fabrics of synthetic filaments nesoi, 85% or more by weight of synthetic filaments except polyamides and polyesters, printed</t>
  </si>
  <si>
    <t>540781 woven fabrics of synthetic filaments nesoi, under 85% by weight of synthetic filaments mixed mainly with cotton, unbleached or bleached</t>
  </si>
  <si>
    <t>540782 woven fabrics of synthetic filaments nesoi, under 85% by weight of synthetic filaments mixed mainly with cotton, dyed</t>
  </si>
  <si>
    <t>540783 woven fabrics of synthetic filaments nesoi, under 85% by weight of synthetic filaments mixed mainly with cotton, of different colored yarns</t>
  </si>
  <si>
    <t>540784 woven fabrics of synthetic filaments nesoi, under 85% by weight of synthetic filaments mixed mainly with cotton, printed</t>
  </si>
  <si>
    <t>540791 woven fabrics of synthetic filament yarns nesoi, including mixed fabries nesoi, unbleached or bleached</t>
  </si>
  <si>
    <t>540792 woven fabrics of synthetic filament yarns nesoi, including mixed fabrics nesoi, dyed</t>
  </si>
  <si>
    <t>540793 woven fabrics of synthetic filament yarns nesoi, including mixed fabrics nesoi, of different colored yarns</t>
  </si>
  <si>
    <t>540794 woven fabrics of synthetic filament yarns nesoi, including mixed fabrics nesoi, printed</t>
  </si>
  <si>
    <t>540810 woven fabrics of artificial filament yarn obtained from high tenacity yarn, of viscose rayon</t>
  </si>
  <si>
    <t>540821 woven fabrics of artificial filaments (not of viscose rayon from high tenacity yarn), 85% or more (wt) artificial filament, unbleached or bleached</t>
  </si>
  <si>
    <t>540822 woven fabrics of artificial filaments (not of viscose rayon from high tenacity yarn), 85% or more (wt) artificial filament, dyed</t>
  </si>
  <si>
    <t>540823 woven fabrics of artificial filaments (not of viscose rayon from high tenacity yarn), 85% or more (wt) artificial filament, of different colored yarns</t>
  </si>
  <si>
    <t>540824 woven fabrics of artificial filaments (not of viscose rayon from high tenacity yarn), 85% or more (wt) artificial filament, printed</t>
  </si>
  <si>
    <t>540831 woven fabrics of artificial filaments nesoi, including mixed fabrics nesoi, unbleached or bleached</t>
  </si>
  <si>
    <t>540832 woven fabrics of artificial filaments nesoi, including mixed fabrics nesoi, dyed</t>
  </si>
  <si>
    <t>540833 woven fabrics of artificial filaments nesoi, including mixed fabrics nesoi, of different colored yarns</t>
  </si>
  <si>
    <t>540834 woven fabrics of artificial filaments nesoi, including mixed fabrics nesoi, printed</t>
  </si>
  <si>
    <t>550110 synthetic filament tow of nylon or other polyamides</t>
  </si>
  <si>
    <t>550120 synthetic filament tow of polyesters</t>
  </si>
  <si>
    <t>550130 synthetic filament tow, acrylic or modacrylic</t>
  </si>
  <si>
    <t>550190 synthetic filament tow, nesoi</t>
  </si>
  <si>
    <t>550200 artificial filament tow</t>
  </si>
  <si>
    <t>550310 synthetic staple fibers, not carded, combed or otherwise processed for spinning, of nylon or other polyamides</t>
  </si>
  <si>
    <t>550320 synthetic staple fibers, not carded, combed or otherwise processed for spinning, of polyesters</t>
  </si>
  <si>
    <t>550330 synthetic staple fibers, not carded, combed or otherwise processed for spinning, acrylic or modacrylic</t>
  </si>
  <si>
    <t>550340 synthetic staple fibers, not carded, combed or otherwise processed for spinning, polypropylene</t>
  </si>
  <si>
    <t>550390 synthetic staple fibers, not carded, combed or otherwise processed for spinning, nesoi</t>
  </si>
  <si>
    <t>550410 artificial staple fibers, not carded, combed or otherwised processed for spinning, of viscose rayon</t>
  </si>
  <si>
    <t>550490 artificial staple fibers, not carded, combed or otherwised processed for spinning, other than viscose rayon</t>
  </si>
  <si>
    <t>550510 waste (including noils, yarn waste and garnetted stock), of synthetic fibers</t>
  </si>
  <si>
    <t>550520 waste (including noils, yarn waste and garnetted stock), of artificial fibers</t>
  </si>
  <si>
    <t>550610 synthetic staple fibers, carded, combed or otherwise processed for spinning, of nylon or other polyamides</t>
  </si>
  <si>
    <t>550620 synthetic staple fibers, carded, combed or otherwise processed for spinning, of polyesters</t>
  </si>
  <si>
    <t>550630 synthetic staple fibers, carded, combed or otherwise processed for spinning, acrylic or modacrylic</t>
  </si>
  <si>
    <t>550690 synthetic staple fibers, carded, combed or otherwise processed for spinning, nesoi</t>
  </si>
  <si>
    <t>550700 artifical staple fibers, carded, combed or otherwise processed for spinning</t>
  </si>
  <si>
    <t>550810 sewing thread, of synthetic staple fibers, whether or not put up for retail sale</t>
  </si>
  <si>
    <t>550820 sewing thread, of artificial staple fibers, whether or not put up for retail sale</t>
  </si>
  <si>
    <t>550911 synthetic staple fiber yarn (except sewing thread), not for retail sale, 85% or more (wt.) of nylon or other polyamides, single yarn</t>
  </si>
  <si>
    <t>550912 synthetic staple fiber yarn (except sewing thread), not for retail sale, 85% or more (wt.) of nylon or other polyamides, multiple or cabled yarn</t>
  </si>
  <si>
    <t>550921 synthetic staple fiber yarn (except sewing thread), not for retail sale, 85% or more (wt.) of polyesters, single yarn</t>
  </si>
  <si>
    <t>550922 synthetic staple fiber yarn (except sewing thread), not for retail sale, 85% or more (wt.) of polyesters, multiple or cabled yarn</t>
  </si>
  <si>
    <t>550931 synthetic staple fiber yarn (except sewing thread), not for retail sale, 85% or more (wt.) of acrylics or modacrylics, single yarn</t>
  </si>
  <si>
    <t>550932 synthetic staple fiber yarn (except sewing thread), not for retail sale, 85% or more (wt.) of acrylics or modacrylics, multiple or cabled yarn</t>
  </si>
  <si>
    <t>550941 synthetic staple fiber yarn (except sewing thread), not for retail sale, 85% or more (wt.) of synthetic staple fibers nesoi, single yarn</t>
  </si>
  <si>
    <t>550942 synthetic staple fiber yarn (except sewing thread), not for retail sale, 85% or more (wt.) of synthetic staple fibers nesoi, multiple or cabled yarn</t>
  </si>
  <si>
    <t>550951 synthetic staple fiber yarn (except sewing thread), not for retail sale, under 85% (wt.) of polyester mixed mainly with artificial staple fibers</t>
  </si>
  <si>
    <t>550952 synthetic staple fiber yarn (except sewing thread), not for retail sale, under 85% (wt.) of polyester mixed mainly with wool or fine animal hair</t>
  </si>
  <si>
    <t>550953 synthetic staple fiber yarn (except sewing thread), not for retail sale, under 85% (wt.) of polyester mixed mainly with cotton</t>
  </si>
  <si>
    <t>550959 synthetic staple fiber yarn (except sewing thread), not for retail sale, under 85% (wt.) of polyester mixed mainly with other fibers nesoi</t>
  </si>
  <si>
    <t>550961 synthetic staple fiber yarn (not sewing thread), not for retail sale, under 85% (wt.) of acrylics or modacrylics mixed with wool or fine animal hair</t>
  </si>
  <si>
    <t>550962 synthetic staple fiber yarn (not sewing thread), not for retail sale, under 85% (wt.) of acrylics or modacrylics mixed mainly with cotton</t>
  </si>
  <si>
    <t>550969 synthetic staple fiber yarn (not sewing thread), not for retail sale, under 85% (wt.) of acrylics or modacrylics mixed with other fibers nesoi</t>
  </si>
  <si>
    <t>550991 synthetic staple fiber yarn (not sewing thread), not for retail sale, under 85% (wt.) of synthetic staple fibers nesoi with wool or fine animal hair</t>
  </si>
  <si>
    <t>550992 synthetic staple fiber yarn (not sewing thread), not for retail sale, under 85% (wt.) of synthetic staple fibers nesoi mixed mainly with cotton</t>
  </si>
  <si>
    <t>550999 synthetic staple fiber yarn (not sewing thread), not for retail sale, under 85% (wt.) of synthetic staple fibers nesoi mixed with other fibers nesoi</t>
  </si>
  <si>
    <t>551011 artificial staple fiber yarn (except sewing thread), not for retail sale, 85% or more (wt.) of artificial staple fibers, single yarn</t>
  </si>
  <si>
    <t>551012 artificial staple fiber yarn (except sewing thread), not for retail sale, 85% or more (wt.) of artificial staple fibers, multiple or cabled yarn</t>
  </si>
  <si>
    <t>551020 artificial staple fiber yarn (not sewing thread), not for retail sale, under 85% (wt.) of artificial staple fibers mixed with wool or fine animal hair</t>
  </si>
  <si>
    <t>551030 artificial staple fiber yarn (not sewing thread), not for retail sale, under 85% (wt.) of artificial staple fibers mixed mainly with cotton</t>
  </si>
  <si>
    <t>551090 artificial staple fiber yarn (not sewing thread), not for retail sale, under 85% (wt.) of artificial staple fibers mixed with other fibers nesoi</t>
  </si>
  <si>
    <t>551110 synthetic staple fiber yarn (except sewing thread), put up for retail sale, 85% or more by weight of sythetic staple fibers</t>
  </si>
  <si>
    <t>551120 synthetic staple fiber yarn (except sewing thread), put up for retail sale, under 85% by weight of synthetic staple fibers</t>
  </si>
  <si>
    <t>551130 artificial staple fiber yarn (except sewing thread), put up for retail sale</t>
  </si>
  <si>
    <t>551211 woven fabrics of synthetic staple fibers, containing 85% or more by weight of polyester staple fibers, unbleached or bleached</t>
  </si>
  <si>
    <t>551219 woven fabrics of synthetic staple fibers, containing 85% or more by weight of polyester staple fibers, printed, dyed or colored</t>
  </si>
  <si>
    <t>551221 woven fabrics of synthetic staple fibers, containing 85% or more by weight of acrylic or modacrylic staple fibers, unbleached or bleached</t>
  </si>
  <si>
    <t>551229 woven fabrics of synthetic staple fibers, containing 85% or more by weight of acrylic or modacrylic staple fibers, printed, dyed or colored</t>
  </si>
  <si>
    <t>551291 woven fabrics of synthetic staple fibers, containing 85% or more by weight of synthetic staple fibers nesoi, unbleached or bleached</t>
  </si>
  <si>
    <t>551299 woven fabrics of synthetic staple fibers, containing 85% or more by weight of synthetic staple fibers nesoi, printed, dyed or colored</t>
  </si>
  <si>
    <t>551311 woven fabrics of polyester staple fibers, under 85% (wt.) of such fibers, unbleached or bleached, plain weave, mixed with cotton, not over 170 g/m2</t>
  </si>
  <si>
    <t>551312 woven fabrics of polyester staple fibers, under 85% (wt.) of such fibers, unbleached or bleached, 3- or 4-thread twill, with cotton, not over 170 g/m2</t>
  </si>
  <si>
    <t>551313 woven fabrics of polyester staple fibers, under 85% (wt.) of such fibers, unbleached or bleached, weave nesoi, mixed with cotton, not over 170 g/m2</t>
  </si>
  <si>
    <t>551319 woven fabrics of synthetic staple fibers except polyester, under 85% (wt.) of such fibers, unbleached or bleached, with cotton, not over 170 g/m2</t>
  </si>
  <si>
    <t>551321 woven fabrics of polyester staple fibers, under 85% (wt.) of such fibers, dyed, plain weave, mixed with cotton, not over 170 g/m2</t>
  </si>
  <si>
    <t>551322 woven fabrics of polyester staple fibers, under 85% (wt.) of such fibers, dyed, 3- or 4-thread or cross twill, mixed with cotton, not over 170 g/m2</t>
  </si>
  <si>
    <t>551323 woven fabrics of polyester staple fibers, under 85% (wt.) of such fibers, dyed, weave nesoi, mixed with cotton, not over 170 g/m2</t>
  </si>
  <si>
    <t>551329 woven fabrics of synthetic staple fibers other than polyester, under 85% (wt.) of such fibers, dyed, mixed with cotton, not over 170 g/m2</t>
  </si>
  <si>
    <t>551331 woven fabrics of polyester staple fibers, under 85% (wt.) of such fibers, different colored yarns, plain weave, mixed with cotton, not over 170 g/m2</t>
  </si>
  <si>
    <t>551332 woven fabrics of polyester staple fibers, under 85% (wt.) of such fibers, different colored yarn, 3- or 4-thread twill, with cotton, not over 170 g/m2</t>
  </si>
  <si>
    <t>551333 woven fabrics of polyester staple fibers, under 85% (wt.) of such fibers, different colored yarns, weave nesoi, mixed with cotton, not over 170 g/m2</t>
  </si>
  <si>
    <t>551339 woven fabrics of synthetic staple fibers except polyester, under 85% of such fibers, different colored yarns, mixed with cotton, not over 170 g/m2</t>
  </si>
  <si>
    <t>551341 woven fabrics of polyester staple fibers, under 85% (wt.) of such fibers, printed, plain weave, mixed with cotton, not over 170 g/m2</t>
  </si>
  <si>
    <t>551342 woven fabrics of polyester staple fibers, under 85% (wt.) of such fibers, printed, 3- or 4-thread or cross twill, mixed with cotton, not over 170 g/m2</t>
  </si>
  <si>
    <t>551343 woven fabrics of polyester staple fibers, under 85% (wt.) of such fibers, printed, weave nesoi, mixed with cotton, not over 170 g/m2</t>
  </si>
  <si>
    <t>551349 woven fabrics of synthetic staple fibers other than polyester, under 85% (wt.) of such fibers, printed, mixed with cotton, not over 170 g/m2</t>
  </si>
  <si>
    <t>551411 woven fabrics of polyester staple fibers, under 85% (wt.) of such fibers, unbleached or bleached, plain weave, mixed with cotton, over 170 g/m2</t>
  </si>
  <si>
    <t>551412 woven fabrics of polyester staple fibers, under 85% (wt.) of such fibers, unbleached or bleached, 3- or 4-thread twill, with cotton, over 170 g/m2</t>
  </si>
  <si>
    <t>551413 woven fabrics of polyester staple fibers, under 85% (wt.) of such fibers, unbleached or bleached, weave nesoi, mixed with cotton, over 170 g/m2</t>
  </si>
  <si>
    <t>551419 woven fabrics of synthetic staple fibers except polyester, under 85% (wt.) of such fibers, unbleached or bleached, with cotton, over 170 g/m2</t>
  </si>
  <si>
    <t>551421 woven fabrics of polyester staple fibers, under 85% (wt.) of such fibers, dyed, plain weave, mixed with cotton, over 170 g/m2</t>
  </si>
  <si>
    <t>551422 woven fabrics of polyester staple fibers, under 85% (wt.) of such fibers, dyed, 3- or 4-thread or cross twill, mixed with cotton, over 170 g/m2</t>
  </si>
  <si>
    <t>551423 woven fabrics of polyester staple fibers, under 85% (wt.) of such fibers, dyed, weave nesoi, mixed with cotton, over 170 g/m2</t>
  </si>
  <si>
    <t>551429 woven fabrics of synthetic staple fibers other than polyester, under 85% (wt.) of such fibers, dyed, mixed with cotton, over 170 g/m2</t>
  </si>
  <si>
    <t>551431 woven fabrics of polyester staple fibers, under 85% (wt.) of such fibers, different colored yarns, plain weave, mixed with cotton, over 170 g/m2</t>
  </si>
  <si>
    <t>551432 woven fabrics of polyester staple fibers, under 85% (wt.) of such fibers, different colored yarns, 3- or 4-thread twill, with cotton, over 170 g/m2</t>
  </si>
  <si>
    <t>551433 woven fabrics of polyester staple fibers, under 85% (wt.) of such fibers, different colored yarns, weave nesoi, mixed with cotton, over 170 g/m2</t>
  </si>
  <si>
    <t>551439 woven fabrics of synthetic staple fibers except polyester, under 85% (wt.) of such fibers, different colored yarns, mixed with cotton, over 170 g/m2</t>
  </si>
  <si>
    <t>551441 woven fabrics of polyester staple fibers, under 85% (wt.) of such fibers, printed, plain weave, mixed with cotton, over 170 g/m2</t>
  </si>
  <si>
    <t>551442 woven fabrics of polyester staple fibers, under 85% (wt.) of such fibers, printed, 3- or 4-thread or cross twill, mixed with cotton, over 170 g/m2</t>
  </si>
  <si>
    <t>551443 woven fabrics of polyester staple fibers, under 85% (wt.) of such fibers, printed, weave nesoi, mixed with cotton, over 170 g/m2</t>
  </si>
  <si>
    <t>551449 woven fabrics of synthetic staple fibers other than polyester, under 85% (wt.) of such fibers, printed, mixed with cotton, over 170 g/m2</t>
  </si>
  <si>
    <t>551511 woven fabrics of polyester staple fibers nesoi, containing under 85% (wt.) of such fibers, mixed with viscose rayon staple fibers</t>
  </si>
  <si>
    <t>551512 woven fabrics of polyester staple fibers nesoi, containing under 85% (wt.) of such fibers, mixed with manmade filaments</t>
  </si>
  <si>
    <t>551513 woven fabrics of polyester staple fibers nesoi, containing under 85% (wt.) of such fibers, mixed with wool or fine animal hair</t>
  </si>
  <si>
    <t>551519 woven fabrics of polyester staple fibers nesoi, containing under 85% (wt.) of such fibers, mixed with other fibers nesoi</t>
  </si>
  <si>
    <t>551521 woven fabrics of acrylic or modacrylic staple fibers nesoi, containing under 85% (wt.) of such fibers, mixed with manmade filaments</t>
  </si>
  <si>
    <t>551522 woven fabrics of acrylic or modacrylic staple fibers nesoi, containing under 85% (wt.) of such fibers, mixed with wool or fine animal hair</t>
  </si>
  <si>
    <t>551529 woven fabrics of acrylic or modacrylic staple fibers nesoi, containing under 85% (wt.) of such fibers, mixed with other fibers, nesoi</t>
  </si>
  <si>
    <t>551591 woven fabrics of synthetic staple fibers nesoi, except polyester, acrylic or modacrylic, under 85% (wt.) of such fibers, mixed with manmade filaments</t>
  </si>
  <si>
    <t>551592 woven fabrics of synthetic staple fibers nesoi, except polyester, acrylic or modacrylic, under 85% (wt.) of such fibers, with wool or fine animal hair</t>
  </si>
  <si>
    <t>551599 woven fabrics of synthetic staple fibers nesoi, except polyester, acrylic or modacrylic, under 85% (wt.) of such fibers, mixed with other fibers nesoi</t>
  </si>
  <si>
    <t>551611 woven fabrics of artificial staple fibers, containing 85% or more by weight of such fibers, unbleached or bleached</t>
  </si>
  <si>
    <t>551612 woven fabrics of artificial staple fibers, containing 85% or more by weight of such fibers, dyed</t>
  </si>
  <si>
    <t>551613 woven fabrics of artificial staple fibers, containing 85% or more by weight of such fibers, of different colored yarns</t>
  </si>
  <si>
    <t>551614 woven fabrics of artificial staple fibers, containing 85% or more by weight of such fibers, printed</t>
  </si>
  <si>
    <t>551621 woven fabrics of artificial staple fibers, containing under 85% (wt.) of such fibers, mixed with manmade filaments, unbleached or bleached</t>
  </si>
  <si>
    <t>551622 woven fabrics of artificial staple fibers, containing under 85% (wt.) of such fibers, mixed with manmade filaments, dyed</t>
  </si>
  <si>
    <t>551623 woven fabrics of artificial staple fibers, containing under 85% (wt.) of such fibers, mixed with manmade filaments, of different colored yarns</t>
  </si>
  <si>
    <t>551624 woven fabrics of artificial staple fibers, containing under 85% (wt.) of such fibers, mixed with manmade filaments, printed</t>
  </si>
  <si>
    <t>551631 woven fabrics of artificial staple fibers, containing under 85% (wt.) of such fibers, mixed with wool or fine animal hair, unbleached or bleached</t>
  </si>
  <si>
    <t>551632 woven fabrics of artificial staple fibers, containing under 85% (wt.) of such fibers, mixed with wool or fine animal hair, dyed</t>
  </si>
  <si>
    <t>551633 woven fabrics of artificial staple fibers, containing under 85% (wt.) of such fibers, mixed with wool or fine animal hair, of different colored yarns</t>
  </si>
  <si>
    <t>551634 woven fabrics of artificial staple fibers, containing under 85% (wt.) of such fibers, mixed with wool or fine animal hair, printed</t>
  </si>
  <si>
    <t>551641 woven fabrics of artificial staple fibers, containing under 85% (wt.) of such fibers, mixed with cotton, unbleached or bleached</t>
  </si>
  <si>
    <t>551642 woven fabrics of artificial staple fibers, containing under 85% (wt.) of such fibers, mixed with cotton, dyed</t>
  </si>
  <si>
    <t>551643 woven fabrics of artificial staple fibers, containing under 85% (wt.) of such fibers, mixed with cotton, of different colored yarns</t>
  </si>
  <si>
    <t>551644 woven fabrics of artificial staple fibers, containing under 85% (wt.) of such fibers, mixed with cotton, printed</t>
  </si>
  <si>
    <t>551691 woven fabrics of artificial staple fibers, containing under 85% (wt.) of such fibers, mixed with other fibers nesoi, unbleached or bleached</t>
  </si>
  <si>
    <t>551692 woven fabrics of artificial staple fibers, containing under 85% (wt.) of such fibers, mixed with other fibers nesoi, dyed</t>
  </si>
  <si>
    <t>551693 woven fabrics of artificial staple fibers, containing under 85% (wt.) of such fibers, mixed with other fibers nesoi, of different colored yarns</t>
  </si>
  <si>
    <t>551694 woven fabrics of artificial staple fibers, containing under 85% (wt.) of such fibers, mixed with other fibers nesoi, printed</t>
  </si>
  <si>
    <t>560110 sanitary napkins and tampons, diapers and diaper liners for babies and similar sanitary articles, of wadding</t>
  </si>
  <si>
    <t>560121 wadding and articles of wadding nesoi, of cotton</t>
  </si>
  <si>
    <t>560122 wadding and articles of wadding nesoi, of manmade fibers</t>
  </si>
  <si>
    <t>560129 wadding and articles of wadding nesoi, of textile materials other than cotton or manmade fibers</t>
  </si>
  <si>
    <t>560130 textile flock (textile fibers not exceeding 5 mm in length) and dust and mill neps</t>
  </si>
  <si>
    <t>560210 needleloom felt and stitch-bonded fiber fabrics, whether or not impregnated, coated, covered or laminated</t>
  </si>
  <si>
    <t>560221 felt nesoi, not impregnated, coated, covered or laminated, of wool or fine animal hair</t>
  </si>
  <si>
    <t>560229 felt nesoi, not impregnated, coated, covered or laminated, of textile materials, nesoi</t>
  </si>
  <si>
    <t>560290 felt, whether or not impregnated, coated, covered or laminated, nesoi</t>
  </si>
  <si>
    <t>560311 nonwovens, whether or not impregnated, coated, covered or laminated; of manmade filaments; weighing not more than 25 g/m2</t>
  </si>
  <si>
    <t>560312 nonwovens, whether or not impregnated, coated, covered or laminated: of manmade filaments weighing more than 25 g/m2 but not more than 70 g/m2</t>
  </si>
  <si>
    <t>560313 nonwovens, whether or not impregnated, coated, covered or laminated: of manmade filaments weighing more than 70 g/m2 but not more than 150 g/m2</t>
  </si>
  <si>
    <t>560314 nonwovens, whether or not impregnated, coated, covered or laminated: of manmade filaments weighing more than 150 g/m2</t>
  </si>
  <si>
    <t>560391 nonwovens, whether or not impregnated, coated, covered or laminated; not of manmade filaments; weighing not more than 25 g/m2</t>
  </si>
  <si>
    <t>560392 nonwovens, whether or not impregnated, coated, covered or laminated; not of manmade filaments; weighing more than 25 g/m2 but less than 70 g/m2</t>
  </si>
  <si>
    <t>560393 nonwovens, whether or not impregnated, coated, covered or laminated; not of manmade filaments; weighing more than 70 g/m2 but less than 150 g/m2</t>
  </si>
  <si>
    <t>560394 nonwovens, whether or not impregnated, coated, covered or laminated, (not of manmade filaments), weighing more than 150 g/m2</t>
  </si>
  <si>
    <t>560410 rubber thread and cord, textile covered</t>
  </si>
  <si>
    <t>560420 high tenacity yarn of polyesters, of nylon or other polyamides or of viscose rayon, impregnated or coated with rubber or plastics</t>
  </si>
  <si>
    <t>560490 manmade textile yarn of 67 decitex or more, no cross-sectional dimension over 1 mm and strip not over 5 mm wide, rubber or plastics coated etc., nesoi</t>
  </si>
  <si>
    <t>560500 metallized manmade textile yarn of 67 decitex or more, no cross-section over 1 mm, gimped or not, and strip not over 5 mm wide combined with metal</t>
  </si>
  <si>
    <t>560600 gimped yarn and strip nesoi, including manmade textile yarn and strip with specified dimensions (heading 5404 and 5405); chenille yarn; loopwale-yarn</t>
  </si>
  <si>
    <t>560710 twine, cordage, rope and cable, whether or not plaited or braided or coated etc. with rubber or plastics, of jute or other textile bast fibers</t>
  </si>
  <si>
    <t>560721 binder or baler twine, whether or not plaited or braided or coated etc. with rubber or plastics, of sisal or other textile fibers of the genus agave</t>
  </si>
  <si>
    <t>560729 twine nesoi, cordage, rope and cable, whether or not plaited or braided or coated etc. with rubber or plastics, of sisal or other genus agave fibers</t>
  </si>
  <si>
    <t>560730 twine, cordage, rope and cable, whether or not plaited or braided or coated etc. with rubber or plastics, of abaca or other hard (leaf) fibers</t>
  </si>
  <si>
    <t>560741 binder or baler twine, whether or not plaited or braided or coated etc. with rubber or plastics, of polyethylene or polypropylene</t>
  </si>
  <si>
    <t>560749 twine nesoi, cordage, rope and cable, whether or not plaited or braided or coated etc. with rubber or plastics, of polyethylene or polypropylene</t>
  </si>
  <si>
    <t>560750 twine, cordage, rope and cable, whether or not plaited or braided or coated etc. with rubber or plastics, of synthetic fibers nesoi</t>
  </si>
  <si>
    <t>560790 twine, cordage, rope and cable, whether or not plaited or braided or coated etc. with rubber or plastics, of fibers nesoi</t>
  </si>
  <si>
    <t>560811 made-up fishing nets, of manmade textile materials</t>
  </si>
  <si>
    <t>560819 knotted netting of twine, cordage or rope and made-up nets other than fishing nets, of manmade textile materials</t>
  </si>
  <si>
    <t>560890 knotted netting of twine, cordage or rope, of materials other than manmade textiles; made-up nets (fishing and other), of textile materials nesoi</t>
  </si>
  <si>
    <t>560900 articles of yarn, strip or the like of specified dimensions (heading 5404 and 5405), twine, cordage, rope or cables, nesoi</t>
  </si>
  <si>
    <t>570110 carpets and other textile floor coverings, knotted (whether or not made-up), of wool or fine animal hair</t>
  </si>
  <si>
    <t>570190 carpets and other textile floor coverings, knotted (whether or not made up), of textile materials, other than wool or fine animal hair</t>
  </si>
  <si>
    <t>570210 kelem, schumacks, karamanie, and similar hand-woven rugs</t>
  </si>
  <si>
    <t>570220 floor coverings of coconut fibers (coir), woven, not tufted or flocked, whether or not made-up</t>
  </si>
  <si>
    <t>570231 carpets and other textile floor coverings, woven, not tufted or flocked, nesoi, of pile construction, not made-up, of wool or fine animal hair</t>
  </si>
  <si>
    <t>570232 carpets and other textile floor coverings, woven, not tufted or flocked, nesoi, of pile construction, not made-up, of manmade textile materials</t>
  </si>
  <si>
    <t>570239 carpets and other textile floor coverings, woven, not tufted or flocked, nesoi, of pile construction, not made-up, of textile materials nesoi</t>
  </si>
  <si>
    <t>570241 carpets and other textile floor coverings, woven, not tufted or flocked, nesoi, of pile construction, made-up, of wool or fine animal hair</t>
  </si>
  <si>
    <t>570242 carpets and other textile floor coverings, woven, not tufted or flocked, nesoi, of pile construction, made-up, of manmade textile materials</t>
  </si>
  <si>
    <t>570249 carpets and other textile floor coverings, woven, not tufted or flocked, nesoi, of pile construction, made-up, of textile materials nesoi</t>
  </si>
  <si>
    <t>570251 carpets and other textile floor coverings, woven, not tufted or flocked, nesoi, not of pile construction, not made-up, of wool or fine animal hair</t>
  </si>
  <si>
    <t>570252 carpets and other textile floor coverings, woven, not tufted or flocked, nesoi, not of pile construction, not made-up, of manmade textile materials</t>
  </si>
  <si>
    <t>570259 carpets and other textile floor coverings, woven, not tufted or flocked, nesoi, not of pile construction, not made-up, of textile materials nesoi</t>
  </si>
  <si>
    <t>570291 carpets and other textile floor coverings, woven, not tufted or flocked, nesoi, not of pile construction, made-up, of wool or fine animal hair</t>
  </si>
  <si>
    <t>570292 carpets and other textile floor coverings, woven, not tufted or flocked, nesoi, not of pile construction, made-up, of manmade textile materials</t>
  </si>
  <si>
    <t>570299 carpets and other textile floor coverings, woven, not tufted or flocked, nesoi, not of pile construction, made-up, of textile materials nesoi</t>
  </si>
  <si>
    <t>570310 carpets and other textile floor coverings, tufted (whether or not made-up), of wool or fine animal hair</t>
  </si>
  <si>
    <t>570320 carpets and other textile floor coverings, tufted (whether or not made-up), of nylon or other polyamides</t>
  </si>
  <si>
    <t>570330 carpets and other textile floor coverings, tufted (whether or not made-up), of manmade textile materials other than nylon or other polyamides</t>
  </si>
  <si>
    <t>570390 carpets and other textile floor coverings, tufted (whether or not made-up), of textile materials nesoi</t>
  </si>
  <si>
    <t>570410 textile floor coverings, of felt, not tufted or flocked, tiles having a maximum surface area of 0.30 m2</t>
  </si>
  <si>
    <t>570490 carpets and other textile floor coverings, of felt, not tufted or flocked (whether or not made-up), other than tiles with a maximum area of 0.30 m2</t>
  </si>
  <si>
    <t>570500 carpets and other textile floor coverings (whether or not made-up), nesoi</t>
  </si>
  <si>
    <t>580110 woven pile and chenille fabrics nesoi, of wool or fine animal hair</t>
  </si>
  <si>
    <t>580121 woven uncut weft pile fabrics nesoi, of cotton</t>
  </si>
  <si>
    <t>580122 woven cut corduroy fabrics nesoi, of cotton</t>
  </si>
  <si>
    <t>580123 woven cut weft pile fabrics, other than corduroy, nesoi, of cotton</t>
  </si>
  <si>
    <t>580124 woven epingle (uncut) warp pile fabrics nesoi, of cotton</t>
  </si>
  <si>
    <t>580125 woven cut warp pile fabrics nesoi, of cotton</t>
  </si>
  <si>
    <t>580126 woven chenille fabrics nesoi, of cotton</t>
  </si>
  <si>
    <t>580131 woven uncut weft pile fabrics nesoi, of manmade fibers</t>
  </si>
  <si>
    <t>580132 woven cut corduroy fabrics nesoi, of manmade fibers</t>
  </si>
  <si>
    <t>580133 woven cut weft pile fabrics, other than corduroy, nesoi, of manmade fibers</t>
  </si>
  <si>
    <t>580134 woven epingle (uncut) warp pile fabrics nesoi, of manmade fibers</t>
  </si>
  <si>
    <t>580135 woven cut warp pile fabrics nesoi, of manmade fibers</t>
  </si>
  <si>
    <t>580136 woven chenille fabrics nesoi, of manmade fibers</t>
  </si>
  <si>
    <t>580190 woven pile and chenille fabrics nesoi, of textile materials nesoi</t>
  </si>
  <si>
    <t>580211 terry towelling and similar woven terry fabrics, over 30 cm in width, of unbleached cotton</t>
  </si>
  <si>
    <t>580219 terry towelling and similar woven terry fabrics, over 30 cm in width, of cotton nesoi (other than unbleached)</t>
  </si>
  <si>
    <t>580220 terry towelling and similar woven terry fabrics, over 30 cm in width, of textile materials other than cotton</t>
  </si>
  <si>
    <t>580230 tufted textile fabrics, other than floor coverings</t>
  </si>
  <si>
    <t>580310 gauze, over 30 cm in width, of cotton</t>
  </si>
  <si>
    <t>580390 gauze, over 30 cm in width, of textile materials other than cotton</t>
  </si>
  <si>
    <t>580410 tulles and other net fabrics, not including woven, knitted or crocheted fabrics</t>
  </si>
  <si>
    <t>580421 lace in the piece, in strips or in motifs, mechanically made, of manmade fibers</t>
  </si>
  <si>
    <t>580429 lace in the piece, in strips or in motifs, mechanically made, of textile materials other than manmade fibers</t>
  </si>
  <si>
    <t>580430 lace in the piece, in strips or in motifs, handmade</t>
  </si>
  <si>
    <t>580500 handwoven tapestries similar to gobelins, flanders, aubusson or beauvais and needleworked tapestries (petit point, cross-stitch etc.), made-up or not</t>
  </si>
  <si>
    <t>580610 narrow woven fabrics, not over 30 cm in width, of pile (including terry) and chenille textile materials</t>
  </si>
  <si>
    <t>580620 narrow woven fabrics nesoi not over 30 cm in width, containing 5% (wt.) or more of elastomeric yarn or rubber thread</t>
  </si>
  <si>
    <t>580631 narrow woven fabrics nesoi, not over 30 cm in width, of cotton</t>
  </si>
  <si>
    <t>580632 narrow woven fabrics nesoi, not over 30 cm in width, of manmade fibers</t>
  </si>
  <si>
    <t>580639 narrow woven fabrics nesoi, not over 30 cm in width, of textile materials nesoi</t>
  </si>
  <si>
    <t>580640 narrow fabrics consisting of warp without weft assembled by means of an adhesive (bolducs)</t>
  </si>
  <si>
    <t>580710 labels, badges and similar articles of textile materials, in the piece, in strips or cut to shape and size, not embroidered, woven</t>
  </si>
  <si>
    <t>580790 labels, badges and similar articles of textile materials, in the piece, in strips or cut to shape and size, not embroidered, nonwoven, including knit</t>
  </si>
  <si>
    <t>580810 braids in the piece</t>
  </si>
  <si>
    <t>580890 ornamental trimmings in the piece, without embroidery, other than knitted or crocheted; tassels, pompons and similar articles nesoi</t>
  </si>
  <si>
    <t>580900 woven fabrics of metal thread and woven fabrics of metallized yarn (heading 5605), of a kind used in apparel, as furnishing fabrics etc., nesoi</t>
  </si>
  <si>
    <t>581010 embroidery without visible ground</t>
  </si>
  <si>
    <t>581091 embroidery in the piece, in strips or in motifs, nesoi, of cotton</t>
  </si>
  <si>
    <t>581092 embroidery in the piece, in strips or in motifs, nesoi, of manmade fibers</t>
  </si>
  <si>
    <t>581099 embroidery in the piece, in strips or in motifs, nesoi, of textile materials nesoi</t>
  </si>
  <si>
    <t>581100 quilted textile products in the piece (one or more layers assembled with padding by stitching etc.), other than embroidery</t>
  </si>
  <si>
    <t>590110 textile fabrics coated with gum or amylaceous substances, of a kind used for the outer covers of books or the like</t>
  </si>
  <si>
    <t>590190 tracing cloth; prepared painting canvas; buckram and similar stiffened textile fabrics of a kind used for hat foundations</t>
  </si>
  <si>
    <t>590210 tire cord fabric of high tenacity yarn, of nylon or other polyamides</t>
  </si>
  <si>
    <t>590220 tire cord fabric of high tenacity yarn, of polyesters</t>
  </si>
  <si>
    <t>590290 tire cord fabric of high tenacity yarn, of viscose rayon</t>
  </si>
  <si>
    <t>590310 textile fabrics (other than tire cord) impregnated, coated, covered or laminated with polyvinyl chloride</t>
  </si>
  <si>
    <t>590320 textile fabrics (other than tire cord) impregnated, coated, covered or laminated with polyurethane</t>
  </si>
  <si>
    <t>590390 textile fabrics (other than tire cord) impregnated, coated, covered or laminated with plastics, nesoi</t>
  </si>
  <si>
    <t>590410 linoleum, whether or not cut to shape</t>
  </si>
  <si>
    <t>590490 floor coverings consisting of a coating or covering applied on textile backing, whether or not cut to shape</t>
  </si>
  <si>
    <t>590491 floor coverings with a coating or covering applied on a base consisting of needleloom felt or nonwovens, whether or not cut to shape</t>
  </si>
  <si>
    <t>590492 floor coverings with a coating or covering applied on a textile base nesoi</t>
  </si>
  <si>
    <t>590500 textile wall coverings</t>
  </si>
  <si>
    <t>590610 rubberized textile adhesive tape, not over 20 cm in width</t>
  </si>
  <si>
    <t>590691 rubberized textile fabrics nesoi, knitted or crocheted</t>
  </si>
  <si>
    <t>590699 rubberized textile fabrics nesoi, other than knitted or crocheted</t>
  </si>
  <si>
    <t>590700 textile fabrics otherwise impregnated, coated or covered; painted canvas being theatrical scenery, studio back-cloths or the like</t>
  </si>
  <si>
    <t>590800 textile wicks for lamps, stoves, lighters, candles etc; gas mantles and tubular knitted gas mantle fabric, whether or not impregnated</t>
  </si>
  <si>
    <t>590900 textile hosepiping and similar textile tubing, with or without lining, armor or accessories of other materials</t>
  </si>
  <si>
    <t>591000 transmission or conveyor belts or belting, of textile material, whether or not reinforced with metal or other material or coated impreg with plastics</t>
  </si>
  <si>
    <t>591110 textile fabrics, felt and felt-lined woven with layers of rubber, leather, etc. for card clothing, and similar fabric for other technical uses</t>
  </si>
  <si>
    <t>591120 bolting cloth for technical uses, whether or not made-up</t>
  </si>
  <si>
    <t>591131 textile fabrics and felts, endless or fitted with linking devices, of a kind used in papermaking or similar machines, weighing less than 650 g/m2</t>
  </si>
  <si>
    <t>591132 textile fabrics and felts, endless or fitted with linking devices, of a kind used in papermaking or similar machines, weighing 650 g/m2 or more</t>
  </si>
  <si>
    <t>591140 textile straining cloth of a kind used in oil presses or the like, including human hair</t>
  </si>
  <si>
    <t>591190 textile products and articles for technical uses nesoi</t>
  </si>
  <si>
    <t>600110 long pile fabrics, knitted or crocheted</t>
  </si>
  <si>
    <t>600121 looped pile fabrics, knitted or crocheted, of cotton</t>
  </si>
  <si>
    <t>600122 looped pile fabrics, knitted or crocheted, of manmade fibers</t>
  </si>
  <si>
    <t>600129 looped pile fabrics, knitted or crocheted, of textile materials nesoi</t>
  </si>
  <si>
    <t>600191 pile fabrics nesoi, knitted or crocheted, of cotton</t>
  </si>
  <si>
    <t>600192 pile fabrics nesoi, knitted or crocheted, of manmade fibers</t>
  </si>
  <si>
    <t>600199 pile fabrics nesoi, knitted or crocheted, of textile materials nesoi</t>
  </si>
  <si>
    <t>600210 knitted or crocheted fabrics, not over 30 cm (12 in.) wide, containing by weight 5% or more of elastomeric yarn or rubber thread</t>
  </si>
  <si>
    <t>600220 knitted or crocheted fabrics, not over 30 cm (12 in.) wide, nesoi</t>
  </si>
  <si>
    <t>600230 knitted or crocheted fabrics, over 30 cm (12 in.) wide, containing by weight 5% or more of elastomeric yarn or rubber thread</t>
  </si>
  <si>
    <t>600240 knitted or crocheted fabrics nesoi, width n/o 30 cm, containing 5% or more elastomeric yarn but no rubber thread</t>
  </si>
  <si>
    <t>600241 warp knit fabrics nesoi (including those made on galloon knitting machines), of wool or fine animal hair</t>
  </si>
  <si>
    <t>600242 warp knit fabrics nesoi (including those made on galloon knitting machines), of cotton</t>
  </si>
  <si>
    <t>600243 warp knit fabrics nesoi (including those made on galloon knitting machines), of man-made fibers</t>
  </si>
  <si>
    <t>600249 warp knit fabrics nesoi (including those made on galloon knitting machines), of textile materials nesoi</t>
  </si>
  <si>
    <t>600290 knitted or crocheted fabrics nesoi, width n/o 30 cm, containing 5% or more elastomeric yarn or rubber thread nesoi</t>
  </si>
  <si>
    <t>600291 knitted or crocheted fabrics nesoi, of wool or fine animal hair</t>
  </si>
  <si>
    <t>600292 knitted or crocheted fabrics nesoi, of cotton</t>
  </si>
  <si>
    <t>600293 knitted or crocheted fabrics nesoi, of manmade fibers</t>
  </si>
  <si>
    <t>600299 knitted or crocheted fabrics nesoi, of textile materials nesoi</t>
  </si>
  <si>
    <t>600310 knitted or crocheted fabrics of wool or fine animal hair, width not exceeding 30 cm, other than those of heading 6001 or 6002</t>
  </si>
  <si>
    <t>600320 knitted or crocheted fabrics of cotton, width not exceed 30 cm, other than those of heading 6001 or 6002</t>
  </si>
  <si>
    <t>600330 knitted or crocheted fabrics of synthetic fibers, width not over 30 cm, other than those of heading 6001 or 6002</t>
  </si>
  <si>
    <t>600340 knitted or crocheted fabrics of artificial fibers, width not over 30 cm, other than those of heading 6001 or 6002</t>
  </si>
  <si>
    <t>600390 knitted or crocheted fabrics nesoi, width not exceeding 30 cm, other than those of heading 6001 or 6002</t>
  </si>
  <si>
    <t>600410 knitted or crocheted fabrics, width exceeding 30 cm, containing 5% or more of elastomeric yarn but no rubber thread, not of heading 6001</t>
  </si>
  <si>
    <t>600490 knitted or crocheted fabrics, width exceeding 30 cm, containing 5% or more of elastomeric yarn or rubber thread, other than of heading 6001</t>
  </si>
  <si>
    <t>600510 warp knit fabrics (including those made on galloon knitting machines) of wool or fine animal hair, other than those of headings 6001 to 6004</t>
  </si>
  <si>
    <t>600521 unbleached or bleached warp knit fabrics (including those made on galloon knitting machines) of cotton, other than of headings 6001 to 6004</t>
  </si>
  <si>
    <t>600522 dyed warp knit fabrics (including those made on galloon knitting machines) of cotton, other than those of headings 6001 to 6004</t>
  </si>
  <si>
    <t>600523 warp knit fabrics of yarns of different colors (including made on galloon knitting machines) of cotton, other than headings 6001 to 6004</t>
  </si>
  <si>
    <t>600524 printed warp knit fabrics (including those made on galloon knitting machines) of cotton, other than those of headings 6001 to 6004</t>
  </si>
  <si>
    <t>600531 unbleached or bleached warp knit fabrics (including made on galloon knitting machines) of synthetic fibers, other than headings 6001 to 6004</t>
  </si>
  <si>
    <t>600532 dyed warp knit fabrics (including those made on galloon knitting machines) of synthetic fibers, other than those of headings 6001 to 6004</t>
  </si>
  <si>
    <t>600533 warp knit fabrics of yarn of different color (including made on galloon knitting machine) of synthetic fiber, other than headings 6001-6004</t>
  </si>
  <si>
    <t>600534 printed warp knit fabrics (including those made on galloon knitting machines) of synthetic fibers, other than those of headings 6001 to 6004</t>
  </si>
  <si>
    <t>600541 unbleached or bleached warp knit fabrics (including made on galloon knitting machines) of artificial fiber, other than headings 6001 to 6004</t>
  </si>
  <si>
    <t>600542 dyed warp knit fabrics (including those made on galloon knitting machines) of artificial fibers, other than those of headings 6001 to 6004</t>
  </si>
  <si>
    <t>600543 warp knit fabrics of yarn of different color (including made on galloon knitting machine) of artificial fiber, other than headings 6001-6004</t>
  </si>
  <si>
    <t>600544 printed warp knit fabrics (including those made on galloon knitting machine) of artificial fibers, other than those of headings 6001 to 6004</t>
  </si>
  <si>
    <t>600590 warp knit fabric (including made on galloon knit machine), not of wool/fine animal hair, cotton or manmade fiber, not of headings 6001-6004</t>
  </si>
  <si>
    <t>600610 knitted or crocheted fabrics of wool or fine animal hair, nesoi</t>
  </si>
  <si>
    <t>600621 unbleached or bleached knitted or crocheted fabrics of cotton, nesoi</t>
  </si>
  <si>
    <t>600622 dyed knitted or crocheted fabrics of cotton, nesoi</t>
  </si>
  <si>
    <t>600623 knitted or crocheted fabrics of cotton, of yarns of different colors, nesoi</t>
  </si>
  <si>
    <t>600624 printed knitted or crocheted fabrics of cotton, nesoi</t>
  </si>
  <si>
    <t>600631 unbleached or bleached knitted or crocheted fabrics of synthetic fibers, nesoi</t>
  </si>
  <si>
    <t>600632 dyed knitted or crocheted fabrics of synthetic fibers, nesoi</t>
  </si>
  <si>
    <t>600633 knitted or crocheted fabrics of synthetic fibers, of yarns of different colors, nesoi</t>
  </si>
  <si>
    <t>600634 printed knitted or crocheted fabrics of synthetic fibers, nesoi</t>
  </si>
  <si>
    <t>600641 unbleached or bleached knitted or crocheted fabrics of artificial fibers, nesoi</t>
  </si>
  <si>
    <t>600642 dyed knitted or crocheted fabrics of artificial fibers, nesoi</t>
  </si>
  <si>
    <t>600643 knitted or crocheted fabrics of artificial fibers, of yarns of different colors, nesoi</t>
  </si>
  <si>
    <t>600644 printed knitted or crocheted fabrics of artificial fibers, nesoi</t>
  </si>
  <si>
    <t>600690 other knitted or crocheted fabrics nesoi, other than of wool, cotton or manmade fibers</t>
  </si>
  <si>
    <t>610110 men's or boys' overcoats, carcoats, capes, cloaks, anoraks (including ski-jackets), windbreakers and similar articles of wool, knitted or crocheted</t>
  </si>
  <si>
    <t>610120 men's or boys' overcoats, carcoats, capes, cloaks, anoraks, ski-jackets, and similar articles of cotton, knitted or crocheted</t>
  </si>
  <si>
    <t>610130 men's or boys' overcoats, carcoats, capes, cloaks, anoraks, ski-jackets, and similar articles of manmade fibers, knitted or crocheted</t>
  </si>
  <si>
    <t>610190 men's or boys' overcoats, carcoats, capes, cloaks, anoraks, ski-jackets, and similar articles of textile materials nesoi, knitted or crocheted</t>
  </si>
  <si>
    <t>610210 women's or girls' overcoats, carcoats, capes, cloaks, anoraks (including ski-jackets), windbreakers and similar articles of wool, knitted or crocheted</t>
  </si>
  <si>
    <t>610220 women's or girls' overcoats, carcoats, capes, cloaks, anoraks, ski-jackets and similar articles of cotton, knitted or crocheted</t>
  </si>
  <si>
    <t>610230 women's or girls' overcoats, carcoats, capes, cloaks, anoraks, ski-jackets and similar articles of manmade fibers, knitted or crocheted</t>
  </si>
  <si>
    <t>610290 women's or girls' overcoats, carcoats, capes, cloaks, anoraks, ski-jackets and similar articles of textile materials nesoi, knitted or crocheted</t>
  </si>
  <si>
    <t>610311 men's or boys' suits of wool or fine animal hair, knitted or crocheted</t>
  </si>
  <si>
    <t>610312 men's or boys' suits of synthetic fibers, knitted or crocheted</t>
  </si>
  <si>
    <t>610319 men's or boys' suits of textile materials nesoi, knitted or crocheted</t>
  </si>
  <si>
    <t>610321 men's or boys' ensembles of wool or fine animal hair, knitted or crocheted</t>
  </si>
  <si>
    <t>610322 men's or boys' ensembles of cotton, knitted or crocheted</t>
  </si>
  <si>
    <t>610323 men's or boys' ensembles of synthetic fibers, knitted or crocheted</t>
  </si>
  <si>
    <t>610329 men's or boys' ensembles of textile materials nesoi, knitted or crocheted</t>
  </si>
  <si>
    <t>610331 men's or boys' suit-type jackets and blazers of wool or fine animal hair, knitted or crocheted</t>
  </si>
  <si>
    <t>610332 men's or boys' suit-type jackets and blazers of cotton, knitted or crocheted</t>
  </si>
  <si>
    <t>610333 men's or boys' suit-type jackets and blazers of synthetic fibers, knitted or crocheted</t>
  </si>
  <si>
    <t>610339 men's or boys' suit-type jackets and blazers of textile materials nesoi, knitted or crocheted</t>
  </si>
  <si>
    <t>610341 men's or boys' trousers, bib and brace overalls, breeches and shorts of wool or fine animal hair, knitted or crocheted</t>
  </si>
  <si>
    <t>610342 men's or boys' trousers, bib and brace overalls, breeches and shorts of cotton, knitted or crocheted</t>
  </si>
  <si>
    <t>610343 men's or boys' trousers, bib and brace overalls, breeches and shorts of synthetic fibers, knitted or crocheted</t>
  </si>
  <si>
    <t>610349 men's or boys' trousers, bib and brace overalls, breeches and shorts of textile materials nesoi, knitted or crocheted</t>
  </si>
  <si>
    <t>610411 women's or girls' suits of wool or fine animal hair, knitted or crocheted</t>
  </si>
  <si>
    <t>610412 women's or girls' suits of cotton, knitted or crocheted</t>
  </si>
  <si>
    <t>610413 women's or girls' suits of synthetic fibers, knitted or crocheted</t>
  </si>
  <si>
    <t>610419 women's or girls' suits of textile materials nesoi, knitted or crocheted</t>
  </si>
  <si>
    <t>610421 womens' or girls' ensembles of wool or fine animal hair, knitted or crocheted</t>
  </si>
  <si>
    <t>610422 women's or girls' ensembles of cotton, knitted or crocheted</t>
  </si>
  <si>
    <t>610423 women's or girls' ensembles of synthetic fibers, knitted or crocheted</t>
  </si>
  <si>
    <t>610429 women's or girls' ensembles of textile materials nesoi, knitted or crocheted</t>
  </si>
  <si>
    <t>610431 women's or girls' suit-type jackets and blazers of wool or fine animal hair, knitted or crocheted</t>
  </si>
  <si>
    <t>610432 women's or girls' suit-type jackets and blazers of cotton, knitted or crocheted</t>
  </si>
  <si>
    <t>610433 women's or girls' suit-type jackets and blazers of synthetic fibers, knitted or crocheted</t>
  </si>
  <si>
    <t>610439 women's or girls' suit-type jackets and blazers of textile materials nesoi, knitted or crocheted</t>
  </si>
  <si>
    <t>610441 women's or girls' dresses of wool or fine animal hair, knitted or crocheted</t>
  </si>
  <si>
    <t>610442 women's or girls' dresses of cotton, knitted or crocheted</t>
  </si>
  <si>
    <t>610443 women's or girls' dresses of synthetic fibers, knitted or crocheted</t>
  </si>
  <si>
    <t>610444 women's or girls' dresses of artificial fibers, knitted or crocheted</t>
  </si>
  <si>
    <t>610449 women's or girls' dresses of textile materials nesoi, knitted or crocheted</t>
  </si>
  <si>
    <t>610451 women's or girls' skirts and divided skirts of wool or fine animal hair, knitted or crocheted</t>
  </si>
  <si>
    <t>610452 women's or girls' skirts and divided skirts of cotton, knitted or crocheted</t>
  </si>
  <si>
    <t>610453 women's or girls' skirts and divided skirts of synthetic fibers, knitted or crocheted</t>
  </si>
  <si>
    <t>610459 women's or girls' skirts and divided skirts of textile materials nesoi, knitted or crocheted</t>
  </si>
  <si>
    <t>610461 women's or girls' trousers, bib and brace overalls, breeches and shorts of wool or fine animal hair, knitted or crocheted</t>
  </si>
  <si>
    <t>610462 women's or girls' trousers, bib and brace overalls, breeches and shorts of cotton, knitted or crocheted</t>
  </si>
  <si>
    <t>610463 women's or girls' trousers, bib and brace overalls, breeches and shorts of synthetic fibers, knitted or crocheted</t>
  </si>
  <si>
    <t>610469 women's or girls' trousers, bib and brace overalls, breeches and shorts of textile materials nesoi, knitted or crocheted</t>
  </si>
  <si>
    <t>610510 men's or boys' shirts of cotton, knitted or crocheted</t>
  </si>
  <si>
    <t>610520 men's or boys' shirts of manmade fibers, knitted or crocheted</t>
  </si>
  <si>
    <t>610590 men's or boys' shirts of textile materials nesoi, knitted or crocheted</t>
  </si>
  <si>
    <t>610610 women's or girls' blouses and shirts of cotton, knitted or crocheted</t>
  </si>
  <si>
    <t>610620 women's or girls' blouses and shirts of manmade fibers, knitted or crocheted</t>
  </si>
  <si>
    <t>610690 women's or girls' blouses and shirts of textile materials nesoi, knitted or crocheted</t>
  </si>
  <si>
    <t>610711 men's or boys' underpants and briefs of cotton, knitted or crocheted</t>
  </si>
  <si>
    <t>610712 men's or boys' underpants and briefs of manmade fibers, knitted or crocheted</t>
  </si>
  <si>
    <t>610719 men's or boys' underpants and briefs of textile materials nesoi, knitted or crocheted</t>
  </si>
  <si>
    <t>610721 men's or boys' nightshirts and pajamas of cotton, knitted or crocheted</t>
  </si>
  <si>
    <t>610722 men's or boys' nightshirts and pajamas of manmade fibers, knitted or crocheted</t>
  </si>
  <si>
    <t>610729 men's or boys' nightshirts and pajamas of textile materials nesoi, knitted or crocheted</t>
  </si>
  <si>
    <t>610791 men's or boys' bathrobes, dressing gowns and similar articles of cotton, knitted or crocheted</t>
  </si>
  <si>
    <t>610792 men's or boys' bathrobes, dressing gowns and similar articles of manmade fibers, knitted or crocheted</t>
  </si>
  <si>
    <t>610799 men's or boys' bathrobes, dressing gowns and similar articles of textile materials nesoi, knitted or crocheted</t>
  </si>
  <si>
    <t>610811 women's or girls' slips and petticoats of manmade fibers, knitted or crocheted</t>
  </si>
  <si>
    <t>610819 women's or girls' slips and petticoats of textile materials nesoi, knitted or crocheted</t>
  </si>
  <si>
    <t>610821 women's or girls' briefs and panties of cotton, knitted or crocheted</t>
  </si>
  <si>
    <t>610822 women's or girls' briefs and panties of manmade fibers, knitted or crocheted</t>
  </si>
  <si>
    <t>610829 women's or girls' briefs and panties of textile materials nesoi, knitted or crocheted</t>
  </si>
  <si>
    <t>610831 women's or girls' nightdresses and pajamas of cotton, knitted or crocheted</t>
  </si>
  <si>
    <t>610832 women's or girls' nightdresses and pajamas of manmade fibers, knitted or crocheted</t>
  </si>
  <si>
    <t>610839 women's or girls' nightdresses and pajamas of textile materials nesoi, knitted or crocheted</t>
  </si>
  <si>
    <t>610891 women's or girls' negligees, bathrobes, dressing gowns and similar articles of cotton, knitted or crocheted</t>
  </si>
  <si>
    <t>610892 women's or girls' negligees, bathrobes, dressing gowns and similar articles of manmade fibers, knitted or crocheted</t>
  </si>
  <si>
    <t>610899 women's or girls' negligees, bathrobes, dressing gowns and similar articles of textile materials nesoi, knitted or crocheted</t>
  </si>
  <si>
    <t>610910 t-shirts, singlets, tank tops and similar garments of cotton, knitted or crocheted</t>
  </si>
  <si>
    <t>610990 t-shirts, singlets, tank tops and similar garments, of textile materials nesoi, knitted or crocheted</t>
  </si>
  <si>
    <t>611010 sweaters, pullovers, sweatshirts, vests and similar articles of wool or fine animal hair, including cashmere, knitted or crocheted</t>
  </si>
  <si>
    <t>611011 sweaters, pullovers, sweatshirts, waistcoats (vests) and similar articles, knitted or crocheted, of wool</t>
  </si>
  <si>
    <t>611012 sweaters, pullovers, sweatshirts, waistcoats (vests) and similar articles, knitted or crocheted, of kashmir (cashmere) goats</t>
  </si>
  <si>
    <t>611019 sweaters, pullovers, sweatshirts, waistcoats (vests) and similar articles, knitted or crocheted, of fine animal hair (not wool or cashmere)</t>
  </si>
  <si>
    <t>611020 sweaters, pullovers, sweatshirts, vests and similar articles of cotton, knitted or crocheted</t>
  </si>
  <si>
    <t>611030 sweaters, pullovers, sweatshirts, vests and similar articles of manmade fibers, knitted or crocheted</t>
  </si>
  <si>
    <t>611090 sweaters, pullovers, sweatshirts, vests and similar articles of textile materials nesoi, knitted or crocheted</t>
  </si>
  <si>
    <t>611110 babies' garments and clothing accessories of wool or fine animal hair, knitted or crocheted</t>
  </si>
  <si>
    <t>611120 babies' garments and clothing accessories of cotton, knitted or crocheted</t>
  </si>
  <si>
    <t>611130 babies' garments and clothing accessories of synthetic fibers, knitted or crocheted</t>
  </si>
  <si>
    <t>611190 babies' garments and clothing accessories of textile materials nesoi, knitted or crocheted</t>
  </si>
  <si>
    <t>611211 track suits, warm-up suits and jogging suits of cotton, knitted or crocheted</t>
  </si>
  <si>
    <t>611212 track suits, warm-up suits and jogging suits of synthetic fibers, knitted or crocheted</t>
  </si>
  <si>
    <t>611219 track suits, warm-up suits and jogging suits of textile materials nesoi, knitted or crocheted</t>
  </si>
  <si>
    <t>611220 ski suits, knitted or crocheted</t>
  </si>
  <si>
    <t>611231 men's or boys' swimwear of synthetic fibers, knitted or crocheted</t>
  </si>
  <si>
    <t>611239 men's or boys' swimwear of textile materials nesoi, knitted or crocheted</t>
  </si>
  <si>
    <t>611241 women's or girls' swimwear of synthetic fibers, knitted or crocheted</t>
  </si>
  <si>
    <t>611249 women's or girls' swimwear of textile materials nesoi, knitted or crocheted</t>
  </si>
  <si>
    <t>611300 garments, impregnated, coated, covered or laminated with plastics, rubber or other materials, knitted or crocheted</t>
  </si>
  <si>
    <t>611410 garments nesoi, of wool or fine animal hair, knitted or crocheted</t>
  </si>
  <si>
    <t>611420 garments nesoi, of cotton, knitted or crocheted</t>
  </si>
  <si>
    <t>611430 garments nesoi, of manmade fibers, knitted or crocheted</t>
  </si>
  <si>
    <t>611490 garments nesoi, of textile materials nesoi, knitted or crocheted</t>
  </si>
  <si>
    <t>611511 panty hose and tights of synthetic fibers measuring per single yarn less than 67 decitex, knitted or crocheted</t>
  </si>
  <si>
    <t>611512 panty hose and tights of synthetic fibers measuring per single yarn 67 decitex or more, knitted or crocheted</t>
  </si>
  <si>
    <t>611519 panty hose and tights of textile materials other than synthetic fibers, knitted or crocheted</t>
  </si>
  <si>
    <t>611520 women's full-length or knee-length hosiery, measuring per single yarn less than 67 decitex, knitted or crocheted</t>
  </si>
  <si>
    <t>611591 socks and hosiery nesoi and footwear without applied soles, of wool or fine animal hair, knitted or crocheted</t>
  </si>
  <si>
    <t>611592 socks and hosiery nesoi and footwear without applied soles, of cotton, knitted or croceted</t>
  </si>
  <si>
    <t>611593 socks and hosiery nesoi and footwear without applied soles, of synthetic fibers, knitted or crocheted</t>
  </si>
  <si>
    <t>611599 socks and hosiery nesoi and footwear without applied soles, of textile materials nesoi, knitted or crocheted</t>
  </si>
  <si>
    <t>611610 gloves impregnated, coated or covered with plastics or rubber, knitted or crocheted</t>
  </si>
  <si>
    <t>611691 gloves nesoi, mittens and mitts, of wool or fine animal hair, knitted or crocheted</t>
  </si>
  <si>
    <t>611692 gloves nesoi, mittens and mitts, of cotton, knitted or crocheted</t>
  </si>
  <si>
    <t>611693 gloves nesoi, mittens and mitts, of synthetic fibers, knitted or crocheted</t>
  </si>
  <si>
    <t>611699 gloves nesoi, mittens and mitts, of textile materials nesoi, knitted or crocheted</t>
  </si>
  <si>
    <t>611710 shawls, scarves, mufflers, mantillas, veils and the like, knitted or crocheted</t>
  </si>
  <si>
    <t>611720 ties, bow ties and cravats, knitted or crocheted</t>
  </si>
  <si>
    <t>611780 made-up clothing accessories nesoi, knitted or crocheted</t>
  </si>
  <si>
    <t>611790 parts of garments or of clothing accessories, knitted or crocheted</t>
  </si>
  <si>
    <t>620111 men's or boys' overcoats, carcoats, capes, cloaks and similar articles of wool or fine animal hair, not knitted or crocheted</t>
  </si>
  <si>
    <t>620112 men's or boys' overcoats, carcoats, capes, cloaks and similar articles of cotton, not knitted or crocheted</t>
  </si>
  <si>
    <t>620113 men's or boys' overcoats, carcoats, capes, cloaks and similar articles of manmade fibers, not knitted or crocheted</t>
  </si>
  <si>
    <t>620119 men's or boys' overcoats, carcoats, capes, cloaks and similar articles of textile materials nesoi, not knitted or crocheted</t>
  </si>
  <si>
    <t>620191 men's or boys' anoraks, ski-jackets, windbreakers and similar articles of wool or fine animal hair, not knitted or crocheted</t>
  </si>
  <si>
    <t>620192 men's or boys' anoraks, ski-jackets, windbreakers and similar articles of cotton, not knitted or crocheted</t>
  </si>
  <si>
    <t>620193 men's or boys' anoraks, ski-jackets, windbreakers and similar articles of manmade fibers, not knitted or crocheted</t>
  </si>
  <si>
    <t>620199 men's or boys' anoraks, ski-jackets, windbreakers and similar articles of textile materials nesoi, not knitted or crocheted</t>
  </si>
  <si>
    <t>620211 women's or girls' overcoats, raincoats, carcoats, capes, cloaks and similar articles of wool or fine animal hair, not knitted or crocheted</t>
  </si>
  <si>
    <t>620212 women's or girls' overcoats, raincoats, carcoats, capes, cloaks and similar articles of cotton, not knitted or crocheted</t>
  </si>
  <si>
    <t>620213 women's or girls' overcoats, raincoats, carcoats, capes, cloaks and similar articles of manmade fibers, not knitted or crocheted</t>
  </si>
  <si>
    <t>620219 women's or girls' overcoats, raincoats, carcoats, capes, cloaks and similar articles of textile materials nesoi, not knitted or crocheted</t>
  </si>
  <si>
    <t>620291 women's or girls' anoraks, ski-jackets, windbreakers and similar articles of wool or fine animal hair, not knitted or crocheted</t>
  </si>
  <si>
    <t>620292 women's or girls' anoraks, ski-jackets, windbreakers and similar articles of cotton, not knitted or crocheted</t>
  </si>
  <si>
    <t>620293 women's or girls' anoraks, ski-jackets, windbreakers and similar articles of manmade fibers, not knitted or crocheted</t>
  </si>
  <si>
    <t>620299 women's or girls' anoraks, ski-jackets, windbreakers and similar articles of textile materials nesoi, not knitted or crocheted</t>
  </si>
  <si>
    <t>620311 men's or boys' suits of wool or fine animal hair, not knitted or crocheted</t>
  </si>
  <si>
    <t>620312 men's or boys' suits of synthetic fibers, not knitted or crocheted</t>
  </si>
  <si>
    <t>620319 men's or boys' suits of textile materials nesoi, not knitted or crocheted</t>
  </si>
  <si>
    <t>620321 men's or boys' ensembles of wool or fine animal hair, not knitted or crocheted</t>
  </si>
  <si>
    <t>620322 men's or boys' ensembles of cotton, not knitted or crocheted</t>
  </si>
  <si>
    <t>620323 men's or boys' ensembles of synthetic fibers, not knitted or crocheted</t>
  </si>
  <si>
    <t>620329 men's or boys' ensembles of textile materials nesoi, not knitted or crocheted</t>
  </si>
  <si>
    <t>620331 men's or boys' suit-type jackets and blazers of wool or fine animal hair, not knitted or crocheted</t>
  </si>
  <si>
    <t>620332 men's or boys' suit-type jackets and blazers of cotton, not knitted or crocheted</t>
  </si>
  <si>
    <t>620333 men's or boys' suit-type jackets and blazers of synthetic fibers, not knitted or crocheted</t>
  </si>
  <si>
    <t>620339 men's or boys' suit-type jackets and blazers of textile materials nesoi, not knitted or crocheted</t>
  </si>
  <si>
    <t>620341 men's or boys' trousers, bib and brace overalls, breeches and shorts of wool or fine animal hair, not knitted or crocheted</t>
  </si>
  <si>
    <t>620342 men's or boys' trousers, bib and brace overalls, breeches and shorts of cotton, not knitted or crocheted</t>
  </si>
  <si>
    <t>620343 men's or boys' trousers, bib and brace overalls, breeches and shorts of synthetic fibers, not knitted or crocheted</t>
  </si>
  <si>
    <t>620349 men's or boys' trousers, bib and brace overalls, breeches and shorts of textile materials nesoi, not knitted or crocheted</t>
  </si>
  <si>
    <t>620411 women's or girls' suits of wool or fine animal hair, not knitted or crocheted</t>
  </si>
  <si>
    <t>620412 women's or girls' suits of cotton, not knitted or crocheted</t>
  </si>
  <si>
    <t>620413 women's or girls' suits of synthetic fibers, not knitted or crocheted</t>
  </si>
  <si>
    <t>620419 women's or girls' suits of textile materials nesoi, not knitted or crocheted</t>
  </si>
  <si>
    <t>620421 women's or girls' ensembles of wool or fine animal hair, not knitted or crocheted</t>
  </si>
  <si>
    <t>620422 women's or girls' ensembles of cotton, not knitted or crocheted</t>
  </si>
  <si>
    <t>620423 women's or girls' ensembles of synthetic fibers, not knitted or crocheted</t>
  </si>
  <si>
    <t>620429 women's or girls' ensembles of textile materials nesoi, not knitted or crocheted</t>
  </si>
  <si>
    <t>620431 women's or girls' suit-type jackets and blazers of wool or fine animal hair, not knitted or crocheted</t>
  </si>
  <si>
    <t>620432 women's or girls' suit-type jackets and blazers of cotton, not knitted or crocheted</t>
  </si>
  <si>
    <t>620433 women's or girls' suit-type jackets and blazers of synthetic fibers, not knitted or crocheted</t>
  </si>
  <si>
    <t>620439 women's or girls' suit-type jackets and blazers of textile materials nesoi, not knitted or crocheted</t>
  </si>
  <si>
    <t>620441 women's or girls' dresses of wool or fine animal hair, not knitted or crocheted</t>
  </si>
  <si>
    <t>620442 women's or girls' dresses of cotton, not knitted or crocheted</t>
  </si>
  <si>
    <t>620443 women's or girls' dresses of synthetic fibers, not knitted or crocheted</t>
  </si>
  <si>
    <t>620444 women's or girls' dresses of artificial fibers, not knitted or crocheted</t>
  </si>
  <si>
    <t>620449 women's or girls' dresses of textile materials nesoi, not knitted or crocheted</t>
  </si>
  <si>
    <t>620451 women's or girls' skirts and divided skirts of wool or fine animal hair, not knitted or crocheted</t>
  </si>
  <si>
    <t>620452 women's or girls' skirts and divided skirts of cotton, not knitted or crocheted</t>
  </si>
  <si>
    <t>620453 women's or girls' skirts and divided skirts of synthetic fibers, not knitted or crocheted</t>
  </si>
  <si>
    <t>620459 women's or girls' skirts and divided skirts of textile materials nesoi, not knitted or crocheted</t>
  </si>
  <si>
    <t>620461 women's or girls' trousers, bib and brace overalls, breeches and shorts of wool or fine animal hair, not knitted or crocheted</t>
  </si>
  <si>
    <t>620462 women's or girls' trousers, bib and brace overalls, breeches and shorts of cotton, not knitted or crocheted</t>
  </si>
  <si>
    <t>620463 women's or girls' trousers, bib and brace overalls, breeches and shorts of synthetic fibers, not knitted or crocheted</t>
  </si>
  <si>
    <t>620469 women's or girls' trousers, bib and brace overalls, breeches and shorts of textile materials nesoi, not knitted or crocheted</t>
  </si>
  <si>
    <t>620510 men's or boys' shirts of wool or fine animal hair, not knitted or crocheted</t>
  </si>
  <si>
    <t>620520 men's or boys' shirts of cotton, not knitted or crocheted</t>
  </si>
  <si>
    <t>620530 men's or boys' shirts of manmade fibers, not knitted or crocheted</t>
  </si>
  <si>
    <t>620590 men's or boys' shirts of textile materials nesoi, not knitted or crocheted</t>
  </si>
  <si>
    <t>620610 women's or girls' blouses, shirts and shirt-blouses of silk or silk waste, not knitted or crocheted</t>
  </si>
  <si>
    <t>620620 womens' or girls' blouses, shirts and shirt-blouses of wool or fine animal hair, not knitted or crocheted</t>
  </si>
  <si>
    <t>620630 women's or girls' blouses, shirts and shirt-blouses of cotton, not knitted or crocheted</t>
  </si>
  <si>
    <t>620640 women's or girls' blouses, shirts and shirt-blouses of manmade fibers, not knitted or crocheted</t>
  </si>
  <si>
    <t>620690 women's or girls' blouses, shirts and shirt-blouses of textile materials nesoi, not knitted or crocheted</t>
  </si>
  <si>
    <t>620711 men's or boys' underpants and briefs of cotton, not knitted or crocheted</t>
  </si>
  <si>
    <t>620719 men's or boys' underpants and briefs of textile materials nesoi, not knitted or crocheted</t>
  </si>
  <si>
    <t>620721 men's or boys' nightshirts and pajamas of cotton, not knitted or crocheted</t>
  </si>
  <si>
    <t>620722 men's or boys' nightshirts and pajamas of manmade fibers, not knitted or crocheted</t>
  </si>
  <si>
    <t>620729 men's or boys' nightshirts and pajamas of textile materials nesoi, not knitted or crocheted</t>
  </si>
  <si>
    <t>620791 men's or boys' singlets and other undershirts, bathrobes, dressing gowns and similar articles of cotton, not knitted or crocheted</t>
  </si>
  <si>
    <t>620792 men's or boys' singlets and other undershirts, bathrobes, dressing gowns and similar articles of manmade fibers, not knitted or crocheted</t>
  </si>
  <si>
    <t>620799 men's or boys' singlets and other undershirts, bathrobes, dressing gowns and similar articles of textile materials nesoi, not knitted or crocheted</t>
  </si>
  <si>
    <t>620811 women's or girls' slips and petticoats of manmade fibers, not knitted or crocheted</t>
  </si>
  <si>
    <t>620819 women's or girls slips and petticoats of textile materials nesoi, not knitted or crocheted</t>
  </si>
  <si>
    <t>620821 women's or girls' nightdresses and pajamas of cotton, not knitted or crocheted</t>
  </si>
  <si>
    <t>620822 women's or girls' nightdresses and pajamas of manmade fibers, not knitted or crocheted</t>
  </si>
  <si>
    <t>620829 women's or girls' nightdresses and pajamas of textile materials nesoi, not knitted or crocheted</t>
  </si>
  <si>
    <t>620891 women's or girls' undershirts, briefs, panties, bathrobes, dressing gowns and similar articles of cotton, not knitted or crocheted</t>
  </si>
  <si>
    <t>620892 women's or girls' undershirts, briefs, panties, bathrobes, dressing gowns and similar articles of manmade fibers, not knitted or crocheted</t>
  </si>
  <si>
    <t>620899 women's or girls' undershirts, briefs, panties, bathrobes, dressing gowns and similar articles of textile materials nesoi, not knitted or crocheted</t>
  </si>
  <si>
    <t>620910 babies garments and clothing accessories of wool or fine animal hair, not knitted or crocheted</t>
  </si>
  <si>
    <t>620920 babies' garments and clothing accessories of cotton, not knitted or crocheted</t>
  </si>
  <si>
    <t>620930 babies' garments and clothing accessories of synthetic fibers, not knitted or crocheted</t>
  </si>
  <si>
    <t>620990 babies' garments and clothing accessories of textile materials nesoi, not knitted or crocheted</t>
  </si>
  <si>
    <t>621010 garments, made-up of fabrics of felts and nonwovens</t>
  </si>
  <si>
    <t>621020 men's or boys' overcoats, carcoats, cloaks and similar articles of impregnated, coated or rubberized etc. textile fabrics, not knitted or crocheted</t>
  </si>
  <si>
    <t>621030 women's or girls' overcoats, carcoats, cloaks and similar articles of impregnated, coated or rubberized etc. fabrics, not knitted or crocheted</t>
  </si>
  <si>
    <t>621040 men's or boys' garments, impregnated, coated, covered or laminated with plastics, rubber or other materials, nesoi, not knitted or crocheted</t>
  </si>
  <si>
    <t>621050 women's or girls' garments, impregnated, coated, covered or laminated with plastics, rubber or other materials, nesoi, not knitted or crocheted</t>
  </si>
  <si>
    <t>621111 men's or boys' swimwear, not knitted or crocheted</t>
  </si>
  <si>
    <t>621112 women's or girls' swimwear, not knitted or crocheted</t>
  </si>
  <si>
    <t>621120 ski-suits, not knitted or crocheted</t>
  </si>
  <si>
    <t>621131 men's or boys' garments nesoi of wool or fine animal hair, not knitted or crocheted</t>
  </si>
  <si>
    <t>621132 men's or boys' garments nesoi of cotton, not knitted or crocheted</t>
  </si>
  <si>
    <t>621133 men's or boys' garments nesoi of manmade fibers, not knitted or crocheted</t>
  </si>
  <si>
    <t>621139 men's or boys' garments nesoi of textile materials nesoi, not knitted or crocheted</t>
  </si>
  <si>
    <t>621141 women's or girls' garments nesoi, of wool or fine animal hair, not knitted or crocheted</t>
  </si>
  <si>
    <t>621142 women's or girls' garments nesoi, of cotton, not knitted or crocheted</t>
  </si>
  <si>
    <t>621143 women's or girls' garments nesoi, of manmade fibers, not knitted or crocheted</t>
  </si>
  <si>
    <t>621149 women's or girls' garments nesoi, of textile materials nesoi, not knitted or crocheted</t>
  </si>
  <si>
    <t>621210 brassieres, whether or not knitted or crocheted</t>
  </si>
  <si>
    <t>621220 girdles and panty girdles, whether or not knitted or crocheted</t>
  </si>
  <si>
    <t>621230 corsets, whether or not knitted or crocheted</t>
  </si>
  <si>
    <t>621290 braces, suspenders, garters and similar articles and parts thereof, whether or not knitted or crocheted</t>
  </si>
  <si>
    <t>621310 handkerchiefs, of silk or silk waste</t>
  </si>
  <si>
    <t>621320 handkerchiefs, of cotton</t>
  </si>
  <si>
    <t>621390 handkerchiefs, of textile materials nesoi</t>
  </si>
  <si>
    <t>621410 shawls, scarves, mufflers, mantillas, veils and the like, of silk or silk waste, not knitted or crocheted</t>
  </si>
  <si>
    <t>621420 shawls, scarves, mufflers, mantillas, veils and the like of wool or fine animal hair, not knitted or crocheted</t>
  </si>
  <si>
    <t>621430 shawls, scarves, mufflers, mantillas, veils and the like of synthetic fibers, not knitted or crocheted</t>
  </si>
  <si>
    <t>621440 shawls, scarves, mufflers, mantillas, veils and the like of artificial fibers, not knitted or crocheted</t>
  </si>
  <si>
    <t>621490 shawls, scarves, mufflers, mantillas, veils and the like of textile fibers nesoi, not knitted or crocheted</t>
  </si>
  <si>
    <t>621510 ties, bow ties and cravats, of silk or silk waste, not knitted or crocheted</t>
  </si>
  <si>
    <t>621520 ties, bow ties and cravats, of manmade fibers, not knitted or crocheted</t>
  </si>
  <si>
    <t>621590 ties, bow ties and cravats, of textile materials nesoi, not knitted or crocheted</t>
  </si>
  <si>
    <t>621600 gloves, mittens and mitts, not knitted or crocheted</t>
  </si>
  <si>
    <t>621710 made-up clothing accessories nesoi</t>
  </si>
  <si>
    <t>621790 parts of garments and clothing accessories nesoi</t>
  </si>
  <si>
    <t>630110 blankets, electric</t>
  </si>
  <si>
    <t>630120 blankets (other than electric blankets) and traveling rugs, of wool or fine animal hair</t>
  </si>
  <si>
    <t>630130 blankets (other than electric blankets) and traveling rugs, of cotton</t>
  </si>
  <si>
    <t>630140 blankets (other than electric blankets) and traveling rugs, of synthetic fibers</t>
  </si>
  <si>
    <t>630190 blankets (other than electric blankets) and traveling rugs, of textile materials nesoi</t>
  </si>
  <si>
    <t>630210 bed linen, knitted or crocheted</t>
  </si>
  <si>
    <t>630221 bed linen, printed, of cotton, not knitted or crocheted</t>
  </si>
  <si>
    <t>630222 bed linen, printed, of manmade fibers, not knitted or crocheted</t>
  </si>
  <si>
    <t>630229 bed linen, printed, of textile materials nesoi, not knitted or crocheted</t>
  </si>
  <si>
    <t>630231 bed linen (other than printed) of cotton, not knitted or crocheted</t>
  </si>
  <si>
    <t>630232 bed linen (other than printed) of manmade fibers, not knitted or crocheted</t>
  </si>
  <si>
    <t>630239 bed linen (other than printed) of textile materials nesoi, not knitted or crocheted</t>
  </si>
  <si>
    <t>630240 table linen, knitted or crocheted</t>
  </si>
  <si>
    <t>630251 table linen of cotton, not knitted or crocheted</t>
  </si>
  <si>
    <t>630252 table linen of flax, not knitted or crocheted</t>
  </si>
  <si>
    <t>630253 table linen of manmade fibers, not knitted or crocheted</t>
  </si>
  <si>
    <t>630259 table linen of textile materials nesoi, not knitted or crocheted</t>
  </si>
  <si>
    <t>630260 toilet and kitchen linen of cotton terry toweling or similar cotton terry fabrics</t>
  </si>
  <si>
    <t>630291 toilet and kitchen linen of cotton, other than of terry fabrics</t>
  </si>
  <si>
    <t>630292 toilet and kitchen linen of flax</t>
  </si>
  <si>
    <t>630293 toilet and kitchen linen of manmade fibers</t>
  </si>
  <si>
    <t>630299 toilet and kitchen linen of textile materials, nesoi</t>
  </si>
  <si>
    <t>630311 curtains (including drapes), interior blinds and curtain or bed valances of cotton, knitted or crocheted</t>
  </si>
  <si>
    <t>630312 curtains (including drapes), interior blinds and curtain or bed valances of synthetic fibers, knitted or crocheted</t>
  </si>
  <si>
    <t>630319 curtains (including drapes), interior blinds and curtain or bed valances of textile materials nesoi, knitted or crocheted</t>
  </si>
  <si>
    <t>630391 curtains (including drapes), interior blinds and curtain or bed valances of cotton, not knitted or crocheted</t>
  </si>
  <si>
    <t>630392 curtains (including drapes), interior blinds and curtain or bed valances of synthetic fibers, not knitted or crocheted</t>
  </si>
  <si>
    <t>630399 curtains (including drapes), interior blinds and curtain or bed valances of textile materials nesoi, not knitted or crocheted</t>
  </si>
  <si>
    <t>630411 bedspreads of textile materials, knitted or crocheted</t>
  </si>
  <si>
    <t>630419 bedspreads of textile materials, not knitted or crocheted</t>
  </si>
  <si>
    <t>630491 furnishing articles nesoi, of textile materials, knitted or crocheted</t>
  </si>
  <si>
    <t>630492 furnishing articles nesoi, of cotton, not knitted or crocheted</t>
  </si>
  <si>
    <t>630493 furnishing articles nesoi, of synthetic fibers, not knitted or crocheted</t>
  </si>
  <si>
    <t>630499 furnishing articles nesoi, of textile materials nesoi, not knitted or crocheted</t>
  </si>
  <si>
    <t>630510 sacks and bags, used for packing goods, of jute or of other textile bast fibers (excluding flax, true hemp and ramie)</t>
  </si>
  <si>
    <t>630520 sacks and bags, used for packing goods, of cotton</t>
  </si>
  <si>
    <t xml:space="preserve">630531 Sacks and bags, for packing of goods, of polyethylene or polypropylen </t>
  </si>
  <si>
    <t>630532 sacks and bags, of a kind used for the packing of goods: of manmade textile materials: flexible intermediate bulk containers</t>
  </si>
  <si>
    <t>630533 sacks and bags, of a kind used for the packing of goods: of manmade textile materials: of polyethylene or polypropylene strip or the like</t>
  </si>
  <si>
    <t>630539 sacks and bags, used for packing goods, of manmade textile materials nesoi</t>
  </si>
  <si>
    <t>630590 sacks and bags, used for packing goods, of textile materials nesoi</t>
  </si>
  <si>
    <t>630611 tarpaulins, awnings and sunblinds, of cotton</t>
  </si>
  <si>
    <t>630612 tarpaulins, awnings and sunblinds, of synthetic fibers</t>
  </si>
  <si>
    <t>630619 tarpaulins, awnings and sunblinds, of textile materials nesoi</t>
  </si>
  <si>
    <t>630621 tents, of cotton</t>
  </si>
  <si>
    <t>630622 tents, of synthetic fibers</t>
  </si>
  <si>
    <t>630629 tents, of textile materials nesoi</t>
  </si>
  <si>
    <t>630631 sails for boats, sailboards or landcraft, of synthetic fibers</t>
  </si>
  <si>
    <t>630639 sails for boats, sailboards or landcraft, of textile materials other than synthetic fibers</t>
  </si>
  <si>
    <t>630641 pneumatic mattresses, of cotton</t>
  </si>
  <si>
    <t>630649 pneumatic mattresses, of textile materials other than cotton</t>
  </si>
  <si>
    <t>630691 camping goods nesoi, of cotton</t>
  </si>
  <si>
    <t>630699 camping goods nesoi, of textile materials other than cotton</t>
  </si>
  <si>
    <t>630710 floorcloths, dishcloths, dusters and similar cleaning cloths</t>
  </si>
  <si>
    <t>630720 life jackets and life belts, of textile materials</t>
  </si>
  <si>
    <t>630790 made-up textile articles, nesoi</t>
  </si>
  <si>
    <t>630800 needlecraft sets, of woven fabric and yarn, with or without accessories, for making rugs, tapestries or embroidered articles, packaged for retail sale</t>
  </si>
  <si>
    <t>630900 worn clothing and other worn textile articles</t>
  </si>
  <si>
    <t>631010 used or new rags, scrap twine, cordage, rope and cables, and worn-out articles of twine, cordage, rope or cables, of textile materials, sorted</t>
  </si>
  <si>
    <t>631090 used or new rags, scrap twine, cordage, rope and cables, and worn-out articles of twine, cordage, rope or cables, of textile materials, not sorted</t>
  </si>
  <si>
    <t>640110 waterproof footwear with bonded or cemented outer soles and uppers of rubber or plastics, incorporating a protective metal toe-cap</t>
  </si>
  <si>
    <t>640191 waterproof footwear with bonded or cemented outer soles and uppers of rubber or plastics nesoi, covering the knee</t>
  </si>
  <si>
    <t>640192 waterproof footwear with bonded or cemented outer soles and uppers of rubber or plastics nesoi, covering the ankle but not covering the knee</t>
  </si>
  <si>
    <t>640199 waterproof footwear with bonded or cemented outer soles and uppers of rubber or plastics nesoi, not covering the ankle</t>
  </si>
  <si>
    <t>640212 other footwear with outer soles and uppers of rubber or plastics: sports footwear: ski-boots and cross-country ski footwear and snowboard boots</t>
  </si>
  <si>
    <t>640219 sports footwear, other than ski-boots and cross-country ski footwear, with outer soles and uppers of rubber or plastics nesoi</t>
  </si>
  <si>
    <t>640220 footwear, with outer soles and uppers of rubber or plastics, with upper straps or thongs assembled to the sole by means of plugs (zoris)</t>
  </si>
  <si>
    <t>640230 footwear, with outer soles and uppers of rubber or plastics nesoi, incorporating a protective metal toe-cap</t>
  </si>
  <si>
    <t>640291 footwear, with outer soles and uppers of rubber or plastics nesoi, covering the ankle</t>
  </si>
  <si>
    <t>640299 footwear, with outer soles and uppers of rubber or plastics nesoi, not covering the ankle</t>
  </si>
  <si>
    <t>640312 footwear with uppers of leather, ski-boots and cross-country ski footwear and snowboard boots</t>
  </si>
  <si>
    <t>640319 sports footwear (other than ski footwear) nesoi, with outer soles of rubber, plastics, leather or composition leather and uppers of leather</t>
  </si>
  <si>
    <t>640320 footwear, with outer soles of leather and uppers which consist of leather straps across the instep and around the big toe</t>
  </si>
  <si>
    <t>640330 footwear, made on a base or platform of wood, not having an inner sole or a protective metal toe-cap</t>
  </si>
  <si>
    <t>640340 footwear, with outer soles of rubber, plastics, leather or composition leather and uppers of leather, incorporating a protective metal toe-cap</t>
  </si>
  <si>
    <t>640351 footwear, with outer soles and uppers of leather nesoi, covering the ankle</t>
  </si>
  <si>
    <t>640359 footwear, with outer soles and uppers of leather nesoi, not covering the ankle</t>
  </si>
  <si>
    <t>640391 footwear, with outer soles of rubber, plastics or composition leather and uppers of leather nesoi, covering the ankle</t>
  </si>
  <si>
    <t>640399 footwear, with outer soles of rubber, plastics or composition leather and uppers of leather nesoi, not covering the ankle</t>
  </si>
  <si>
    <t>640411 sports footwear, including tennis shoes, basketball shoes and gym shoes, with outer soles of rubber or plastics and uppers of textile materials</t>
  </si>
  <si>
    <t>640419 footwear, with outer soles of rubber or plastics and uppers of textile materials, nesoi</t>
  </si>
  <si>
    <t>640420 footwear, with outer soles of leather or composition leather and uppers of textile materials</t>
  </si>
  <si>
    <t>640510 footwear nesoi, with uppers of leather or composition leather</t>
  </si>
  <si>
    <t>640520 footwear nesoi, with uppers of textile materials</t>
  </si>
  <si>
    <t>640590 footwear nesoi</t>
  </si>
  <si>
    <t>640610 footwear uppers and upper parts, except stiffeners</t>
  </si>
  <si>
    <t>640620 footwear outer soles and heels, of rubber or plastics</t>
  </si>
  <si>
    <t>640691 parts of footwear nesoi, of wood</t>
  </si>
  <si>
    <t>640699 parts of footwear nesoi, including removable insoles, heel cushions and similar articles; gaiters, leggings and similar articles, and parts thereof</t>
  </si>
  <si>
    <t>650100 hat forms, hat bodies and hoods of felt, neither blocked to shape nor with made brims; plateaux and manchons (including slit manchons), of felt</t>
  </si>
  <si>
    <t>650200 hat shapes, plaited or made by assembling strips of any material, neither blocked to shape, nor with made brims, nor lined, nor trimmed</t>
  </si>
  <si>
    <t>650300 felt hats and other felt headgear, made from the hat bodies, hoods or plateaux of heading 6501, whether or not lined or trimmed</t>
  </si>
  <si>
    <t>650400 hats and other headgear, plaited or made by assembling strips of any material, whether or not lined or trimmed</t>
  </si>
  <si>
    <t>650510 hair nets of any material, whether or not lined or trimmed</t>
  </si>
  <si>
    <t>650590 hats and headgear, knitted or crocheted, made up from lace, felt or other textile fabric in the piece (not in strips), whether or not lined or trimmed</t>
  </si>
  <si>
    <t>650610 safety (including sports) headgear, whether or not lined or trimmed</t>
  </si>
  <si>
    <t>650691 headgear of rubber or of plastics nesoi (including bathing caps), whether or not lined or trimmed</t>
  </si>
  <si>
    <t>650692 headgear of furskin nesoi, whether or not lined or trimmed</t>
  </si>
  <si>
    <t>650699 headgear nesoi, whether or not lined or trimmed, of materials nesoi</t>
  </si>
  <si>
    <t>650700 headbands, linings, covers, hat foundations, hat frames, peaks (visors), and chinstraps for headgear</t>
  </si>
  <si>
    <t>660110 umbrellas, garden or similar</t>
  </si>
  <si>
    <t>660191 umbrellas having a telescopic shaft</t>
  </si>
  <si>
    <t>660199 umbrellas, nesoi</t>
  </si>
  <si>
    <t>660200 walking-sticks, seat-sticks, whips, riding-crops and the like</t>
  </si>
  <si>
    <t>660310 handles and knobs for umbrellas, walking-sticks, seat-sticks, whips, riding-crops and similar articles</t>
  </si>
  <si>
    <t>660320 umbrella frames, including frames mounted on shafts (sticks)</t>
  </si>
  <si>
    <t>660390 parts, trimmings and accessories of umbrellas, walking-sticks, seat-sticks, whips, riding crops and similar articles</t>
  </si>
  <si>
    <t>670100 skins and other parts of birds with their feathers or down, bleached, dyed or processed and articles of feathers or down nesoi</t>
  </si>
  <si>
    <t>670210 artificial flowers, foliage, fruit and parts thereof, and articles made of artificial flowers, foliage and fruit, of plastics</t>
  </si>
  <si>
    <t>670290 artificial flowers, foliage, fruit and parts thereof, and articles made of artificial flowers, foliage and fruit, of materials other than plastics</t>
  </si>
  <si>
    <t>670300 human hair, dressed or otherwise worked; wool or other animal hair or other textile materials, prepared for use in making wigs or the like</t>
  </si>
  <si>
    <t>670411 complete wigs, of synthetic textile materials</t>
  </si>
  <si>
    <t>670419 wigs, false beards, eyebrows and eyelashes, switches and the like, nesoi, of synthetic textile materials</t>
  </si>
  <si>
    <t>670420 wigs, false beards, eyebrows and eyelashes, switches and the like, of human hair; articles of human hair nesoi</t>
  </si>
  <si>
    <t>670490 wigs, false beards, eyebrows and eyelashes, switches and the like, nesoi, of materials other than synthetic textiles or human hair</t>
  </si>
  <si>
    <t>680100 setts, curbstones and flagstones, of natural stone (except slate)</t>
  </si>
  <si>
    <t>680210 stone tiles, cubes and similar articles, the largest surface which can be enclosed in a square with the side under 7 cm; colored granules, powder etc.</t>
  </si>
  <si>
    <t>680221 monumental or building stone and articles thereof nesoi, simply cut or sawn with a flat or even surface, of marble, travertine and alabaster</t>
  </si>
  <si>
    <t>680222 monumental or building stone and articles thereof nesoi, simply cut or sawn with a flat or even surface, of calcareous stone nesoi</t>
  </si>
  <si>
    <t>680223 monumental or building stone and articles thereof nesoi, simply cut or sawn with a flat or even surface, of granite</t>
  </si>
  <si>
    <t>680229 monumental or building stone and articles thereof nesoi, simply cut or sawn with a flat or even surface, of stone nesoi</t>
  </si>
  <si>
    <t>680291 worked monumental or building stone nesoi, of marble, travertine and alabaster</t>
  </si>
  <si>
    <t>680292 worked monumental or building stone nesoi, of calcareous stone nesoi</t>
  </si>
  <si>
    <t>680293 worked monumental or building stone nesoi, of granite</t>
  </si>
  <si>
    <t>680299 worked monumental or building stone nesoi, of stone nesoi</t>
  </si>
  <si>
    <t>680300 worked slate and articles of slate or agglomerated slate</t>
  </si>
  <si>
    <t>680410 millstones and grindstones for milling, grinding or pulping</t>
  </si>
  <si>
    <t>680421 millstones, grindstones, grinding wheels and the like nesoi, of agglomerated synthetic or natural diamond</t>
  </si>
  <si>
    <t>680422 millstones, grindstones, grinding wheels and the like nesoi, of agglomerated abrasives nesoi or of ceramics</t>
  </si>
  <si>
    <t>680423 millstones, grindstones, grinding wheels and the like nesoi, of natural stone</t>
  </si>
  <si>
    <t>680430 hand sharpening or polishing stones</t>
  </si>
  <si>
    <t>680510 abrasive powder or grain, on a base of woven textile fabric only</t>
  </si>
  <si>
    <t>680520 abrasive powder or grain, on a base of paper or paperboard only</t>
  </si>
  <si>
    <t>680530 abrasive powder or grain, on a base of materials other than woven textiles, paper or paperboard</t>
  </si>
  <si>
    <t>680610 slag wool, rock wool and similar mineral wools (including intermixtures thereof), in bulk, sheets or rolls</t>
  </si>
  <si>
    <t>680620 exfoliated vermiculite, expanded clays, foamed slag and similar expanded mineral materials (including intermixtures thereof)</t>
  </si>
  <si>
    <t>680690 mixtures and articles of heat-insulating, sound-insulating or sound-absorbing mineral materials nesoi</t>
  </si>
  <si>
    <t>680710 articles of asphalt or of similar material (petroleum bitumen or coal tar pitch etc.), in rolls</t>
  </si>
  <si>
    <t>680790 articles of asphalt or of similar material (petroleum bitumen or coal tar pitch etc.) nesoi</t>
  </si>
  <si>
    <t>680800 panels, tiles, blocks and similar articles of vegetable fiber, chips or other waste, of wood, agglomerated with cement or other mineral binders</t>
  </si>
  <si>
    <t>680911 panels, sheets, tiles and similar articles, not ornamented, of or based on plaster, faced or reinforced with paper or paperboard only</t>
  </si>
  <si>
    <t>680919 panels, sheets, tiles and similar articles, not ornamented, of plaster or compositions based on plaster, nesoi</t>
  </si>
  <si>
    <t>680990 articles of plaster or of compositions based on plaster, nesoi</t>
  </si>
  <si>
    <t>681011 building blocks and bricks of cement, concrete or of artificial stone, whether or not reinforced</t>
  </si>
  <si>
    <t>681019 tiles, flagstones and similar articles of cement, of concrete or of artificial stone, whether or not reinforced</t>
  </si>
  <si>
    <t>681091 prefabricated structural components for building or civil engineering made of cement, concrete or artificial stone, whether or not reinforced</t>
  </si>
  <si>
    <t>681099 articles of cement, concrete or artificial stone, whether or not reinforced, nesoi</t>
  </si>
  <si>
    <t>681110 corrugated sheets of asbestos cement or cellulose fiber cement or the like</t>
  </si>
  <si>
    <t>681120 sheets (other than corrugated), panels, tiles and similar articles of asbestos-cement, cellulose fiber-cement or the like</t>
  </si>
  <si>
    <t>681130 tubes, pipes and tube or pipe fittings of asbestos-cement, of cellulose fiber-cement or the like</t>
  </si>
  <si>
    <t>681190 articles nesoi, of asbestos-cement, of cellulose fiber-cement or the like</t>
  </si>
  <si>
    <t>681210 fabricated asbestos fibers; mixtures based on asbestos or based on asbestos and magnesium carbonate</t>
  </si>
  <si>
    <t>681220 asbestos yarn and thread</t>
  </si>
  <si>
    <t>681230 asbestos cords and string, including plaited</t>
  </si>
  <si>
    <t>681240 asbestos woven or knitted fabric</t>
  </si>
  <si>
    <t>681250 asbestos clothing, clothing accessories, footwear and headgear</t>
  </si>
  <si>
    <t>681260 asbestos paper, millboard and felt</t>
  </si>
  <si>
    <t>681270 compressed asbestos fiber jointing, in sheets or rolls</t>
  </si>
  <si>
    <t>681290 articles of fabricated asbestos fibers and articles of asbestos mixtures, nesoi</t>
  </si>
  <si>
    <t>681310 brake linings and pads with basis of asbestos, other mineral substances or cellulose</t>
  </si>
  <si>
    <t>681390 friction material and articles thereof (except brake linings or pads), unmounted, with a basis of asbestos, other mineral substances or of cellulose</t>
  </si>
  <si>
    <t>681410 plates, sheets and strips of agglomerated or reconstituted mica, whether or not on a support</t>
  </si>
  <si>
    <t>681490 worked mica and articles of mica, nesoi</t>
  </si>
  <si>
    <t>681510 nonelectrical articles of graphite or carbon, nesoi</t>
  </si>
  <si>
    <t>681520 articles of peat, nesoi</t>
  </si>
  <si>
    <t>681591 articles of stone or other mineral substances, containing magnesite, dolomite or chromite, nesoi</t>
  </si>
  <si>
    <t>681599 articles of stone or other mineral substances, nesoi</t>
  </si>
  <si>
    <t>690100 bricks, blocks, tiles and other ceramic goods of siliceous fossil meals (including kieselguhr, tripolite or diatomite) or similar siliceous earths</t>
  </si>
  <si>
    <t>690210 refractory bricks, blocks, tiles and similar goods nesoi, containing over 50% (wt.) singly or combined, of magnesium, calcium or chromium</t>
  </si>
  <si>
    <t>690220 refractory bricks, blocks, tiles and similar goods nesoi, containing over 50% (wt.) singly or combined, of alumina or silica</t>
  </si>
  <si>
    <t>690290 refractory bricks, blocks, tiles and similar refractory ceramic constructional goods nesoi</t>
  </si>
  <si>
    <t>690310 refractory nonconstructional ceramic goods nesoi (retorts, muffles etc.), containing over 50% (wt.) singly or combined, of graphite or other carbon</t>
  </si>
  <si>
    <t>690320 refractory nonconstructional ceramic goods nesoi (retorts, muffles, plugs etc.), containing over 50% (wt.) singly or combined, of alumina or silica</t>
  </si>
  <si>
    <t>690390 refractory nonconstructional ceramic goods (retorts, muffles, nozzles, plugs etc.), nesoi</t>
  </si>
  <si>
    <t>690410 ceramic building bricks</t>
  </si>
  <si>
    <t>690490 ceramic flooring blocks, support or filler tiles and the like, except building bricks</t>
  </si>
  <si>
    <t>690510 ceramic roofing tiles</t>
  </si>
  <si>
    <t>690590 ceramic chimney pots, cowls, chimney liners, architectural ornaments and other ceramic constructional goods nesoi</t>
  </si>
  <si>
    <t>690600 ceramic pipes, conduits, guttering and pipe fittings</t>
  </si>
  <si>
    <t>690710 unglazed ceramic tiles, cubes and similar articles, the largest surface area of which can be enclosed in a square with sides less than 7 cm</t>
  </si>
  <si>
    <t>690790 unglazed ceramic flags and paving, hearth or wall tiles nesoi</t>
  </si>
  <si>
    <t>690810 glazed ceramic tiles, cubes and similar articles, largest surface area of which can be enclosed in a square with sides less than 7 cm</t>
  </si>
  <si>
    <t>690890 glazed ceramic flags and paving, hearth or wall tiles nesoi</t>
  </si>
  <si>
    <t>690911 ceramic wares for laboratory, chemical or other technical uses, of porcelain or china</t>
  </si>
  <si>
    <t>690912 ceramic articles having a hardness equivalent to 9 or more on the mohs scale</t>
  </si>
  <si>
    <t>690919 ceramic wares for laboratory, chemical or other technical uses, of other than porcelain or china, nesoi</t>
  </si>
  <si>
    <t>690990 ceramic troughs, tubs etc. used in agriculture; ceramic pots, jars and similar articles for the conveyance or packing of goods</t>
  </si>
  <si>
    <t>691010 ceramic sanitary fixtures (sinks, washbasins, baths, water closet bowls and tanks, etc.), of porcelain or china</t>
  </si>
  <si>
    <t>691090 ceramic sanitary fixtures (sinks, washbasins, baths, water closet bowls and tanks, etc.), of other than porcelain or china, nesoi</t>
  </si>
  <si>
    <t>691110 ceramic tableware and kitchenware, of porcelain or china</t>
  </si>
  <si>
    <t>691190 ceramic household and toilet articles nesoi, of porcelain or china</t>
  </si>
  <si>
    <t>691200 ceramic tableware, kitchenware, other household and toilet articles, other than of porcelain or china</t>
  </si>
  <si>
    <t>691310 ceramic statuettes and other ornamental articles, of porcelain or china</t>
  </si>
  <si>
    <t>691390 ceramic statuettes and other ornamental articles, of other than porcelain or china</t>
  </si>
  <si>
    <t>691410 ceramic articles nesoi, of porcelain or china</t>
  </si>
  <si>
    <t>691490 ceramic articles nesoi, of other than porcelain or china</t>
  </si>
  <si>
    <t>700100 cullet and other waste and scrap of glass; glass in the mass</t>
  </si>
  <si>
    <t>700210 glass balls (except microsheres not over 1 mm in diameter), unworked</t>
  </si>
  <si>
    <t>700220 glass rods, unworked</t>
  </si>
  <si>
    <t>700231 tubes of fused quartz or other fused silica, unworked</t>
  </si>
  <si>
    <t>700232 glass nesoi, having a linear coefficient of expansion not over 5x10-6 per kelvin within a temperature range of 0 to 300 degrees c, unworked</t>
  </si>
  <si>
    <t>700239 tubes of glass nesoi, unworked</t>
  </si>
  <si>
    <t>700312 cast and rolled glass, nonwired sheets, colored throughout the mass, opacified, flashed, with an absorbent, reflecting or nonreflecting layer</t>
  </si>
  <si>
    <t>700319 cast glass and rolled glass, in nonwired sheets nesoi (not body tinted, opacified or flashed and without an absorbent or reflecting layer), unworked</t>
  </si>
  <si>
    <t>700320 cast glass and rolled glass, in wired sheets, whether or not having an absorbent or reflecting layer, but not otherwise worked</t>
  </si>
  <si>
    <t>700330 cast glass and rolled glass, in profiles, whether or not having an absorbent or reflecting layer, but not otherwise worked</t>
  </si>
  <si>
    <t>700420 glass, colored throughout the mass, opacified, flashed or an absorbent, reflecting or nonreflecting layer, drawn or blown, sheets not otherwise worked</t>
  </si>
  <si>
    <t>700490 drawn glass and blown glass, in sheets, whether or not having an absorbent or reflecting layer, but not otherwise worked, nesoi</t>
  </si>
  <si>
    <t>700510 float glass and surface ground or polished glass, in sheets, nonwired, with an absorbent, reflecting or nonreflecting layer, but not otherwise worked</t>
  </si>
  <si>
    <t>700521 float and other glass, in nonwired sheets, colored throughout the mass, opacified, flashed or surface ground, without an absorbent or reflecting layer</t>
  </si>
  <si>
    <t>700529 float glass and surface ground or polished glass, in nonwired sheets, nesoi</t>
  </si>
  <si>
    <t>700530 float glass and surface ground or polished glass, in wired sheets, whether or not having an absorbent or reflecting layer, but not otherwise worke</t>
  </si>
  <si>
    <t>700600 glass (cast, rolled, drawn, blown or float, surface ground, etc.) bent, edge-worked, engraved, enameled or otherwise worked, not framed or fitted</t>
  </si>
  <si>
    <t>700711 toughened (tempered) safety glass, of size and shape suitable for incorporation in vehicles, aircraft, spacecraft or vessels</t>
  </si>
  <si>
    <t>700719 toughened (tempered) safety glass, not suitable for incorporation in vehicles, aircraft, spacecraft or vessels</t>
  </si>
  <si>
    <t>700721 laminated safety glass, of size and shape suitable for incorporation in vehicles, aircraft, spacecraft or vessels</t>
  </si>
  <si>
    <t>700729 laminated safety glass, not suitable for incorporation in vehicles, aircraft, spacecraft or vessels</t>
  </si>
  <si>
    <t>700800 multiple-walled insulating units of glass</t>
  </si>
  <si>
    <t>700910 rear-view mirrors for vehicles</t>
  </si>
  <si>
    <t>700991 glass mirrors (other than rearview mirrors for vehicles), unframed</t>
  </si>
  <si>
    <t>700992 glass mirrors (other than rearview mirrors for vehicles), framed</t>
  </si>
  <si>
    <t>701010 glass ampoules, of a kind used for the conveyance or packing of goods</t>
  </si>
  <si>
    <t>701020 stoppers, lids and other closures, of glass</t>
  </si>
  <si>
    <t>701090 glass containers (bottles, flasks, jars, etc.) for conveying, packing or preserving goods, nesoi; glass stoppers, lids and other closures</t>
  </si>
  <si>
    <t>701091 glass containers of a kind used for the conveyance or packing of goods, exceeding one liter, n.e.s.o.i.</t>
  </si>
  <si>
    <t>701092 glass containers of a kind used for the conveyance or packing of goods, exceeding 0.33 liter but notexceeding on liter, n.e.s.o.i.</t>
  </si>
  <si>
    <t>701093 glass containers of a kind used for the conveyance or packing of goods, exceeding 0.15 liter but not exceeding 0.33 liter, n.e.s.o.i.</t>
  </si>
  <si>
    <t>701094 glass containers of a kind used for the conveyance or packing of goods, not exceeding 0.15 liter, .,e.s.o.i.</t>
  </si>
  <si>
    <t>701110 glass envelopes, open, and glass parts thereof, without fittings, for electric lighting</t>
  </si>
  <si>
    <t>701120 glass envelopes, open, and glass parts thereof, without fittings, for cathode-ray tubes</t>
  </si>
  <si>
    <t>701190 glass envelopes, open, and glass parts thereof, without fittings, nesoi</t>
  </si>
  <si>
    <t>701200 glass inners for vacuum flasks or for other vacuum vessels</t>
  </si>
  <si>
    <t>701310 glassware, of glass-ceramics, of a kind used for table, kitchen, toilet, office, indoor decoration or similar purposes</t>
  </si>
  <si>
    <t>701321 drinking glasses of lead crystal</t>
  </si>
  <si>
    <t>701329 drinking glasses, other than of glass-cermamics or lead crystal</t>
  </si>
  <si>
    <t>701331 table or kitchen glassware nesoi (other than drinking glasses), of lead crystal</t>
  </si>
  <si>
    <t>701332 table or kitchen glassware nesoi, having a linear coefficient of expansion not over 5x10-6 per kelvin in a temperature range of 0 to 300 degrees c</t>
  </si>
  <si>
    <t>701339 table or kitchen glassware nesoi</t>
  </si>
  <si>
    <t>701391 glassware (including glassware of a kind used for toilet, office, indoor decoration or similar purposes) nesoi, of lead crystal</t>
  </si>
  <si>
    <t>701399 glassware (including glassware of a kind used for toilet, office, indoor decoration or similar purposes) nesoi, not of glass-ceramics or lead crystal</t>
  </si>
  <si>
    <t>701400 signalling glassware and optical elements of glass nesoi, not optically worked</t>
  </si>
  <si>
    <t>701510 glasses for corrective spectacles, not optically worked</t>
  </si>
  <si>
    <t>701590 clock or watch glass; glasses for noncorrective spectagles not optically worked; hollow glass spheres and their segments for making such glasses</t>
  </si>
  <si>
    <t>701610 glass cubes and other glass smallwares, whether or not on a backing, for mosaics or similar decorative purposes</t>
  </si>
  <si>
    <t>701690 pressed or molded glass articles, wired or not, for building or construction; leaded glass windows etc.; formed multicellular or foam glass</t>
  </si>
  <si>
    <t>701710 laboratory, hygienic or pharmaceutical glassware, whether or not graduated or calibrated, of fused quartz or other fused silica</t>
  </si>
  <si>
    <t>701720 laboratory, hygienic or pharmaceutical glassware, glass nesoi, with a linear coefficient of expansion not over 5x10-6 per kelvin at 0 to 300 degrees c</t>
  </si>
  <si>
    <t>701790 laboratory, hygienic or pharmaceutical glassware, whether or not graduated or calibrated, nesoi</t>
  </si>
  <si>
    <t>701810 glass beads, imitation pearls, imitation precious or semiprecious stones and similar glass smallwares</t>
  </si>
  <si>
    <t>701820 glass microspheres not exceeding 1 mm in diameter</t>
  </si>
  <si>
    <t>701890 glass eyes, except prosthetic; ornaments of lamp-worked glass and articles of glass beads and similar glass smallwares, other than imitation jewelry</t>
  </si>
  <si>
    <t>701911 chopped strands of glass fibers not over 50 mm long</t>
  </si>
  <si>
    <t>701912 glass fiber rovings</t>
  </si>
  <si>
    <t>701919 glass fibers (including glass wool) and articles thereof (for example, yarn, woven fabrics), n.e.s.o.i.</t>
  </si>
  <si>
    <t>701931 mats, nonwoven, of glass fibers</t>
  </si>
  <si>
    <t>701932 thin sheets (voiles), nonwoven, of glass fibers</t>
  </si>
  <si>
    <t>701939 glass mattresses, boards and similar nonwoven products nesoi</t>
  </si>
  <si>
    <t>701940 fabrics, woven, of glass fiber rovings</t>
  </si>
  <si>
    <t>701951 other woven narrow fabrics, nesoi</t>
  </si>
  <si>
    <t>701952 other woven narrow fabrics over 30 cm wide, plain weave, etc.</t>
  </si>
  <si>
    <t>701959 other woven fabrics of glass fibers, nesoi</t>
  </si>
  <si>
    <t>701990 glass fibers and articles thereof nesoi</t>
  </si>
  <si>
    <t>702000 articles of glass, nesoi</t>
  </si>
  <si>
    <t>720110 nonalloy pig iron containing 0.5% (wt.) or less phosphorus, in primary forms</t>
  </si>
  <si>
    <t>720120 nonalloy pig iron containing more than 0.5% (wt.) phosphorus, in primary forms</t>
  </si>
  <si>
    <t>720150 alloy pig iron; spiegeleisen, in primary forms</t>
  </si>
  <si>
    <t>720211 ferromanganese, containing more than 2% (wt.) carbon</t>
  </si>
  <si>
    <t>720219 ferromanganese, containing 2% (wt.) or less carbon</t>
  </si>
  <si>
    <t>720221 ferrosilicon, containing more than 55% (wt.) silicon</t>
  </si>
  <si>
    <t>720229 ferrosilicon, containing 55% (wt.) or less silicon</t>
  </si>
  <si>
    <t>720230 ferrosilicon manganese</t>
  </si>
  <si>
    <t>720241 ferrochromium, containing more than 4% (wt.) carbon</t>
  </si>
  <si>
    <t>720249 ferrochromium, containing 4% (wt.) or less carbon</t>
  </si>
  <si>
    <t>720250 ferrosilicon chromium</t>
  </si>
  <si>
    <t>720260 ferronickel</t>
  </si>
  <si>
    <t>720270 ferromolybdenum</t>
  </si>
  <si>
    <t>720280 ferrotungsten and ferrosilicon tungsten</t>
  </si>
  <si>
    <t>720291 ferrotitanium and ferrosilicon titanium</t>
  </si>
  <si>
    <t>720292 ferrovanadium</t>
  </si>
  <si>
    <t>720293 ferroniobium</t>
  </si>
  <si>
    <t>720299 ferroalloys, nesoi</t>
  </si>
  <si>
    <t>720310 ferrous products obtained by direct reduction of iron ore</t>
  </si>
  <si>
    <t>720390 spongy ferrous products nesoi, in lumps, pellets or similar forms; iron with minimum purity of 99.94% (wt.), in lumps, pellets or similar forms</t>
  </si>
  <si>
    <t>720410 cast iron waste and scrap</t>
  </si>
  <si>
    <t>720421 stainless steel waste and scrap</t>
  </si>
  <si>
    <t>720429 alloy steel waste and scrap, other than stainless</t>
  </si>
  <si>
    <t>720430 tinned iron or steel waste and scrap</t>
  </si>
  <si>
    <t>720441 ferrous waste and scrap nesoi, turnings, shavings, chips, milling waste, sawdust, filings, trimmings and stampings, whether or not in bundles</t>
  </si>
  <si>
    <t>720449 ferrous waste and scrap, nesoi</t>
  </si>
  <si>
    <t>720450 remelting scrap ingots of iron or steel</t>
  </si>
  <si>
    <t>720510 iron or steel granules</t>
  </si>
  <si>
    <t>720521 alloy steel powders</t>
  </si>
  <si>
    <t>720529 iron or nonalloy steel powders</t>
  </si>
  <si>
    <t>720610 iron and nonalloy steel ingots</t>
  </si>
  <si>
    <t>720690 iron and nonalloy steel in primary forms, other than ingots</t>
  </si>
  <si>
    <t>720711 semifinished products of iron or nonalloy steel, under 0.25% (wt.) carbon, rectangular or square cross section, width less than twice the thickness</t>
  </si>
  <si>
    <t>720712 semifinished products of iron or nonalloy steel, under 0.25% (wt.) carbon, rectangular cross section, width not less than twice the thickness</t>
  </si>
  <si>
    <t>720719 semifinished products of iron or nonalloy steel, under 0.25% (wt.) carbon, cross section other than rectangular, nesoi</t>
  </si>
  <si>
    <t>720720 semifinished products of iron or nonalloy steel, containing 0.25% (wt.) or more of carbon</t>
  </si>
  <si>
    <t>720810 flat-rolled products of iron or nonalloy steel, of a width of 600 mm or more, in coils, not further worked than hot-rolled, with patterns in relief</t>
  </si>
  <si>
    <t>720825 flat-rolled products of iron or nonalloy steel, of a width of 600 mm or more, coils,hot-rolled worked only,pickled, thickness 4.75 mm or more, nesoi</t>
  </si>
  <si>
    <t>720826 flat-rolled products of iron or nonalloy steel, of a width of 600 mm or more, coils,hot-rolled worked only,pickled,3mm but &lt; 4.75mm thick, n.e.s.o.i.</t>
  </si>
  <si>
    <t>720827 flat-rolled products of iron or nonalloy steel, width of 600 mm or more,in coils,hot-rolled worked only, pickled, less than 3 mm thick, n.e.s.o.i.</t>
  </si>
  <si>
    <t>720836 flat-rolled products of iron or nonalloy steel, width of 600 mm or more in coils, hot-rolled worked only, of a thickness exceeding 10 mm, n.e.s.o.i.</t>
  </si>
  <si>
    <t>720837 flat-rolled products of irn or nonalloy steel, width of 600mm or more, in coils, hot-rolled worked only, of a thickness 4.75mm but not over 10mm nesoi</t>
  </si>
  <si>
    <t>720838 flat-rolled products of iron or nonalloy steel,width 600mm or more,in coils,hot-rolled worked only, of a thickness 3mm or more but under 4.75mm, nesoi</t>
  </si>
  <si>
    <t>720839 flat-rolled products of iron or nonalloy steel,width 600mm or more,in coils,hot-rolled worked only, of a thickness of less than 3mm, n.e.s.o.i.</t>
  </si>
  <si>
    <t>720840 flat-rolled iron or nonalloy steel, 600 mm or more wide, hot-rolled, not clad, plated or coils, patterns in relief</t>
  </si>
  <si>
    <t>720851 flat-rolled products of iron or nonalloy steel,width 600mm or more, not in coils, hot-rolled worked only, of a thickness exceeding 10 mm, n.e.s.o.i.</t>
  </si>
  <si>
    <t>720852 flat-rolled iron or nonalloy steel, 600 mm or more wide, hot-rolled, not clad, plated, coated or coils, 4.75 mm to 10 mm thick</t>
  </si>
  <si>
    <t>720853 flat-rolled iron or nonalloy steel, 600 mm or more wide, hot-rolled, not clad, plated, coated or coils, 3 mm to under 4.75 mm thick</t>
  </si>
  <si>
    <t>720854 flat-rolled iron or nonalloy steel, 600 mm or more wide, hot-rolled, not clad, plated, coated or coils, less than 3 mm thick</t>
  </si>
  <si>
    <t>720890 flat-rolled iron or nonalloy steel products, 600 mm or more wide, hot-rolled, not clad, plated or coated, nesoi</t>
  </si>
  <si>
    <t>720915 flat-rolled products of iron or nonalloy steel, width 600mm or more, in coils, cold-rolled worked only, of a thickness of 3 mm or more</t>
  </si>
  <si>
    <t>720916 flat-rolled products of iron or nonalloy steel, width 600mm or more, in coils,cold-rolled worked only, of a thickness over one mm but less than 3 mm</t>
  </si>
  <si>
    <t>720917 flat-rolled products of iron or nonalloy steel, width 600mm or more, in coils, cold-rolled worked only, of a thickness 0.5mm or more but not over 1mm</t>
  </si>
  <si>
    <t>720918 flat-rolled products of iron or nonalloy steel, width 600mm or more, in coils, cold-rolled worked only, of a thickness of less than 0.5 mm</t>
  </si>
  <si>
    <t>720925 flat-rolled products of iron or nonalloy steel,width 600mm or more, not in coils,cold-rolled worked only, of a thickness of 3 mm or more</t>
  </si>
  <si>
    <t>720926 flat-rolled products of iron or nonalloy steel,width 600mm or more, not in coils,cold-rolled worked only, of a thickness over 1 mm but less than 3 mm</t>
  </si>
  <si>
    <t>720927 flat-rolled products of iron or nonalloy steel,width 600mm or more, not in coils,cold-rolled worked only, of a thickness 0.5mm or more but n/o 1mm</t>
  </si>
  <si>
    <t>720928 flat-rolled products of iron or nonalloy steel,width 600mm or more, not in coils, cold-rolled worked only, of a thickness of less than 0.5 mm</t>
  </si>
  <si>
    <t>720990 flat-rolled iron or nonalloy steel products, 600 mm or more wide, cold-rolled, not clad, plated or coated, nesoi</t>
  </si>
  <si>
    <t>721011 flat-rolled iron or nonalloy steel products, 600 mm or more wide, plated or coated with tin, 0.5 mm or more thick</t>
  </si>
  <si>
    <t>721012 flat-rolled iron or nonalloy steel products, 600 mm or more wide, plated or coated with tin, under 0.5 mm thick</t>
  </si>
  <si>
    <t>721020 flat-rolled iron or nonalloy steel products, 600 mm or more wide, plated or coated with lead, including terne-plate</t>
  </si>
  <si>
    <t>721030 flat-rolled products of iron or nonalloy steel, width of 600mm or more, electrolytically plated or coated with zinc</t>
  </si>
  <si>
    <t>721041 flat-rolled iron or nonalloy steel products, corrugated, 600 mm or more wide, plated or coated with zinc other than electrolytically</t>
  </si>
  <si>
    <t>721049 flat-rolled iron or nonalloy steel products, not corrugated, 600 mm or more wide, plated or coated with zinc other than electrolytically</t>
  </si>
  <si>
    <t>721050 flat-rolled iron or nonalloy steel products, 600 mm or more wide, plated or coated with chromium oxides or with chromium and chromium oxides</t>
  </si>
  <si>
    <t>721061 flat-rolld iron or nonalloy steel 600mm or more, plated or coated with aluminum-zinc alloys</t>
  </si>
  <si>
    <t>721069 flat-rolld iron or nonalloy steel 600mm or more, plated or coated with other aluminum</t>
  </si>
  <si>
    <t>721070 flat-rolled iron or nonalloy steel products, 600 mm or more wide, painted, varnished or coated with plastics</t>
  </si>
  <si>
    <t>721090 flat-rolled iron or nonalloy steel products, 600 mm or more wide, clad, plated or coated, nesoi</t>
  </si>
  <si>
    <t>721113 flat-rolled high-strngth iron or nonalloy steel under 600mm wide hot-rolled, not clad, coated or plated, universal millplate</t>
  </si>
  <si>
    <t>721114 flat-rolld high-strngth iron or nonalloy steel under 600mm wide hot-rolld, not clad, coated or plated 4.75mm thick or more</t>
  </si>
  <si>
    <t>721119 flat-rolled high-strength nonallloy steel products nesoi, under 600 mm wide, hot-rolled, not clad, plated or coated, under 4.75 mm thick</t>
  </si>
  <si>
    <t>721123 flat-rolled products of iron or nonalloy steel, width less than 600 mm, not further worked than hot-rolled, not clad, plated or coated, n.e.s.o.i.</t>
  </si>
  <si>
    <t>721129 flat-rolled iron or nonalloy steel products nesoi, under 600 mm wide, hot-rolled, not clad, plated or coated, under 4.75 mm thick</t>
  </si>
  <si>
    <t>721190 flat-rolled iron or nonalloy steel products, under 600 mm wide, not clad, plated or coated, nesoi</t>
  </si>
  <si>
    <t>721210 flat-rolled iron or nonalloy steel products, under 600 mm wide, plated or coated with tin</t>
  </si>
  <si>
    <t>721220 flat-rolled products of iron or nonalloy steel, width of less than 600 mm, electrolytically plated or coated with zinc</t>
  </si>
  <si>
    <t>721230 flat-rolled iron or nonalloy steel products, under 600 mm wide, plated or coated with zinc other than electrolytically</t>
  </si>
  <si>
    <t>721240 flat-rolled iron or nonalloy steel products, under 600 mm wide, painted, varnished or coated with plastics</t>
  </si>
  <si>
    <t>721250 flat-rolled iron or nonalloy steel products, under 600 mm wide, plated or coated, nesoi</t>
  </si>
  <si>
    <t>721260 flat-rolled iron or nonalloy steel products, under 600 mm wide, clad</t>
  </si>
  <si>
    <t>721310 bars and rods of iron or nonalloy steel, hot-rolled, in irregullarly wound coils, concrete reinforcing</t>
  </si>
  <si>
    <t>721320 bars and rods of free-cutting nonalloy steel, hot-rolled, in irregularly wound coils</t>
  </si>
  <si>
    <t>721391 bars and rods,hot-rolled, in irregularly wound coils, of iron or nonalloy steel, of circular cross-section measuring less than 14mm in diameter, nesoi</t>
  </si>
  <si>
    <t>721399 bars and rods, hot-rolled, in irregularly wound coils, of iron or nonalloy steel, n.e.s.o.i.</t>
  </si>
  <si>
    <t>721410 bars and rods of iron or nonalloy steel, forged</t>
  </si>
  <si>
    <t>721420 bars and rods of iron or nonalloy steel, hot-worked nesoi, concrete reinforcing</t>
  </si>
  <si>
    <t>721430 bars and rods of free-cutting nonalloy steel, hot-worked nesoi</t>
  </si>
  <si>
    <t>721491 bars and rods of iron or nonalloy steel, not further worked than hot-rolled, hot-drawn or hot-extruded but incl twisted,rectanular cross sectn, nesoi</t>
  </si>
  <si>
    <t>721499 bars and rods of iron or nonalloy steel, not further worked than hot-rolled, hot-drawn or hot-extruded, but including twisted after rolling, n.e.s.o.i</t>
  </si>
  <si>
    <t>721510 bars and rods of free-cutting nonalloy steel, old-formed or cold-finished</t>
  </si>
  <si>
    <t>721550 bars and rods of iron or nonalloy steel, not further worked than cold-formed or cold-finished, n.e.s.o.i.</t>
  </si>
  <si>
    <t>721590 bars and rods of iron or nonalloy steel, nesoi</t>
  </si>
  <si>
    <t>721610 u, i or h sections of iron or nonalloy steel, hot-worked, less than 80 mm high</t>
  </si>
  <si>
    <t>721621 l sections of iron or nonalloy steel, hot-worked, less than 80 mm high</t>
  </si>
  <si>
    <t>721622 t sections of iron or nonalloy steel, hot-worked, less than 80 mm high</t>
  </si>
  <si>
    <t>721631 u sections of iron or nonalloy steel, hot-worked, 80 mm or more high</t>
  </si>
  <si>
    <t>721632 i sections of iron or nonalloy steel, hot-worked, 80 mm or more high (standard beams)</t>
  </si>
  <si>
    <t>721633 h sections of iron or nonalloy steel, hot-worked, 80 mm or more high</t>
  </si>
  <si>
    <t>721640 l or t sections of iron or nonalloy steel, hot-worked, 80 mm or more high</t>
  </si>
  <si>
    <t>721650 angles, shapes and sections nesoi of iron or nonalloy steel, hot-worked</t>
  </si>
  <si>
    <t>721661 angles, shapes and sections, iron or nonalloy steel, not further worked than cold-formed or cold-finished, obtained from flat-rolled products</t>
  </si>
  <si>
    <t>721669 angles, shapes and sections, iron or nonalloy steel, not further worked than cold-formed or cold-finished, not obtained from flat-rolled products</t>
  </si>
  <si>
    <t>721691 angles, shapes and sections, iron or nonalloy steel, other cold-formed or cold-finished from flat-rolled products</t>
  </si>
  <si>
    <t>721699 angles, shapes and sections iron or nonalloy steel nesoi</t>
  </si>
  <si>
    <t>721710 wire of iron or nonallloy steel, not plated or coated, whether or not polished</t>
  </si>
  <si>
    <t>721720 wire of iron or nonalloy steel, plated or coated with zinc</t>
  </si>
  <si>
    <t>721730 wire of iron or nonalloy steel, plated or coated with base metal other than zinc</t>
  </si>
  <si>
    <t>721790 wire of iron or nonalloy steel less than 0.25 percent carbon, nesoi</t>
  </si>
  <si>
    <t>721810 stainless steel ingots and other primary forms</t>
  </si>
  <si>
    <t>721891 semifinished products of stainless steel, rectangular (other than square) cross-section</t>
  </si>
  <si>
    <t>721899 other semifinished products of stainless steel</t>
  </si>
  <si>
    <t>721911 flat-rolled stainless steel in coils, 600 mm or more wide, hot-rolled, over 10 mm thick</t>
  </si>
  <si>
    <t>721912 flat-rolled stainless steel in coils, 600 mm or more wide, hot-rolled, 4.75 mm but not over 10 mm thick</t>
  </si>
  <si>
    <t>721913 flat-rolled stainless steel in coils, 600 mm or more wide, hot-rolled, 3 mm but under 4.75 mm thick</t>
  </si>
  <si>
    <t>721914 flat-rolled stainless steel in coils, 600 mm or more wide, hot-rolled, under 3 mm thick</t>
  </si>
  <si>
    <t>721921 flat-rolled stainless steel not in coils, 600 mm or more wide, hot-rolled, over 10 mm thick</t>
  </si>
  <si>
    <t>721922 flat-rolled stainless steel not in coils, 600 mm or more wide, hot-rolled, 4.75 mm but not over 10 mm thick</t>
  </si>
  <si>
    <t>721923 flat-rolled stainless steel not in coils, 600 mm or more wide, hot-rolled, 3 mm but under 4.75 mm thick</t>
  </si>
  <si>
    <t>721924 flat-rolled stainless steel not in coils, 600 mm or more wide, hot-rolled, under 3 mm thick</t>
  </si>
  <si>
    <t>721931 flat-rolled stainless steel products, 600 mm or more wide, cold-rolled, 4.75 mm or more thick</t>
  </si>
  <si>
    <t>721932 flat-rolled stainless steel products, 600 mm or more wide, cold-rolled, 3 mm but under 4.75 mm thick</t>
  </si>
  <si>
    <t>721933 flat-rolled stainless steel products, 600 mm or more wide, cold-rolled, over 1 mm but under 3 mm thick</t>
  </si>
  <si>
    <t>721934 flat-rolled stainless steel products, 600 mm or more wide, cold-rolled, 0.5 mm but not over 1 mm thick</t>
  </si>
  <si>
    <t>721935 flat-rolled stainless steel products, 600 mm or more wide, cold-rolled, under 0.5 mm thick</t>
  </si>
  <si>
    <t>721990 flat-rolled stainless steel products, 600 mm or more wide, nesoi</t>
  </si>
  <si>
    <t>722011 flat-rolled stainless steel products, under 600 mm wide, hot-rolled, 4.75 mm or more thick</t>
  </si>
  <si>
    <t>722012 flat-rolled stainless steel products, under 600 mm wide, hot-rolled, under 4.75 mm thick</t>
  </si>
  <si>
    <t>722020 flat-rolled stainless steel products, under 600 mm wide, cold-rolled</t>
  </si>
  <si>
    <t>722090 flat-rolled stainless steel products, under 600 mm wide, nesoi</t>
  </si>
  <si>
    <t>722100 bars and rods of stainless steel, hot-rolled, in irregularly wound coils</t>
  </si>
  <si>
    <t>722211 other bars and rods of stainless steel, hot-rolled, circular cross-section</t>
  </si>
  <si>
    <t>722219 other bars and rods of stainless steel, hot-rolled, other than circular cross-section</t>
  </si>
  <si>
    <t>722220 bars and rods of stainless steel, cold-formed or cold-finished</t>
  </si>
  <si>
    <t>722230 bars and rods of stainless steel, nesoi</t>
  </si>
  <si>
    <t>722240 angles, shapes and sections of stainless steel</t>
  </si>
  <si>
    <t>722300 wire of stainless steel</t>
  </si>
  <si>
    <t>722410 ingots and other primary forms of alloy steel (other than stainless) nesoi</t>
  </si>
  <si>
    <t>722490 semifinished products of alloy steel (other than stainless) nesoi</t>
  </si>
  <si>
    <t>722511 flat-rolled silicon electrical steel 600 mm or more wide, grain-oriented</t>
  </si>
  <si>
    <t>722519 flat-rolled silicon electrical steel 600mm or more wide, not grain-oriented</t>
  </si>
  <si>
    <t>722520 flat-rolled high-speed steel products, 600 mm or more wide</t>
  </si>
  <si>
    <t>722530 flat-rolled alloy steel (other than stainless) in coils, 600 mm or more wide, hot-rolled, nesoi</t>
  </si>
  <si>
    <t>722540 flat-rolled alloy steel (other than stainless) not in coils, 600 mm or more wide, hot-rolled, nesoi</t>
  </si>
  <si>
    <t>722550 flat-rolled alloy steel (other than stainless) products, 600 mm or more wide, cold-rolled, nesoi</t>
  </si>
  <si>
    <t>722591 flat-rolled alloy steel nesoi, 600 mm or more wide, electrolytically plated or coated with zinc</t>
  </si>
  <si>
    <t>722592 flat-rolled alloy steel nesoi 600 mm or more wide plated or coated with zinc, not electrolytically</t>
  </si>
  <si>
    <t>722599 flat-rolled alloy steel not stainless, 600 mm or more wide, nesoi</t>
  </si>
  <si>
    <t>722611 flat-rolled silicon electrical steel under 600mm wide, grain-oriented</t>
  </si>
  <si>
    <t>722619 flat-rolled silicon electrical steel under 600mm wide, not grain-oriented</t>
  </si>
  <si>
    <t>722620 flat-rolled high-speed steel products, under 600 mm wide</t>
  </si>
  <si>
    <t>722691 flat-rolled alloy steel (other than stainless) products, under 600 mm wide, hot-rolled, nesoi</t>
  </si>
  <si>
    <t>722692 flat-rolled alloy steel (other than stainless) products, under 600 mm wide, cold-rolled, nesoi</t>
  </si>
  <si>
    <t>722693 flat-rolled alloy steel nesoi under 600 mm wide, electrolytically plated or coated with zinc</t>
  </si>
  <si>
    <t>722694 flat-rolled alloy steel nesoi under 600 mm wide, plated or coated with zinc, not electrolytically</t>
  </si>
  <si>
    <t>722699 flat-rolled alloy steel (other than stainless) products, under 600 mm wide, nesoi</t>
  </si>
  <si>
    <t>722710 bars and rods of high-speed steel, hot-rolled, in irregularly wound coils</t>
  </si>
  <si>
    <t>722720 bars and rods of silico-manganese steel, hot-rolled, in irrgullarly wound coils</t>
  </si>
  <si>
    <t>722790 bars and rods of alloy steel (other than stainless), hot-rolled, in irregularly wound coils, nesoi</t>
  </si>
  <si>
    <t>722810 bars and rods of high-speed steel nesoi</t>
  </si>
  <si>
    <t>722820 bars and rods of silico-manganese steel nesoi</t>
  </si>
  <si>
    <t>722830 bars and rods of alloy steel (other than stainless), hot-worked, nesoi</t>
  </si>
  <si>
    <t>722840 bars and rods of alloy steel (other than stainless), forged, nesoi</t>
  </si>
  <si>
    <t>722850 bars and rods of alloy steel (other than stainless), cold-formed or cold-finished, nesoi</t>
  </si>
  <si>
    <t>722860 bars and rods of alloy steel (other than stainless), nesoi</t>
  </si>
  <si>
    <t>722870 angles, shapes and sections of alloy steel (other than stainless), nesoi</t>
  </si>
  <si>
    <t>722880 hollow drill bars and rods of alloy or nonalloy steel</t>
  </si>
  <si>
    <t>722910 wire of high-speed steel</t>
  </si>
  <si>
    <t>722920 wire of silico-manganese steel</t>
  </si>
  <si>
    <t>722990 wire of alloy steel nesoi</t>
  </si>
  <si>
    <t>730110 sheet piling of iron or steel, whether or not drilled, punched or made from assembled elements</t>
  </si>
  <si>
    <t>730120 welded angles, shapes and sections of iron or steel</t>
  </si>
  <si>
    <t>730210 railway or tramway rails of iron or steel</t>
  </si>
  <si>
    <t>730220 railway or tramway track sleepers (cross-ties) of iron or steel</t>
  </si>
  <si>
    <t>730230 railway or tramway track switch blades, crossing frogs, point rods and other crossing pieces of iron or steel</t>
  </si>
  <si>
    <t>730240 railway or tramway track fish-plates and sole plates of iron or steel</t>
  </si>
  <si>
    <t>730290 railway or tramway track construction material of iron or steel nesoi</t>
  </si>
  <si>
    <t>730300 tubes, pipes and hollow profiles of cast iron</t>
  </si>
  <si>
    <t>730410 line pipe for oil and gas pipelines, of seamless iron (other than cast iron) or steel</t>
  </si>
  <si>
    <t>730421 drill pipe of a kind used in drilling for oil or gas, of iron (except cast iron) or steel</t>
  </si>
  <si>
    <t>730429 casing and tubing of a kind used in drilling for oil or gas, of iron (except cast iron) or steel</t>
  </si>
  <si>
    <t>730431 tubes, pipes and hollow profiles, seamless nesoi, of circular cross section of iron or nonalloy steel, cold-drawn or cold-rolled</t>
  </si>
  <si>
    <t>730439 tubes, pipes and hollow profiles, seamless nesoi, of circular cross section of iron or nonalloy steel, not cold-drawn or cold-rolled</t>
  </si>
  <si>
    <t>730441 tubes, pipes and hollow profiles, seamless nesoi, of circular cross section of stainless steel, cold-drawn or cold-rolled</t>
  </si>
  <si>
    <t>730449 tubes, pipes and hollow profiles, seamless nesoi, of circular cross section of stainless steel, not cold-drawn or cold-rolled</t>
  </si>
  <si>
    <t>730451 tubes, pipes and hollow profiles, seamless nesoi, of circular cross section of alloy steel (other than stainless), cold-drawn or cold-rolled</t>
  </si>
  <si>
    <t>730459 tubes, pipes and hollow profiles, seamless nesoi, of circular cross section of alloy steel (other than stainless), not cold-drawn or cold-rolled</t>
  </si>
  <si>
    <t>730490 tubes, pipes and hollow profiles, seamless nesoi, of iron (other than cast iron) or steel</t>
  </si>
  <si>
    <t>730511 line pipe for oil or gas pipelines, external diameter over 406.4 mm (16 in.), of iron or steel, longitudinally submerged arc welded</t>
  </si>
  <si>
    <t>730512 line pipe for oil or gas pipelines, external diameter over 406.4 mm (16 in.), of iron or steel, longitudinally welded nesoi</t>
  </si>
  <si>
    <t>730519 line pipe for oil or gas pipelines, external diameter over 406.4 mm (16 in.), of iron or steel, riveted or similarly closed nesoi</t>
  </si>
  <si>
    <t>730520 casing for oil or gas drilling, external diameter over 406.4 mm (16 in.), of iron or steel</t>
  </si>
  <si>
    <t>730531 pipes and tubes nesoi, external diameter over 406.4 mm (16 in.), of iron or steel, longitudinally welded</t>
  </si>
  <si>
    <t>730539 pipes and tubes nesoi, external diameter over 406.4 mm (16 in.), of iron or steel, welded nesoi</t>
  </si>
  <si>
    <t>730590 pipes and tubes nesoi, external diameter over 406.4 mm (16 in.), of iron or steel, riveted or similarly closed nesoi</t>
  </si>
  <si>
    <t>730610 line pipe for oil or gas pipelines, of iron or steel, nesoi</t>
  </si>
  <si>
    <t>730620 casing or tubing for oil or gas drilling, of iron or steel, nesoi</t>
  </si>
  <si>
    <t>730630 pipes, tubes and hollow profiles nesoi, welded, of circular cross section, of iron or nonalloy steel</t>
  </si>
  <si>
    <t>730640 pipes, tubes and hollow profiles nesoi, welded, of circular cross section, of stainless steel</t>
  </si>
  <si>
    <t>730650 pipes, tubes and hollow profiles nesoi, welded, of circular cross section, of alloy steel (other than stainless) nesoi</t>
  </si>
  <si>
    <t>730660 pipes, tubes and hollow profiles nesoi, welded, of noncircular cross section, of iron or steel</t>
  </si>
  <si>
    <t>730690 pipes, tubes and hollow profiles nesoi, of iron or steel, riveted or similarly closed</t>
  </si>
  <si>
    <t>730711 pipe or tube fittings, cast, of nonmalleable iron</t>
  </si>
  <si>
    <t>730719 pipe or tube fittings, cast, of iron nesoi or steel</t>
  </si>
  <si>
    <t>730721 pipe or tube fittings, nesoi, stainless steel flanges</t>
  </si>
  <si>
    <t>730722 pipe or tube fittings, nesoi, stainless steel threaded elbows, bends and sleeves</t>
  </si>
  <si>
    <t>730723 pipe or tube fittings, nesoi, stainless steel butt welding fittings</t>
  </si>
  <si>
    <t>730729 pipe or tube fittings, nesoi, stainless steel fittings nesoi</t>
  </si>
  <si>
    <t>730791 pipe or tube fittings, nesoi, iron or nonstainless steel flanges</t>
  </si>
  <si>
    <t>730792 pipe or tube fittings, nesoi, iron or nonstainless steel threaded elbows, bends and sleeves</t>
  </si>
  <si>
    <t>730793 pipe or tube fittings, nesoi, iron or nonstainless steel butt welding fittings</t>
  </si>
  <si>
    <t>730799 pipe or tube fittings, nesoi, iron or nonstainless steel fittings nesoi</t>
  </si>
  <si>
    <t>730810 bridges and bridge sections of iron or steel</t>
  </si>
  <si>
    <t>730820 towers and lattice masts of iron or steel</t>
  </si>
  <si>
    <t>730830 doors, windows and frames and thresholds for doors, of iron or steel</t>
  </si>
  <si>
    <t>730840 equipment for scaffolding, shuttering propping or pit-propping, of iron or steel</t>
  </si>
  <si>
    <t>730890 structures and parts of structures nesoi, of iron or steel</t>
  </si>
  <si>
    <t>730900 reservoirs, tanks, casks, vats and similar containers nesoi, of a capacity of more than 300 liters (79.25 gal.), of iron or steel</t>
  </si>
  <si>
    <t>731010 tanks, drums, cans, and similar plain containers, a capacity of 50 liters (13.21 gal.) or more, but not over 300 liters (79.25 gal.), of iron or steel</t>
  </si>
  <si>
    <t>731021 cans, plain, unfitted, of a capacity of less than 50 liters (13.21 gal.), which will be closed by soldering or crimping, of iron or steel</t>
  </si>
  <si>
    <t>731029 tanks, casks, drums, cans, boxes and similar plain, unfitted containers nesoi, of a capacity of less than 50 liters (13.21 gal.), of iron or steel</t>
  </si>
  <si>
    <t>731100 containers for compressed or liquefied gas, of iron or steel</t>
  </si>
  <si>
    <t>731210 stranded wire, ropes and cables, not electrically insulated, of iron or steel</t>
  </si>
  <si>
    <t>731290 plaited bands, slings and the like (other than stranded wire, ropes or cables), not electrically insulated, of iron or steel</t>
  </si>
  <si>
    <t>731300 barbed wire, twisted hoop or single flat wire, barbed or not, and loosely twisted double wire, of a kind used for fencing, of iron or steel</t>
  </si>
  <si>
    <t>731412 endless bands of stainless steel</t>
  </si>
  <si>
    <t>731413 endless bands of woven iron or steel wire cloth not stainless steel</t>
  </si>
  <si>
    <t>731414 other products of woven stainless steel cloth</t>
  </si>
  <si>
    <t>731419 woven products of iron or steel, nesoi</t>
  </si>
  <si>
    <t>731420 grill, netting and fencing of iron or steel wire, welded at the intersection, maximum cross-section of 3 mm or more and mesh size of 100 cm2 or more</t>
  </si>
  <si>
    <t>731431 other grill, netting and fencing welded at the intersection of galvanized steel</t>
  </si>
  <si>
    <t>731439 other grill, netting and fencing welded at the intersection of iron or steel other than galvanized steel</t>
  </si>
  <si>
    <t>731441 grill, netting and fencing of iron or steel wire nesoi, plated or coated with zinc</t>
  </si>
  <si>
    <t>731442 grill, netting and fencing of iron or steel wire nesoi, coated with plastics</t>
  </si>
  <si>
    <t>731449 grill, netting and fencing of iron or steel wire nesoi</t>
  </si>
  <si>
    <t>731450 expanded metal of iron or steel</t>
  </si>
  <si>
    <t>731511 roller chain of iron or steel</t>
  </si>
  <si>
    <t>731512 articulated link chain other than roller chain, of iron or steel</t>
  </si>
  <si>
    <t>731519 parts of articulated link chain of iron or steel</t>
  </si>
  <si>
    <t>731520 skid chain of iron or steel</t>
  </si>
  <si>
    <t>731581 stud link chain of iron or steel</t>
  </si>
  <si>
    <t>731582 chain nesoi, welded link of iron or steel</t>
  </si>
  <si>
    <t>731589 chain of iron or steel, nesoi</t>
  </si>
  <si>
    <t>731590 parts of chain nesoi, of iron or steel</t>
  </si>
  <si>
    <t>731600 anchors, grapnels and parts thereof, of iron or steel</t>
  </si>
  <si>
    <t>731700 nails, tacks, drawing pins, staples (other than in strips), and similar articles, of iron or steel, excluding such articles with heads of copper</t>
  </si>
  <si>
    <t>731811 coach screws, threaded, of iron or steel</t>
  </si>
  <si>
    <t>731812 wood screws other than coach screws, threaded, of iron or steel</t>
  </si>
  <si>
    <t>731813 screw hooks and screw rings, threaded, of iron or steel</t>
  </si>
  <si>
    <t>731814 self-tapping screws, threaded, of iron or steel</t>
  </si>
  <si>
    <t>731815 threaded screws and bolts nesoi, with or without their nuts or washers, of iron or steel</t>
  </si>
  <si>
    <t>731816 nuts, threaded, of iron or steel</t>
  </si>
  <si>
    <t>731819 threaded articles of iron or steel nesoi</t>
  </si>
  <si>
    <t>731821 spring washers and other lock washers, of iron or steel</t>
  </si>
  <si>
    <t>731822 washers, other than lock washers, of iron or steel</t>
  </si>
  <si>
    <t>731823 rivets of iron or steel</t>
  </si>
  <si>
    <t>731824 cotters and cotter pins, of iron or steel</t>
  </si>
  <si>
    <t>731829 nonthreaded articles (fasteners) nesoi, of iron or steel</t>
  </si>
  <si>
    <t>731910 sewing, darning or embroidery needles, of iron or steel</t>
  </si>
  <si>
    <t>731920 safety pins of iron or steel</t>
  </si>
  <si>
    <t>731930 pins nesoi, of iron or steel</t>
  </si>
  <si>
    <t>731990 knitting needles, bodkins, crochet hooks, embroidery stilettos and similar articles for use in the hand, of iron or steel, nesoi</t>
  </si>
  <si>
    <t>732010 leaf springs and leaves therefor, of iron or steel</t>
  </si>
  <si>
    <t>732020 helical springs of iron or steel</t>
  </si>
  <si>
    <t>732090 springs nesoi, of iron or steel</t>
  </si>
  <si>
    <t>732111 cooking appliances and plate warmers, for gas fuel or for both gas and other fuels, of iron or steel</t>
  </si>
  <si>
    <t>732112 cooking appliances and plate warmers for liquid fuel, of iron or steel</t>
  </si>
  <si>
    <t>732113 cooking appliances and plate warmers for solid fuel, of iron or steel</t>
  </si>
  <si>
    <t>732181 nonelectric domestic appliances nesoi, for gas fuel or both gas and other fuels, of iron or steel</t>
  </si>
  <si>
    <t>732182 nonelectric domestic appliances nesoi, for liquid fuel, of iron or steel</t>
  </si>
  <si>
    <t>732183 nonelectric domestic appliances nesoi, for solid fuel, of iron or steel</t>
  </si>
  <si>
    <t>732190 parts of nonelectric domestic cooking appliances and plate warmers and similar nonelectric domestic appliances, of iron or steel</t>
  </si>
  <si>
    <t>732211 radiators for central heating and parts thereof, of cast iron</t>
  </si>
  <si>
    <t>732219 radiators for central heating and parts thereof, of iron or steel, except cast iron</t>
  </si>
  <si>
    <t>732290 air heaters and hot air distributors, not electrically heated, incorporating a motor-driven fan or blower, and parts thereof, of iron or steel</t>
  </si>
  <si>
    <t>732310 iron or steel wool; pot scourers and scouring or polishing pads, gloves and the like, of iron or steel</t>
  </si>
  <si>
    <t>732391 table, kitchen or other household articles and parts thereof, of cast iron, not enameled</t>
  </si>
  <si>
    <t>732392 table, kitchen or other household articles and parts thereof, of cast iron, enameled</t>
  </si>
  <si>
    <t>732393 table, kitchen or other household articles and parts thereof, of stainless steel</t>
  </si>
  <si>
    <t>732394 table, kitchen or other household articles and parts thereof, of iron (not cast) and steel (not stainless), enameled</t>
  </si>
  <si>
    <t>732399 table, kitchen or other household articles and parts thereof, of iron (not cast) and steel (not stainless), not enameled</t>
  </si>
  <si>
    <t>732410 sinks and wash basins of stainless steel</t>
  </si>
  <si>
    <t>732421 baths of cast iron, whether or not enameled</t>
  </si>
  <si>
    <t>732429 baths of iron or steel, other than cast iron</t>
  </si>
  <si>
    <t>732490 sanitary ware and parts thereof nesoi, of iron or steel (other than stainless steel sinks or wash basins and baths of iron or steel)</t>
  </si>
  <si>
    <t>732510 articles nesoi, of nonmalleable cast iron</t>
  </si>
  <si>
    <t>732591 grinding balls and similar articles for mills, cast, of iron or steel, other than nonmalleable cast iron</t>
  </si>
  <si>
    <t>732599 cast articles nesoi, of iron or steel</t>
  </si>
  <si>
    <t>732611 grinding balls and similar articles for mills, forged or stamped, but not further worked, of iron or steel</t>
  </si>
  <si>
    <t>732619 articles nesoi, forged or stamped, but not further worked, of iron or steel</t>
  </si>
  <si>
    <t>732620 articles of iron or steel wire, nesoi</t>
  </si>
  <si>
    <t>732690 articles of iron or steel, nesoi</t>
  </si>
  <si>
    <t>740110 copper mattes</t>
  </si>
  <si>
    <t>740120 cement copper (precipitated copper)</t>
  </si>
  <si>
    <t>740200 unrefined copper; copper anodes for electrolytic refining</t>
  </si>
  <si>
    <t>740311 refined copper cathodes and sections of cathodes</t>
  </si>
  <si>
    <t>740312 refined copper wire bars, unwrought</t>
  </si>
  <si>
    <t>740313 refined copper billets, unwrought</t>
  </si>
  <si>
    <t>740319 refined copper, unwrought, nesoi</t>
  </si>
  <si>
    <t>740321 copper-zinc base alloys (brass), unwrought</t>
  </si>
  <si>
    <t>740322 copper-tin base alloys (bronze), unwrought</t>
  </si>
  <si>
    <t>740323 copper-nickel base alloys (cupro-nickle) or copper-nickel-zinc base alloys (nickle silver), unwrought</t>
  </si>
  <si>
    <t>740329 copper alloys, unwrought, nesoi</t>
  </si>
  <si>
    <t>740400 copper waste and scrap</t>
  </si>
  <si>
    <t>740500 master alloys of copper</t>
  </si>
  <si>
    <t>740610 copper powders of non-lamellar structure</t>
  </si>
  <si>
    <t>740620 copper powders of lamellar structure; flakes</t>
  </si>
  <si>
    <t>740710 bars, rods and profiles of refined copper</t>
  </si>
  <si>
    <t>740721 bars, rods and profiles of copper-zinc base alloys (brass)</t>
  </si>
  <si>
    <t>740722 bars, rods and profiles of copper-nickel base alloys (cupro-nickel) or copper-nickel-zinc base alloys (nickel-silver)</t>
  </si>
  <si>
    <t>740729 bars, rods and profiles of copper alloys, nesoi</t>
  </si>
  <si>
    <t>740811 wire of refined copper, with a maximum cross sectional dimension over 6 mm (.23 in.)</t>
  </si>
  <si>
    <t>740819 wire of refined copper, with a maximum cross sectional dimension not over 6 mm (.23 in.)</t>
  </si>
  <si>
    <t>740821 wire of copper-zinc base alloys (brass)</t>
  </si>
  <si>
    <t>740822 wire of copper-nickel base alloys (cupro-nickel) or copper-nickel-zinc base alloys (nickel-silver)</t>
  </si>
  <si>
    <t>740829 wire of copper alloys, nesoi</t>
  </si>
  <si>
    <t>740911 plates, sheets and strip of refined copper, over 0.15 mm thick, in coils</t>
  </si>
  <si>
    <t>740919 plates, sheets and strip of refined copper, over 0.15 mm thick, not in coils</t>
  </si>
  <si>
    <t>740921 plates, sheets and strip of copper-zinc base alloys (brass), over 0.15 mm thick, in coils</t>
  </si>
  <si>
    <t>740929 plates, sheets and strip of copper-zinc base alloys (brass), over 0.15 mm thick, not in coils</t>
  </si>
  <si>
    <t>740931 plates, sheets and strip of copper-tin base alloys (bronze), over 0.15 mm thick, in coils</t>
  </si>
  <si>
    <t>740939 plates, sheets and strip of copper-tin base alloys (bronze), over 0.15 mm thick, not in coils</t>
  </si>
  <si>
    <t>740940 plates, sheets and strip of copper-nickel base alloys (cupro-nickel) or copper-nickel-zinc base alloys (nickel silver), over 0.15 mm thick</t>
  </si>
  <si>
    <t>740990 plates, sheets and strip of copper alloys nesoi, over 0.15 mm thick</t>
  </si>
  <si>
    <t>741011 copper foil, not backed, of refined copper, not over 0.15 mm thick</t>
  </si>
  <si>
    <t>741012 copper alloy foil, not backed, not over 0.15 mm thick</t>
  </si>
  <si>
    <t>741021 copper foil, backed, of refined copper, not over 0.15 mm thick</t>
  </si>
  <si>
    <t>741022 copper foil, backed, of copper alloys, not over 0.15 mm thick</t>
  </si>
  <si>
    <t>741110 tubes and pipes of refined copper</t>
  </si>
  <si>
    <t>741121 tubes and pipes of copper-zinc base alloys (brass)</t>
  </si>
  <si>
    <t>741122 tubes and pipes of copper-nickel base alloys (cupro-nickel) or copper-nickel-zinc base alloys (nickel-silver)</t>
  </si>
  <si>
    <t>741129 tubes and pipes of copper alloys nesoi</t>
  </si>
  <si>
    <t>741210 tube or pipe fittings of refined copper</t>
  </si>
  <si>
    <t>741220 tube or pipe fittings of copper alloys</t>
  </si>
  <si>
    <t>741300 stranded wire, cables, plaited bands and similar articles, of copper, not electrically insulated</t>
  </si>
  <si>
    <t>741420 cloth copper wire</t>
  </si>
  <si>
    <t>741490 cloth (excluding endless bands), grill and netting of copper wire; expanded metal of copper</t>
  </si>
  <si>
    <t>741510 nails, tacks, drawing pins, staples (other than in strips) and similar articles of copper or of iron or steel with heads of copper</t>
  </si>
  <si>
    <t>741521 washers, including spring washers, of copper</t>
  </si>
  <si>
    <t>741529 rivets, cotters, cotter pins and similar articles of copper (not threaded), nesoi</t>
  </si>
  <si>
    <t>741531 threaded screws, for wood, of copper</t>
  </si>
  <si>
    <t>741532 threaded screws (except for wood), bolts and nuts, of copper</t>
  </si>
  <si>
    <t>741533 screws, bolts and nuts, of copper, threaded</t>
  </si>
  <si>
    <t>741539 threaded fasteners nesoi, of copper</t>
  </si>
  <si>
    <t>741600 springs of copper</t>
  </si>
  <si>
    <t>741700 cooking or heating apparatus of a kind used for domestic purposes, non-electric, and parts thereof, of copper</t>
  </si>
  <si>
    <t>741811 pot scourers, scouring or polishing pads, gloves and the like, of copper</t>
  </si>
  <si>
    <t>741819 other table, kitchen or household articles and parts thereof, of copper</t>
  </si>
  <si>
    <t>741820 sanitary ware and parts thereof, of copper</t>
  </si>
  <si>
    <t>741910 chain and parts thereof, of copper</t>
  </si>
  <si>
    <t>741991 articles of copper, nesoi, cast, molded, stamped or forged, but not further worked</t>
  </si>
  <si>
    <t>741999 articles of copper, nesoi</t>
  </si>
  <si>
    <t>750110 nickel mattes</t>
  </si>
  <si>
    <t>750120 nickel oxide sinters and other intermediate products of nickel metallurgy</t>
  </si>
  <si>
    <t>750210 nickel, not alloyed, unwrought</t>
  </si>
  <si>
    <t>750220 nickle alloys, unwrought</t>
  </si>
  <si>
    <t>750300 nickel waste and scrap</t>
  </si>
  <si>
    <t>750400 nickle powders and flakes</t>
  </si>
  <si>
    <t>750511 nickel bars, rods and profiles, not alloyed</t>
  </si>
  <si>
    <t>750512 nickle bars, rods and profiles, of nickle alloys</t>
  </si>
  <si>
    <t>750521 nickle wire, not alloyed</t>
  </si>
  <si>
    <t>750522 nickle wire, of nickle alloys</t>
  </si>
  <si>
    <t>750610 nickel plates, sheets, strip and foil, not alloyed</t>
  </si>
  <si>
    <t>750620 nickel plates, sheets, strip and foil, of nickle alloys</t>
  </si>
  <si>
    <t>750711 nickle tubes and pipes, not alloyed</t>
  </si>
  <si>
    <t>750712 nickle tubes and pipes, of nickle alloys</t>
  </si>
  <si>
    <t>750720 nickle tube or pipe fittings</t>
  </si>
  <si>
    <t>750810 cloth, grill and netting of nickel wire</t>
  </si>
  <si>
    <t>750890 other articles of nickel, nesoi</t>
  </si>
  <si>
    <t>760110 aluminum, not alloyed, unwrought</t>
  </si>
  <si>
    <t>760120 aluminum alloys, unwrought</t>
  </si>
  <si>
    <t>760200 aluminum waste and scrap</t>
  </si>
  <si>
    <t>760310 aluminum powders of nonlamellar structure</t>
  </si>
  <si>
    <t>760320 aluminum powders of lamellar structure; flakes</t>
  </si>
  <si>
    <t>760410 aluminum bars, rods and profiles, not alloyed</t>
  </si>
  <si>
    <t>760421 aluminum alloy hollow profiles</t>
  </si>
  <si>
    <t>760429 aluminum alloy bars, rods and profiles, other than hollow profiles</t>
  </si>
  <si>
    <t>760511 aluminum wire of nonalloyed aluminum, with a maximum cross sectional dimension of over 7 mm</t>
  </si>
  <si>
    <t>760519 aluminum wire of nonalloyed aluminum, with a maximum cross sectional dimension of 7 mm or less</t>
  </si>
  <si>
    <t>760521 aluminum alloy wire, with a maximum cross sectional dimension of over 7 mm</t>
  </si>
  <si>
    <t>760529 aluminum alloy wire, with a maximum cross sectional dimension of 7 mm or less</t>
  </si>
  <si>
    <t>760611 aluminum nonalloyed rectangular (including square) plates, sheets and strip, over 0.2 mm thick</t>
  </si>
  <si>
    <t>760612 aluminum alloy rectangular (including square) plates, sheets and strip, over 0.2 mm thick</t>
  </si>
  <si>
    <t>760691 aluminum nonalloyed plates, sheets or strip, over 0.2 mm thick, nesoi (other than rectangular or square shapes)</t>
  </si>
  <si>
    <t>760692 aluminum alloy plates, sheets or strip, over 0.2 mm thick, nesoi (other than rectangular square shapes)</t>
  </si>
  <si>
    <t>760711 aluminum foil, not over 0.2 mm thick, not backed, rolled but not further worked</t>
  </si>
  <si>
    <t>760719 aluminum foil, not over 0.2 mm thick, not backed, nesoi</t>
  </si>
  <si>
    <t>760720 aluminum foil, not over 0.2 mm thick, backed</t>
  </si>
  <si>
    <t>760810 aluminum tubes and pipes, not alloyed</t>
  </si>
  <si>
    <t>760820 aluminum alloy tubes and pipes</t>
  </si>
  <si>
    <t>760900 aluminum tube or pipe fittings (including couplings, elbows, and sleeves)</t>
  </si>
  <si>
    <t>761010 aluminum doors, windows and their frames and thresholds for doors</t>
  </si>
  <si>
    <t>761090 aluminum structures and parts of structures, nesoi</t>
  </si>
  <si>
    <t>761100 aluminum tanks, vats and similar plain, unfitted containers, of a capacity over 300 liters (79.30 gal.)</t>
  </si>
  <si>
    <t>761210 aluminum collapsible tubular containers, of a capacity not over 300 liters (79.30 gal.)</t>
  </si>
  <si>
    <t>761290 aluminum casks, drums, cans, boxes and similar plain, unfitted containers, of a capacity not over 300 liters (79.30 gal.)</t>
  </si>
  <si>
    <t>761300 aluminum containers for compressed or liquefid gas</t>
  </si>
  <si>
    <t>761410 stranded wire, cables, plaited bands and similar articles of aluminum, not electrically insulated, with a steel core</t>
  </si>
  <si>
    <t>761490 stranded wire, cables, plaited bands and similar articles of aluminum, not electrically insulated, nesoi</t>
  </si>
  <si>
    <t>761511 pot scourers, scouring or polishing pads, gloves, etc, of aluminum</t>
  </si>
  <si>
    <t>761519 table, kitchen or other household articles and parts thereof, of aluminum</t>
  </si>
  <si>
    <t>761520 aluminum sanitary ware and parts thereof</t>
  </si>
  <si>
    <t>761610 nails, tacks, staples (other than in strips), screws, bolts, nuts, screw hooks, rivets and similar articles, of aluminum</t>
  </si>
  <si>
    <t>761691 cloth, grill, netting and fencing of aluminum wire</t>
  </si>
  <si>
    <t>761699 articles of aluminum, n.e.s.o.i.</t>
  </si>
  <si>
    <t>780110 refined lead, unwrought</t>
  </si>
  <si>
    <t>780191 lead, other than refined, containing antimony by weight as the principal other element, unwrought</t>
  </si>
  <si>
    <t>780199 lead, other than refined, nesoi, unwrought</t>
  </si>
  <si>
    <t>780200 lead waste and scrap</t>
  </si>
  <si>
    <t>780300 lead bars, rods, profiles and wire</t>
  </si>
  <si>
    <t>780411 lead sheets, strip and foil not over 0.2 mm thick</t>
  </si>
  <si>
    <t>780419 lead plates, sheets, strip and foil over 0.2 mm thick</t>
  </si>
  <si>
    <t>780420 lead powders and flakes</t>
  </si>
  <si>
    <t>780500 lead tubes, pipes and tube or pipe fittings</t>
  </si>
  <si>
    <t>780600 articles of lead, nesoi</t>
  </si>
  <si>
    <t>790111 zinc, not alloyed, containing 99.9% or more by weight of zinc, unwrought</t>
  </si>
  <si>
    <t>790112 zinc, not alloyed, containing under 99.99% zinc by weight. unwrought</t>
  </si>
  <si>
    <t>790120 zinc alloys, unwrought</t>
  </si>
  <si>
    <t>790200 zinc waste and scrap</t>
  </si>
  <si>
    <t>790310 zinc dust</t>
  </si>
  <si>
    <t>790390 zinc powders and flakes</t>
  </si>
  <si>
    <t>790400 zinc bars, rods, profiles and wire</t>
  </si>
  <si>
    <t>790500 zinc plates, sheets, strip and foil</t>
  </si>
  <si>
    <t>790600 zinc tubes, pipes and tube or pipe fittings</t>
  </si>
  <si>
    <t>790700 articles of zinc, n.e.s.o.i.</t>
  </si>
  <si>
    <t>800110 tin, not alloyed, unwrought</t>
  </si>
  <si>
    <t>800120 tin alloys, unwrought</t>
  </si>
  <si>
    <t>800200 tin waste and scrap</t>
  </si>
  <si>
    <t>800300 tin bars, rods, profiles and wire</t>
  </si>
  <si>
    <t>800400 tin plates, sheets and strip over 0.2 mm thick</t>
  </si>
  <si>
    <t>800500 tin foil of a thickness (excluding any backing) not exceeding 0.2mm; tin powders and flakes</t>
  </si>
  <si>
    <t>800600 tin tubes, pipes and tube or pipe fittings</t>
  </si>
  <si>
    <t>800700 articles of tin, nesoi</t>
  </si>
  <si>
    <t>810110 tungsten (wolfram) powders</t>
  </si>
  <si>
    <t>810191 tungsten, unwrought, including bars and rods obtained simply by sintering; tungsten waste and scrap</t>
  </si>
  <si>
    <t>810192 tungsten (wolfram) bars and rods, other than those obtained simply by sintering; tungsten profiles, plates, sheets, strip and foil</t>
  </si>
  <si>
    <t>810193 tungsten wire</t>
  </si>
  <si>
    <t>810194 tungsten, unwrought (including bars and rods obtained simply by sintering)</t>
  </si>
  <si>
    <t>810195 tungsten bars and rods (o/than those obtained simply by sintering), profiles, plates, sheets, strip and foil</t>
  </si>
  <si>
    <t>810196 tungsten wire</t>
  </si>
  <si>
    <t>810197 tungsten waste and scrap</t>
  </si>
  <si>
    <t>810199 tungsten, wrought, nesoi</t>
  </si>
  <si>
    <t>810210 molybdenum powders</t>
  </si>
  <si>
    <t>810291 molybdenum, unwrought, including bars and rods obtained simply by sintering; molybdenum waste and scrap</t>
  </si>
  <si>
    <t>810292 molybdenum bars and rods, other than those obtained simply by sintering; molybdenum profiles, plates, sheets, strip and foil</t>
  </si>
  <si>
    <t>810293 molybdenum wire</t>
  </si>
  <si>
    <t>810294 molybdenum, unwrought (including bars and rods obtained simply by sintering)</t>
  </si>
  <si>
    <t>810295 molybdenum bars and rods (o/than those obtained simply by sintering), profiles, plates, sheets, strip and foil</t>
  </si>
  <si>
    <t>810296 molybdenum wire</t>
  </si>
  <si>
    <t>810297 molybdenum waste and scrap</t>
  </si>
  <si>
    <t>810299 molybdenum and articles thereof, nesoi</t>
  </si>
  <si>
    <t>810310 tantalum, unwrought, including bars and rods obtained simply by sintering; tantalum waste and scrap; tantalum powders</t>
  </si>
  <si>
    <t>810320 tantalum, unwrought (including bars and rods obtained simply by sintering); tantalum powders</t>
  </si>
  <si>
    <t>810330 tantalum waste and scrap</t>
  </si>
  <si>
    <t>810390 tantalum and articles thereof, nesoi</t>
  </si>
  <si>
    <t>810411 magnesium, containing 99.8% or more magnesium by weight, unwrought</t>
  </si>
  <si>
    <t>810419 magnesium, containing under 99.8% magnesium by weight, unwrought</t>
  </si>
  <si>
    <t>810420 magnesium waste and scrap</t>
  </si>
  <si>
    <t>810430 magnesium raspings, turnings and granules, graded according to size; magnesium powders</t>
  </si>
  <si>
    <t>810490 magnesium and articles thereof, nesoi</t>
  </si>
  <si>
    <t>810510 cobalt mattes and other intermediate products of cobalt metallurgy; cobalt, unwrought; cobalt waste and scrap; cobalt powders</t>
  </si>
  <si>
    <t>810520 cobalt mattes and other intermediate products of cobalt metallurgy; unwrought cobalt; powders</t>
  </si>
  <si>
    <t>810530 cobalt waste and scrap</t>
  </si>
  <si>
    <t>810590 cobalt and articles thereof, nesoi</t>
  </si>
  <si>
    <t>810600 bismuth and articles thereof, including waste and scrap</t>
  </si>
  <si>
    <t>810710 cadmium, unwrought; cadmium waste and scrap; cadmium powders</t>
  </si>
  <si>
    <t>810720 cadmium, unwrought; cadmium powders</t>
  </si>
  <si>
    <t>810730 cadmium waste and scrap</t>
  </si>
  <si>
    <t>810790 cadmium and articles thereof, nesoi</t>
  </si>
  <si>
    <t>810810 titanium, unwrought; titanium waste and scrap; titanium powders</t>
  </si>
  <si>
    <t>810820 titanium, unwrought; titanium powders</t>
  </si>
  <si>
    <t>810830 titanium waste and scrap</t>
  </si>
  <si>
    <t>810890 titanium and articles thereof, nesoi</t>
  </si>
  <si>
    <t>810910 zirconium, unwrought; zirconium waste and scrap; zirconium powders</t>
  </si>
  <si>
    <t>810920 zirconium, unwrought; zirconium powders</t>
  </si>
  <si>
    <t>810930 zirconium waste and scrap</t>
  </si>
  <si>
    <t>810990 zirconium and articles thereof, nesoi</t>
  </si>
  <si>
    <t>811000 antimony and articles thereof, including waste and scrap</t>
  </si>
  <si>
    <t>811010 antimony, unwrought; antimony powders</t>
  </si>
  <si>
    <t>811020 antimony waste and scrap</t>
  </si>
  <si>
    <t>811090 articles of antimony, nesoi</t>
  </si>
  <si>
    <t>811100 manganese and artcles thereof, including waste and scrap</t>
  </si>
  <si>
    <t>811211 beryllium, unwrought; beryllium waste and scrap; beryllium powders</t>
  </si>
  <si>
    <t>811212 beryllium, unwrought; beryllium powders</t>
  </si>
  <si>
    <t>811213 beryllium waste and scrap</t>
  </si>
  <si>
    <t>811219 berllium and articles thereof, nesoi</t>
  </si>
  <si>
    <t>811220 chromium and articles thereof, including waste and scrap</t>
  </si>
  <si>
    <t>811221 chromium, unwrought; chromium powders</t>
  </si>
  <si>
    <t>811222 chromium waste and scrap</t>
  </si>
  <si>
    <t>811229 articles of chromium, nesoi</t>
  </si>
  <si>
    <t>811230 germanium and articles thereof, including waste and scrap</t>
  </si>
  <si>
    <t>811240 vanadium and articles thereof, including waste and scrap</t>
  </si>
  <si>
    <t>811251 thallium, unwrought; thallium powders</t>
  </si>
  <si>
    <t>811252 thallium waste and scrap</t>
  </si>
  <si>
    <t>811259 articles of thallium, nesoi</t>
  </si>
  <si>
    <t>811291 gallium, hafnium, indium, niobium (columbium), rhenium and thallium, unwrought, waste and scrap, and powders</t>
  </si>
  <si>
    <t>811292 unwrought gallium, hafnium, indium, niobium or rhenium; waste and scrap thereof; powders thereof</t>
  </si>
  <si>
    <t>811299 articles of gallium, hafnium, indium, niobium (columbium) and rhenium, nesoi</t>
  </si>
  <si>
    <t>811300 cermets and articles thereof, including waste and scrap</t>
  </si>
  <si>
    <t>820110 spades and shovels and parts thereof, of base metal</t>
  </si>
  <si>
    <t>820120 forks (handtools), including pitch forks, and parts thereof of base metal</t>
  </si>
  <si>
    <t>820130 mattocks, picks, hoes and rakes, and parts thereof of base metal</t>
  </si>
  <si>
    <t>820140 axes, bill hooks and similar hewing tools, and parts thereof, of base metal</t>
  </si>
  <si>
    <t>820150 one-handed secateurs and similar one-handed pruners and shears (including poultry shears), and parts thereof, of base metal</t>
  </si>
  <si>
    <t>820160 hedge shears, two-handed pruning shears and similar two-handed shears, and parts thereof, of base metal</t>
  </si>
  <si>
    <t>820190 handtools nesoi, of a kind used in agriculture, horticulture or forestry, and parts thereof, of base metal</t>
  </si>
  <si>
    <t>820210 handsaws and parts thereof (except blades) of base metal</t>
  </si>
  <si>
    <t>820220 bandsaw blades, and base metal parts thereof</t>
  </si>
  <si>
    <t>820231 circular saw blades of base metal, with working part of steel, and parts thereof</t>
  </si>
  <si>
    <t>820239 circular saw blades of base metal with working part of material other than steel, and parts</t>
  </si>
  <si>
    <t>820240 chain saw blades (lengths or cut to size), and parts thereof, of base metal</t>
  </si>
  <si>
    <t>820291 straight saw blades for working metal, of base metal</t>
  </si>
  <si>
    <t>820299 saw blades nesoi, and parts of saw blades nesoi, of base metal</t>
  </si>
  <si>
    <t>820310 files, rasps and similar tools, of base metal</t>
  </si>
  <si>
    <t>820320 pliers (including cutting pliers), pincers, tweezers, and similar tools, and parts thereof, of base metal</t>
  </si>
  <si>
    <t>820330 metal cutting shears and similar tools, and parts thereof, of base metal</t>
  </si>
  <si>
    <t>820340 pipe cutters, bolt cutters, perforating punches and similar tools, and parts thereof, of base metal</t>
  </si>
  <si>
    <t>820411 spanners and wrenches, hand-operated, non-adjustable, and parts thereof, of base metal</t>
  </si>
  <si>
    <t>820412 spanners and wrenches, hand-operated, adjustable, and parts thereof, of base metal</t>
  </si>
  <si>
    <t>820420 socket wrenches with or without handles, drives and extensions, and parts thereof, of base metal</t>
  </si>
  <si>
    <t>820510 drilling, threading or tapping tools, and parts thereof, of base metal</t>
  </si>
  <si>
    <t>820520 hammers and sledge hammers and parts thereof, of base metal</t>
  </si>
  <si>
    <t>820530 planes, chisels, gouges and similar cutting tools for wood working, and parts thereof, of base metal</t>
  </si>
  <si>
    <t>820540 screwdrivers, and parts thereof, of base metal</t>
  </si>
  <si>
    <t>820551 household handtools nesoi, and parts thereof, of base metal</t>
  </si>
  <si>
    <t>820559 handtools nesoi, and parts thereof, of base metal</t>
  </si>
  <si>
    <t>820560 blow torches and similar self-contained torches, and parts thereof, of base metal</t>
  </si>
  <si>
    <t>820570 vises, clamps and the like, and parts thereof, of base metal</t>
  </si>
  <si>
    <t>820580 anvils; portable forges; hand- or pedal-operated grinding wheels with frameworks; base metal parts thereof</t>
  </si>
  <si>
    <t>820590 sets of two or more handtools (planes, hammers, screwdrivers, etc.) nesoi, provided for in two or more subheadings</t>
  </si>
  <si>
    <t>820600 tools of two or more of the headings 8202 to 8205 (saws, files, pliers, wrenches etc. and handtools etc. nesoi) put up in sets for retail sale</t>
  </si>
  <si>
    <t>820713 rock drilling or earth boring tools with working part of cermets, and parts thereof</t>
  </si>
  <si>
    <t>820719 interchangeable tools for handtools, whether or not power-operated, or for machine-tools,including rock drilling or earth boring tools;base metl parts</t>
  </si>
  <si>
    <t>820720 dies for drawing or extruding metal, and parts thereof, of base metal</t>
  </si>
  <si>
    <t>820730 tools for pressing, stamping or punching, and parts thereof, of base metal</t>
  </si>
  <si>
    <t>820740 tools for tapping or threading, and parts thereof, of base metal</t>
  </si>
  <si>
    <t>820750 tools for drilling, other than rock drilling, and parts thereof, of base metal</t>
  </si>
  <si>
    <t>820760 tools for boring or broaching, and parts thereof, of base metal</t>
  </si>
  <si>
    <t>820770 tools for milling, and parts thereof, of base metal</t>
  </si>
  <si>
    <t>820780 tools for turning, of base metal</t>
  </si>
  <si>
    <t>820790 interchangeable tools nesoi, and parts thereof, of base metal</t>
  </si>
  <si>
    <t>820810 knives and cutting blades for metal working, and parts thereof, of base metal</t>
  </si>
  <si>
    <t>820820 knives and cutting blades for wood working, and parts thereof, of base metal</t>
  </si>
  <si>
    <t>820830 knives and cutting blades for kitchen appliances or for machines used by the food industry, and parts thereof, of base metal</t>
  </si>
  <si>
    <t>820840 knives and cutting blades for agricultural or forestry machines, and parts thereof, of base metal</t>
  </si>
  <si>
    <t>820890 knives and cutting blades for machines or mechanical appliances nesoi, and parts thereof, of base metal</t>
  </si>
  <si>
    <t>820900 plates, sticks, tips and the like for tools, unmounted, of cermets</t>
  </si>
  <si>
    <t>821000 hand-operated mechanical appliances, weighing not over 10 kg, for preparing, conditioning or serving food or drink, and base metal parts thereof</t>
  </si>
  <si>
    <t>821110 sets of assorted knives and blades, other than knives for machines or mechanical appliances and blades therefor of heading 8208</t>
  </si>
  <si>
    <t>821191 table knives having fixed blades, and parts thereof, of base metal</t>
  </si>
  <si>
    <t>821192 knives, other than table knives, having fixed blades, and parts thereof, of base metal</t>
  </si>
  <si>
    <t>821193 knives having other than fixed blades, and parts thereof (except blades), of base metal</t>
  </si>
  <si>
    <t>821194 blades for knives, nesoi</t>
  </si>
  <si>
    <t>821195 handles of base metal for knives with cutting blades, other than those of 8208</t>
  </si>
  <si>
    <t>821210 razors</t>
  </si>
  <si>
    <t>821220 safety razor blades, including blade blanks in strips</t>
  </si>
  <si>
    <t>821290 parts for razors nesoi, of base metal</t>
  </si>
  <si>
    <t>821300 scissors, tailors' shears and similar shears, and blades and other base metal parts thereof</t>
  </si>
  <si>
    <t>821410 paper knives, letter openers, erasing knives, pencil sharpeners (nonmechanical), blades, and parts thereof, of base metal</t>
  </si>
  <si>
    <t>821420 manicure or pedicure sets and instruments (including nail files) and base metal parts thereof</t>
  </si>
  <si>
    <t>821490 articles of cutlery nesoi, and parts thereof, of base metal</t>
  </si>
  <si>
    <t>821510 sets of assorted kitchenware or tableware of base metal, containing at least one article plated with precious metal</t>
  </si>
  <si>
    <t>821520 sets of assorted kitchenware or tableware of base metal, containing no articles plated with precious metal</t>
  </si>
  <si>
    <t>821591 spoons, forks, ladles, cake-servers, sugar tongs and like kitchen or tableware of base metal (no sets), and parts thereof, plated with precious metal</t>
  </si>
  <si>
    <t>821599 spoons, forks, ladles, cake-servers, sugar tongs and like kitchen or tableware of unplated base metal (no sets), and parts thereof, nesoi</t>
  </si>
  <si>
    <t>830110 padlocks of base metal</t>
  </si>
  <si>
    <t>830120 locks of a kind used on motor vehicles, of base metal</t>
  </si>
  <si>
    <t>830130 locks of a kind used for furniture, of base metal</t>
  </si>
  <si>
    <t>830140 locks (key, combination or electrically operated), except for motor vehicles or furniture, of base metal</t>
  </si>
  <si>
    <t>830150 clasps and frames with clasps, incorporating locks, of base metal</t>
  </si>
  <si>
    <t>830160 parts of locks, of base metal</t>
  </si>
  <si>
    <t>830170 keys presented separately for padlocks or locks, of base metal</t>
  </si>
  <si>
    <t>830210 hinges, and parts thereof, of base metal</t>
  </si>
  <si>
    <t>830220 castors, and parts thereof, of base metal</t>
  </si>
  <si>
    <t>830230 mountings, fittings and similar articles nesoi (except hinges), and parts thereof, suitable for motor vehicles, of base metal</t>
  </si>
  <si>
    <t>830241 mountings, fittings and similar articles nesoi (except hinges and castors), and parts thereof, suitable for buildings, of base metal</t>
  </si>
  <si>
    <t>830242 mountings, fittings and similar articles nesoi (except hinges and castors), and parts thereof, suitable for furniture, of base metal</t>
  </si>
  <si>
    <t>830249 mountings, fittings and similar articles, and parts thereof, nesoi, of base metal</t>
  </si>
  <si>
    <t>830250 hat-racks, hat pegs, brackets and similar fixtures, and parts thereof, of base metal</t>
  </si>
  <si>
    <t>830260 automatic door closures, and parts thereof, of base metal</t>
  </si>
  <si>
    <t>830300 armored or reinforced safes, strong-boxes, doors and safe deposit lockers for strong-rooms, cash or deed boxes etc., and parts thereof, of base metal</t>
  </si>
  <si>
    <t>830400 desk-top filing or card-index cabinets, paper trays, paper rests, pen trays and similar desk etc. items (no furniture) and their parts, of base metal</t>
  </si>
  <si>
    <t>830510 fittings for looseleaf binders or files, of base metal</t>
  </si>
  <si>
    <t>830520 staples in strips, of base metal</t>
  </si>
  <si>
    <t>830590 letter clips, letter corners, paper clips, indexing tags and similar office articles, and parts thereof, of base metal</t>
  </si>
  <si>
    <t>830610 bells, gongs and the like, and parts thereof, of base metal</t>
  </si>
  <si>
    <t>830621 statuettes and other ornaments, and parts thereof, of base metal plated with precious metal</t>
  </si>
  <si>
    <t>830629 stauettes and other ornaments, and parts thereof, of base metal not plated with precious metal</t>
  </si>
  <si>
    <t>830630 photograph, picture or similar frames and mirrors, and parts thereof, of base metal</t>
  </si>
  <si>
    <t>830710 flexible tubing, of iron or steel</t>
  </si>
  <si>
    <t>830790 flexible tubing, of base metal, other than iron or steel</t>
  </si>
  <si>
    <t>830810 hooks, eyes and eyelets, of base metal</t>
  </si>
  <si>
    <t>830820 tubular or bifurcated rivets, of base metal</t>
  </si>
  <si>
    <t>830890 clasps, frames with clasps, buckles, buckle clasps, and parts thereof, nesoi, of base metal</t>
  </si>
  <si>
    <t>830910 crown corks (including crown seals and caps), and parts thereof, of base metal</t>
  </si>
  <si>
    <t>830990 stoppers, caps and lids nesoi (not crown), capsules for bottles, bungs, seals and other packing accessories, and parts thereof, of base metal</t>
  </si>
  <si>
    <t>831000 sign plates, name plates, address plates and similar plates, numbers, letters and other symbols (not illuminated), and parts thereof, of base metal</t>
  </si>
  <si>
    <t>831110 coated electrodes of base metal, for electric arc-welding</t>
  </si>
  <si>
    <t>831120 cored wire of base metal, for electric arc-welding</t>
  </si>
  <si>
    <t>831130 coated rods and cored wire, of base metal, for soldering, brazing or welding by flame</t>
  </si>
  <si>
    <t>831190 tubes, plates etc. of base metal or metal carbides with flux material for welding etc.; wire and rods of agglomerated base metal powder; parts thereof</t>
  </si>
  <si>
    <t>840110 nuclear reactors</t>
  </si>
  <si>
    <t>840120 isotopic separation machinery and apparatus, and parts thereof</t>
  </si>
  <si>
    <t>840130 fuel elements (cartridges), non-irradiated, for nuclear reactors, and parts thereof</t>
  </si>
  <si>
    <t>840140 parts of nuclear reactors</t>
  </si>
  <si>
    <t>840211 watertube boilers with a steam production exceeding 45 t per hour</t>
  </si>
  <si>
    <t>840212 watertube boilers with a steam production not exceeding 45 t per hour</t>
  </si>
  <si>
    <t>840219 vapor generating boilers, nesoi, including hybrid boilers</t>
  </si>
  <si>
    <t>840220 super-heated water boilers</t>
  </si>
  <si>
    <t>840290 parts for super-heated water boilers and steam or other vapor generation boilers (other than central heating hot water boilers)</t>
  </si>
  <si>
    <t>840310 central heating boilers</t>
  </si>
  <si>
    <t>840390 parts for central heating boilers</t>
  </si>
  <si>
    <t>840410 auxiliary plant for use with steam or other vapor generating boilers, super-heated water boilers and central heating boilers</t>
  </si>
  <si>
    <t>840420 condensers for steam or other vapor power units</t>
  </si>
  <si>
    <t>840490 parts for auxiliary plant for use with steam or other vapor generating boilers and condenser power units, super-heated and central heating boilers</t>
  </si>
  <si>
    <t>840510 producer gas and water gas generators, actylene gas and similar water process gas generators, with or without their purifiers</t>
  </si>
  <si>
    <t>840590 parts for producer gas and water gas generators, actylene gas and similar process gas generators</t>
  </si>
  <si>
    <t>840610 turbines, steam and other vapor types, for marine propulsion</t>
  </si>
  <si>
    <t>840681 turbines, steam and other vapor types, of an output exceeding 40 mw, except for marine propulsion</t>
  </si>
  <si>
    <t>840682 turbines, steam and other vapor types, of an output not exceeding 40 mw, except for marine propulsion</t>
  </si>
  <si>
    <t>840690 parts for steam and other vapor turbines</t>
  </si>
  <si>
    <t>840710 aircraft spark-ignition reciprocating or rotary internal combustion piston engines</t>
  </si>
  <si>
    <t>840721 outboard engines for marine propulsion</t>
  </si>
  <si>
    <t>840729 inboard engines for marine propulsion</t>
  </si>
  <si>
    <t>840731 spark-ignition reciprocating piston engines for propulsion of vehicles except railway or tramway stock, not over 50 cc cylinder capacity</t>
  </si>
  <si>
    <t>840732 spark-ignition reciprocating piston engines for propulsion of vehicles except railway or tramway stock, over 50 but not over 250 cc cylinder capacity</t>
  </si>
  <si>
    <t>840733 spark-ignition reciprocating piston engines for propulsion of vehicles except rail or tramway stock, over 250 but not over 1,000 cc cylinder capacity</t>
  </si>
  <si>
    <t>840734 spark-ignition reciprocating piston engines for propulsion of vehicles except railway or tramway stock, over 1,000 cc cylinder capacity</t>
  </si>
  <si>
    <t>840790 spark-ignition reciprocating or rotary internal combustion piston engines, nesoi</t>
  </si>
  <si>
    <t>840810 marine compression-ignition internal combustion piston engines (diesel or semi-diesel engines)</t>
  </si>
  <si>
    <t>840820 compression-ignition internal combustion piston engines (diesel or semi-diesel), for the propulsion of vehicles except railway or tramway stock</t>
  </si>
  <si>
    <t>840890 compression-ignition internal combustion piston engines (diesel or semi-diesel engines), nesoi</t>
  </si>
  <si>
    <t>840910 parts for spark-ignition or rotary internal combustion piston engines or compression-ignition internal combustion piston engines, for aircraft</t>
  </si>
  <si>
    <t>840991 parts for use with spark-ignition internal combustion piston engines (including rotary engines), nesoi</t>
  </si>
  <si>
    <t>840999 parts for use with compression-ignition internal combustion piston engines, nesoi</t>
  </si>
  <si>
    <t>841011 hydraulic turbines and water wheels, of a power not exceeding 1,000 kw</t>
  </si>
  <si>
    <t>841012 hydraulic turbines and water wheels, of a power exceeding 1,000 kw but not exceeding 10,000 kw</t>
  </si>
  <si>
    <t>841013 hydraulic turbines and water wheels, of a power exceeding 10,000 kw</t>
  </si>
  <si>
    <t>841090 parts, including regulators, for hydraulic turbines and water wheels</t>
  </si>
  <si>
    <t>841111 turbojets of a thrust not exceeding 25 kn</t>
  </si>
  <si>
    <t>841112 turbojets of a thrust exceeding 25 kn</t>
  </si>
  <si>
    <t>841121 turbopropellers of a power not exceeding 1,100 kw</t>
  </si>
  <si>
    <t>841122 turbopropellers of a power exceeding 1,100 kw</t>
  </si>
  <si>
    <t>841181 gas turbines, except turbojets and turbopropellers, of a power not exceeding 5,000 kw</t>
  </si>
  <si>
    <t>841182 gas turbines, except turbojets and turbopropellers, of a power exceeding 5,000 kw</t>
  </si>
  <si>
    <t>841191 parts of turbojets or turbopropellers</t>
  </si>
  <si>
    <t>841199 parts of gas turbines, nesoi (other than parts for turbojets or turbopropellers)</t>
  </si>
  <si>
    <t>841210 reaction engines other than turbojets</t>
  </si>
  <si>
    <t>841221 hydraulic power engines and motors, linear acting (cylinders)</t>
  </si>
  <si>
    <t>841229 hydraulic power engines and motors, except linear acting (cylinders)</t>
  </si>
  <si>
    <t>841231 pneumatic power engines and motors, linear acting (cylinders)</t>
  </si>
  <si>
    <t>841239 pneumatic power engines and motors, except linear acting (cylinders)</t>
  </si>
  <si>
    <t>841280 engines and motors, nesoi</t>
  </si>
  <si>
    <t>841290 parts for engines and motors, nesoi</t>
  </si>
  <si>
    <t>841311 pumps for dispensing fuel or lubricants, of a type used in filling-stations or garages</t>
  </si>
  <si>
    <t>841319 pumps fitted or designed to be fitted with a measuring devise, nesoi</t>
  </si>
  <si>
    <t>841320 hand pumps, other than pumps fitted or designed to be fitted with a measuring device</t>
  </si>
  <si>
    <t>841330 fuel, lubricating or cooling medium pumps for internal combustion piston engines</t>
  </si>
  <si>
    <t>841340 concrete pumps</t>
  </si>
  <si>
    <t>841350 reciprocating positive displacement pumps, nesoi</t>
  </si>
  <si>
    <t>841360 rotary positive displacement pumps, nesoi</t>
  </si>
  <si>
    <t>841370 centrifugal pumps, nesoi</t>
  </si>
  <si>
    <t>841381 pumps for liquids, nesoi</t>
  </si>
  <si>
    <t>841382 liquid elevators</t>
  </si>
  <si>
    <t>841391 parts of pumps for liquids</t>
  </si>
  <si>
    <t>841392 parts of liquid elevators</t>
  </si>
  <si>
    <t>841410 vacuum pumps</t>
  </si>
  <si>
    <t>841420 hand- or foot-operated air pumps</t>
  </si>
  <si>
    <t>841430 compressors used in refrigerating equipment (including air conditioning)</t>
  </si>
  <si>
    <t>841440 air compressors mounted on a wheeled chassis for towing</t>
  </si>
  <si>
    <t>841451 fans, table, floor, wall, window, ceiling or roof, with self-contained electric motor of an output not exceeding 125 w</t>
  </si>
  <si>
    <t>841459 fans, nesoi</t>
  </si>
  <si>
    <t>841460 ventilating or recycling hoods incorporating a fan, having a maximum horizintal side not exceeding 120 cm</t>
  </si>
  <si>
    <t>841480 air pumps and air or other gas compressors, nesoi; ventilating or recycling hoods incorporating a fan, nesoi</t>
  </si>
  <si>
    <t>841490 parts for air or vacuum pumps, air or other gas compressors and fans; parts of ventilating or recycling hoods incorporating a fan, nesoi</t>
  </si>
  <si>
    <t>841510 air conditioning machines, window or wall types, self-contained or "split-system"</t>
  </si>
  <si>
    <t>841520 automotive air conditioners</t>
  </si>
  <si>
    <t>841581 air conditioning machines nesoi, incorporating a refrigerating unit and valve for reversal of the cooling/heat cycle</t>
  </si>
  <si>
    <t>841582 air conditioning machines nesoi, incorporating a refrigerating unit, nesoi</t>
  </si>
  <si>
    <t>841583 air conditioning machines nesoi, not incorporating a refrigerating unit</t>
  </si>
  <si>
    <t>841590 parts, nesoi, of air conditioning machines</t>
  </si>
  <si>
    <t>841610 furnace burners for liquid fuel</t>
  </si>
  <si>
    <t>841620 furnace burners for pulverized solid fuel or for gas, including combination burners</t>
  </si>
  <si>
    <t>841630 mechanical stokers including their mechanical grates, mechanical ash dischargers and similar appliances</t>
  </si>
  <si>
    <t>841690 parts of furnace burners for liquid fuel, pulverized solid fuel or gas; parts of mechanical stokers, grates, ash dischargers and similar appliances</t>
  </si>
  <si>
    <t>841710 industrial or laboratory furnaces and ovens, for the heat treatment of ores, pyrites or metals, nonelectric</t>
  </si>
  <si>
    <t>841720 bakery ovens, including biscuit ovens, nonelectric</t>
  </si>
  <si>
    <t>841780 industrial or laboratory furnaces and ovens, including incinerators, nonelectric, nesoi</t>
  </si>
  <si>
    <t>841790 parts of industrial or laboratory furnaces and ovens, including parts of incinerators, nonelectric</t>
  </si>
  <si>
    <t>841810 combined refrigerator-freezers fitted with separate external doors</t>
  </si>
  <si>
    <t>841821 refrigerators, household, compression type</t>
  </si>
  <si>
    <t>841822 refrigerators, household, absorption type, electrical</t>
  </si>
  <si>
    <t>841829 refrigerators, household type, nesoi</t>
  </si>
  <si>
    <t>841830 freezers, chest type, capacity not exceeding 800 liters</t>
  </si>
  <si>
    <t>841840 freezers, upright type, capacity not exceeding 900 liters</t>
  </si>
  <si>
    <t>841850 refrigerating or freezing chests, display counters, cabinets, showcases and similar equipment, nesoi</t>
  </si>
  <si>
    <t>841861 compression type heat pump units whose condensers are heat exchangers (excluding reversible heat pumps capable of changing temperature and humidity)</t>
  </si>
  <si>
    <t>841869 refrigerating or freezing equipment, nesoi</t>
  </si>
  <si>
    <t>841891 furniture designed to receive refrigerating or freezing equipment</t>
  </si>
  <si>
    <t>841899 parts of refrigeration or freezing equipment and heat pumps, nesoi</t>
  </si>
  <si>
    <t>841911 instantaneous gas water heaters</t>
  </si>
  <si>
    <t>841919 instantaneous or storage water heaters, except instantaneous gas water heaters, nonelectric</t>
  </si>
  <si>
    <t>841920 medical, surgical or laboratory sterilizers</t>
  </si>
  <si>
    <t>841931 dryers for agricultural products</t>
  </si>
  <si>
    <t>841932 dryers for wood, paper pulp, paper or paperboard</t>
  </si>
  <si>
    <t>841939 dryers, nesoi</t>
  </si>
  <si>
    <t>841940 distilling or rectifying plant</t>
  </si>
  <si>
    <t>841950 heat exchange units, industrial type</t>
  </si>
  <si>
    <t>841960 machinery for liquefying air or other gases</t>
  </si>
  <si>
    <t>841981 machinery, plant or equipment for making hot drinks or for cooking or heating food</t>
  </si>
  <si>
    <t>841989 machinery, plant or laboratory equipment for the treatment of material involving temperature change (except domestic machinery), nesoi</t>
  </si>
  <si>
    <t>841990 parts for machinery, plant or laboratory equipment for the treatment of material involving temperature change (except domestic machinery), nesoi</t>
  </si>
  <si>
    <t>842010 calendering or other rolling machines, other than for metals or glass</t>
  </si>
  <si>
    <t>842091 cylinders for calendering or other rolling machines, other than for metals or glass</t>
  </si>
  <si>
    <t>842099 parts, except cylinders, for calendering or other rolling machines, other than for metals or glass</t>
  </si>
  <si>
    <t>842111 cream separators, centrifugal</t>
  </si>
  <si>
    <t>842112 clothes-dryers, centrifugal</t>
  </si>
  <si>
    <t>842119 centrifuges, including centrifugal dryers (other than clothes dryers), nesoi</t>
  </si>
  <si>
    <t>842121 water filtering or purifying machinery and apparatus</t>
  </si>
  <si>
    <t>842122 beverage filtering or purifying machinery and apparatus, other than water</t>
  </si>
  <si>
    <t>842123 oil or fuel filters for internal combustion engines</t>
  </si>
  <si>
    <t>842129 filtering or purifying machinery and apparatus for liquids, nesoi</t>
  </si>
  <si>
    <t>842131 intake air filters for internal combustion engines</t>
  </si>
  <si>
    <t>842139 filtering or purifying machinery and apparatus for gases, nesoi</t>
  </si>
  <si>
    <t>842191 parts of centrifuges, including centrifugal dryers</t>
  </si>
  <si>
    <t>842199 parts for filtering or purifying machinery and apparatus for liquids or gases</t>
  </si>
  <si>
    <t>842211 dishwashing machines, household type</t>
  </si>
  <si>
    <t>842219 dishwashing machines, except household type</t>
  </si>
  <si>
    <t>842220 machinery for cleaning or drying bottles or other containers</t>
  </si>
  <si>
    <t>842230 machinery for filling, closing, sealing, capsuling or labeling bottles, cans, boxes or other containers; machinery for aerating beverages</t>
  </si>
  <si>
    <t>842240 packing or wrapping machinery (including heat-shrink wrapping machinery), nesoi</t>
  </si>
  <si>
    <t>842290 parts for machines for dishwashing, for cleaning, filling etc. containers and for packing and wrapping; parts of machines for aerating beverages</t>
  </si>
  <si>
    <t>842310 personal weighing machines, including baby scales; household scales</t>
  </si>
  <si>
    <t>842320 scales for continuous weighing of goods on conveyors</t>
  </si>
  <si>
    <t>842330 constant-weight scales and scales for discharging a predetermined weight of material into a bag or container, including hopper scales</t>
  </si>
  <si>
    <t>842381 weighing machinery, nesoi, having a maximum weighing capacity not exceeding 30 kg</t>
  </si>
  <si>
    <t>842382 weighing machinery, nesoi, having a maximum weighing capacity exceeding 30 kg but not exceeding 5,000 kg</t>
  </si>
  <si>
    <t>842389 weighing machinery, nesoi, having a maximum weighing capacity exceeding 5,000 kg</t>
  </si>
  <si>
    <t>842390 weighing machine weights of all kinds; parts of weighing machinery</t>
  </si>
  <si>
    <t>842410 fire extinguishers, whether or not charged</t>
  </si>
  <si>
    <t>842420 spray guns and similar appliances</t>
  </si>
  <si>
    <t>842430 steam or sand blasting machines and similar jet projecting machines</t>
  </si>
  <si>
    <t>842481 agricultural or horticultural mechanical appliances for projecting, dispersing or spraying liquids or powders</t>
  </si>
  <si>
    <t>842489 mechanical appliances for projecting, dispersing or spraying liquids or powders, nesoi</t>
  </si>
  <si>
    <t>842490 parts for mechanical appliances for projecting, dispersing or spraying, fire extinguishers, spray guns, and steam or sand blasting machines</t>
  </si>
  <si>
    <t>842511 pulley tackle and hoists, other than skip hoists or hoists of a kind used for raising vehicles, powered by electric motor</t>
  </si>
  <si>
    <t>842519 pulley tackle and hoists, other than skip hoists or hoists of a kind used for raising vehicles, not powered by electric motor</t>
  </si>
  <si>
    <t>842520 pit-head winding gear; winches specially designed for use underground</t>
  </si>
  <si>
    <t>842531 winches nesoi and capstans, powered by electric motors</t>
  </si>
  <si>
    <t>842539 winches nesoi and capstans, not powered by electric motors</t>
  </si>
  <si>
    <t>842541 built-in jacking systems of a type used in garages</t>
  </si>
  <si>
    <t>842542 jacks and hoists, hydraulic, except built-in jacking systems used in garages</t>
  </si>
  <si>
    <t>842549 jacks, nesoi; hoists of a kind used for raising vehicles, nesoi</t>
  </si>
  <si>
    <t>842611 overhead traveling cranes on fixed support</t>
  </si>
  <si>
    <t>842612 mobile lifting frames on tires and straddle carriers</t>
  </si>
  <si>
    <t>842619 overhead traveling cranes, transporter cranes, gantry and bridge cranes, mobile lifting frames and straddle carries, nesoi</t>
  </si>
  <si>
    <t>842620 tower cranes</t>
  </si>
  <si>
    <t>842630 portal or pedestal jib cranes</t>
  </si>
  <si>
    <t>842641 derricks, cranes, nesoi and works trucks fitted with a crane, self-propelled, on tires</t>
  </si>
  <si>
    <t>842649 derricks, cranes, nesoi and works trucks fitted with a crane, self-propelled, not on tires</t>
  </si>
  <si>
    <t>842691 lifting or handling machinery designed for mounting on road vehicles</t>
  </si>
  <si>
    <t>842699 lifting or handling machinery, nesoi</t>
  </si>
  <si>
    <t>842710 self-propelled lifting or handling trucks powered by an electric motor</t>
  </si>
  <si>
    <t>842720 self-propelled lifting or handling trucks powered by other than an electric motor</t>
  </si>
  <si>
    <t>842790 fork-lift and other works trucks fitted with lifting or handling equipment, other than self-propelled, nesoi</t>
  </si>
  <si>
    <t>842810 passenger or freight elevators other than continuous action; skip hoists</t>
  </si>
  <si>
    <t>842820 pneumatic elevators and conveyors</t>
  </si>
  <si>
    <t>842831 continuous-action elevators and conveyors, for goods or materials, specially designed for underground use</t>
  </si>
  <si>
    <t>842832 continuous-action elevators and conveyors, for goods or materials, other than for underground use, bucket type</t>
  </si>
  <si>
    <t>842833 continuous-action elevators and conveyors, for goods or materials, other than for underground use, belt type</t>
  </si>
  <si>
    <t>842839 continuous-action elevators and conveyors, for goods or materials, other than for underground use, nesoi</t>
  </si>
  <si>
    <t>842840 escalators and moving walkways</t>
  </si>
  <si>
    <t>842850 mine wagon pushers, locomotive or wagon traversers, wagon tippers and similar railroad wagon handling equipment</t>
  </si>
  <si>
    <t>842860 teleferics, chair lifts, ski draglines; traction mechanisms for funiculars</t>
  </si>
  <si>
    <t>842890 lifting, handling, loading or unloading machinery nesoi</t>
  </si>
  <si>
    <t>842911 bulldozers and angledozers, self-propelled, track laying</t>
  </si>
  <si>
    <t>842919 bulldozers and angledozers, self-propelled, other than track laying</t>
  </si>
  <si>
    <t>842920 graders and levelers, self-propelled</t>
  </si>
  <si>
    <t>842930 scrapers, self-propelled</t>
  </si>
  <si>
    <t>842940 tamping machines and road rollers, self-propelled</t>
  </si>
  <si>
    <t>842951 mechanical front-end shovel loaders, self-propelled</t>
  </si>
  <si>
    <t>842952 mechanical shovels, excavators and shovel loaders with 360 degree revolving superstructure, self-propelled</t>
  </si>
  <si>
    <t>842959 mechanical shovels, excavators and shovel loaders nesoi, self-propelled</t>
  </si>
  <si>
    <t>843010 pile-drivers and pile-extractors</t>
  </si>
  <si>
    <t>843020 snowplows and snowblowers</t>
  </si>
  <si>
    <t>843031 coal or rock cutters and tunneling machinery, self-propelled</t>
  </si>
  <si>
    <t>843039 coal or rock cutters and tunneling machinery, other than self-propelled</t>
  </si>
  <si>
    <t>843041 boring or sinking machinery, nesoi, self-propelled</t>
  </si>
  <si>
    <t>843049 boring or sinking machinery, nesoi, other than self-propelled</t>
  </si>
  <si>
    <t>843050 moving, grading, leveling, scraping, excavating, tamping, compacting or extracting machinery for earth, minerals or ores, nesoi, self-propelled</t>
  </si>
  <si>
    <t>843061 tamping or compacting machinery, not self-propelled</t>
  </si>
  <si>
    <t>843062 scrapers, not self-propelled</t>
  </si>
  <si>
    <t>843069 moving, grading, leveling, excavating, extracting machinery for earth, minerals or ores, nesoi, not self-propelled</t>
  </si>
  <si>
    <t>843110 parts for pulley tackle and hoists (other than skip hoists), winches, capstans and jacks</t>
  </si>
  <si>
    <t>843120 parts for fork-lift trucks and other works trucks fitted with lifting or handling equipment</t>
  </si>
  <si>
    <t>843131 parts for passenger or freight elevators other than continuous action, skip hoists or escalators</t>
  </si>
  <si>
    <t>843139 parts for lifting, handling, loading or unloading machinery, nesoi</t>
  </si>
  <si>
    <t>843141 buckets, shovels, grabs and grips for derricks, cranes, bulldozers, angledozers, graders, scrapers, borers, extracting, etc. machinery</t>
  </si>
  <si>
    <t>843142 bulldozer or angledozer blades</t>
  </si>
  <si>
    <t>843143 parts for boring or sinking machinery, nesoi</t>
  </si>
  <si>
    <t>843149 parts and attachments, nesoi, for derricks, cranes, self-propelled bulldozers, graders etc. and other grading, scraping, etc. machinery</t>
  </si>
  <si>
    <t>843210 plows for soil preparation or cultivation</t>
  </si>
  <si>
    <t>843221 disc harrows</t>
  </si>
  <si>
    <t>843229 harrows (except disc), scarifiers, cultivators, weeders and hoes</t>
  </si>
  <si>
    <t>843230 seeders, planters and transplanters</t>
  </si>
  <si>
    <t>843240 manure spreaders and fertilizer distributors</t>
  </si>
  <si>
    <t>843280 agricultural, horticultural or forestry machinery for soil preparation or cultivation, nesoi; lawn or sports ground rollers</t>
  </si>
  <si>
    <t>843290 parts for agricultural, horticultural or forestry machinery (for soil preparation or cultivation) and parts for lawn or ground rollers</t>
  </si>
  <si>
    <t>843311 mowers for lawns, parks or sports grounds, powered with the cutting device rotating in a horizontal plane</t>
  </si>
  <si>
    <t>843319 mowers for lawns, parks or sports grounds, except powered with the cutting device rotating in a horizontal plane</t>
  </si>
  <si>
    <t>843320 mowers, nesoi, including cutter bars for tractor mounting</t>
  </si>
  <si>
    <t>843330 haying machines, other than mowers</t>
  </si>
  <si>
    <t>843340 straw or fodder balers, including pick-up balers</t>
  </si>
  <si>
    <t>843351 combine harvester-threshers</t>
  </si>
  <si>
    <t>843352 threshing machinery, except combine harvester-threshers</t>
  </si>
  <si>
    <t>843353 root or tuber harvesting machines</t>
  </si>
  <si>
    <t>843359 harvesting machinery, nesoi</t>
  </si>
  <si>
    <t>843360 machines for cleaning, sorting or grading eggs, fruit or other agricultural produce</t>
  </si>
  <si>
    <t>843390 parts for harvesting or threshing machinery, mowers, balers and machines for cleaning, sorting or grading eggs, fruit or other agricultural produce</t>
  </si>
  <si>
    <t>843410 milking machines</t>
  </si>
  <si>
    <t>843420 dairy machinery</t>
  </si>
  <si>
    <t>843490 parts of milking machines and dairy machinery</t>
  </si>
  <si>
    <t>843510 presses, crushers and similar machinery used in the manufacture of wines, cider, fruit juices or similar beverages</t>
  </si>
  <si>
    <t>843590 parts of presses, crushers and similar machinery, used in the manufacture of wine, cider, fruit juices or similar beverages</t>
  </si>
  <si>
    <t>843610 machinery for preparing animal feeds</t>
  </si>
  <si>
    <t>843621 poultry incubators and brooders</t>
  </si>
  <si>
    <t>843629 poultry-keeping machinery (other than incubators and brooders)</t>
  </si>
  <si>
    <t>843680 agricultural, horticultural, forestry, bee-keeping machinery, including germination plant fitted with mechanical or thermal equipment, nesoi</t>
  </si>
  <si>
    <t>843691 parts of poultry-keeping machinery or poultry incubators and brooders</t>
  </si>
  <si>
    <t>843699 parts of agricultural, horticultural, forestry, bee-keeping machinery, including germination plant fitted with mechanical or thermal equipment, nesoi</t>
  </si>
  <si>
    <t>843710 machines for cleaning, sorting or grading seed, grain or dried leguminous vegetables</t>
  </si>
  <si>
    <t>843780 machinery used in the milling industry or for the working of cereals or dried leguminous vegetables, other than farm type machinery</t>
  </si>
  <si>
    <t>843790 parts of machines (nonfarm) used to clean, sort or grade seed, grain or dried leguminous vegetables or to work cereals or dried leguminous vegetables</t>
  </si>
  <si>
    <t>843810 bakery machinery and machinery for the manufacture of macaroni, spaghetti or similar products</t>
  </si>
  <si>
    <t>843820 machinery for the manufacture of confectionery, cocoa or chocolate</t>
  </si>
  <si>
    <t>843830 machinery for sugar manufacture</t>
  </si>
  <si>
    <t>843840 brewery machinery</t>
  </si>
  <si>
    <t>843850 machinery for the preparation of meat or poultry</t>
  </si>
  <si>
    <t>843860 machinery for the preparation of fruits, nuts or vegetables</t>
  </si>
  <si>
    <t>843880 machinery for the industrial preparation or manufacture of food or drink (not for the extraction etc. of animal or fixed vegetable fats or oils) nesoi</t>
  </si>
  <si>
    <t>843890 parts of machinery for the industrial preparation or manufacture of food or drink, nesoi</t>
  </si>
  <si>
    <t>843910 machinery for making pulp of fibrous cellulosic material</t>
  </si>
  <si>
    <t>843920 machinery for making paper or paperboard</t>
  </si>
  <si>
    <t>843930 machinery for finishing paper or paperboard</t>
  </si>
  <si>
    <t>843991 parts of machinery for making pulp of fibrous cellulosic material</t>
  </si>
  <si>
    <t>843999 parts for machinery making or finishing paper or paperboard</t>
  </si>
  <si>
    <t>844010 bookbinding machinery, including book-sewing machines</t>
  </si>
  <si>
    <t>844090 parts for bookbinding machinery, including parts for book-sewing machines</t>
  </si>
  <si>
    <t>844110 cutting machines for paper and paperboard</t>
  </si>
  <si>
    <t>844120 machines for making paper bags, sacks or envelopes</t>
  </si>
  <si>
    <t>844130 machines for making paper cartons, boxes, cases, drums and similar containers, other than by molding</t>
  </si>
  <si>
    <t>844140 machines for molding articles in paper pulp, paper or paperboard</t>
  </si>
  <si>
    <t>844180 machinery for making up paper pulp, paper or paperboard, nesoi</t>
  </si>
  <si>
    <t>844190 parts of machinery for making up paper pulp, paper or paperboard, including parts of cutting machines</t>
  </si>
  <si>
    <t>844210 phototypesetting and composing machines</t>
  </si>
  <si>
    <t>844220 machinery, apparatus and equipment for typesetting or composing by processes nesoi, with or without founding devices</t>
  </si>
  <si>
    <t>844230 machinery, apparatus and equipment, nesoi, for preparing or making printing blocks, plates, cylinders or other printing components</t>
  </si>
  <si>
    <t>844240 parts of machinery, apparatus and equipment, nesoi, for typesetting etc. and preparing or making printing blocks or other printing components</t>
  </si>
  <si>
    <t>844250 printing type, blocks, plates, cylinders and other printing components; blocks, plates, cylinders and lithographic stones, prepared for print purposes</t>
  </si>
  <si>
    <t>844311 offset printing machinery, reel-fed</t>
  </si>
  <si>
    <t>844312 offset printing machinery, sheet-fed, office type (sheet size not exceeding 22x36 cm)</t>
  </si>
  <si>
    <t>844319 offset printing machinery, nesoi</t>
  </si>
  <si>
    <t>844321 letterpress printing machinery (excluding flexographic printing), reel-fed</t>
  </si>
  <si>
    <t>844329 letterpress printing machinery, except reel-fed and flexographic printing machinery</t>
  </si>
  <si>
    <t>844330 flexographic printing machinery</t>
  </si>
  <si>
    <t>844340 gravure printing machinery</t>
  </si>
  <si>
    <t>844351 ink-jet printing machinery, except units for automatic data processing machines and systems of heading 8471</t>
  </si>
  <si>
    <t>844359 printing machinery, except units for automatic data processing machines and systems of heading 8471, n.e.s.o.i.</t>
  </si>
  <si>
    <t>844360 machines for uses ancillary to printing</t>
  </si>
  <si>
    <t>844390 parts for printing machinery and machines for uses anchillary to printing</t>
  </si>
  <si>
    <t>844400 machines for extruding, drawing, texturing or cutting manmade textile materials</t>
  </si>
  <si>
    <t>844511 carding machines for preparing textile fibers</t>
  </si>
  <si>
    <t>844512 combing machines for preparing textile fibers</t>
  </si>
  <si>
    <t>844513 drawing or roving machines for preparing textile fibers</t>
  </si>
  <si>
    <t>844519 machines for preparing textile fibers, nesoi</t>
  </si>
  <si>
    <t>844520 textile spinning machines</t>
  </si>
  <si>
    <t>844530 textile doubling or twisting machines</t>
  </si>
  <si>
    <t>844540 textile winding (including weft winding) or reeling machines</t>
  </si>
  <si>
    <t>844590 machinery for producing textile yarns nesoi; machines for preparing textile yarns for weaving machines (looms), knitting and stich-bonding machines</t>
  </si>
  <si>
    <t>844610 weaving machines (looms) for weaving fabrics of a width not exceeding 30 cm</t>
  </si>
  <si>
    <t>844621 power looms for weaving fabrics of a width exceeding 30 cm, shuttle type</t>
  </si>
  <si>
    <t>844629 weaving machines (looms) for weaving fabrics of a width exceeding 30 cm, shuttle type, nesoi</t>
  </si>
  <si>
    <t>844630 weaving machines (looms) for weaving fabrics of a width exceeding 30 cm, shuttleless type</t>
  </si>
  <si>
    <t>844711 circular knitting machines with cylinder diameter not exceeding 165 mm</t>
  </si>
  <si>
    <t>844712 circular knitting machines with cylinder diameter exceeding 165 mm</t>
  </si>
  <si>
    <t>844720 flat knitting machines; stitch-bonding machines</t>
  </si>
  <si>
    <t>844790 knitting machines, nesoi, and machines for making gimped yarn, tulle, lace, embroidery, trimmings, braid or net and machines for tufting</t>
  </si>
  <si>
    <t>844811 auxiliary machinery for textile machines (headings 8444 to 8447), dobbies and jacquards, card reducing, copying, punching or assembling machines</t>
  </si>
  <si>
    <t>844819 auxiliary machinery for textile machines (headings 8444 to 8447), nesoi</t>
  </si>
  <si>
    <t>844820 parts and accessories for machines for extruding, drawing, texturing or cutting manmade textile materials, or of their auxiliary machinery</t>
  </si>
  <si>
    <t>844831 card clothing</t>
  </si>
  <si>
    <t>844832 parts of machines for preparing textile fibers, other than card clothing</t>
  </si>
  <si>
    <t>844833 spindles, spindle flyers, spinning rings and ring travellers, for machinery used for preparing or producing textile yarns, etc.</t>
  </si>
  <si>
    <t>844839 parts and accessories for textile spinning, doubling or twisting, winding or reeling and yarn producing machines, etc., nesoi</t>
  </si>
  <si>
    <t>844841 shuttles for looms</t>
  </si>
  <si>
    <t>844842 reeds for looms, healds and heald-frames</t>
  </si>
  <si>
    <t>844849 parts and accessories of weaving machines (looms) or of their auxiliary machinery, nesoi</t>
  </si>
  <si>
    <t>844851 sinkers, needles and other articles used in forming stitches for knitting machines, stitch-bonding and gimped yarn etc. machines</t>
  </si>
  <si>
    <t>844859 parts and accessories nesoi for machines for knitting, stitch-bonding, making gimped yarn, tulle, lace, embroidery, trimming, braid, net or tufting</t>
  </si>
  <si>
    <t>844900 machinery for the manufacture or finishing of felt or nonwovens in the piece or in shapes, or for making or blocking felt hats; parts thereof</t>
  </si>
  <si>
    <t>845011 household- or laundry-type washing machines, fully automatic, with a dry linen capacity not exceeding 10 kg</t>
  </si>
  <si>
    <t>845012 household- or laundry-type washing machines, not fully automatic, with a built-in centrifugal dryer, with a dry linen capacity not exceeding 10 kg</t>
  </si>
  <si>
    <t>845019 household- or laundry-type washing machines, with a dry linen capacity not exceeding 10 kg, nesoi</t>
  </si>
  <si>
    <t>845020 household- or laundry-type washing machines, with a dry linen capacity exceeding 10 kg</t>
  </si>
  <si>
    <t>845090 parts of household- or laundry-type washing machines, including parts of machines which both wash and dry</t>
  </si>
  <si>
    <t>845110 dry-cleaning machines for textiles yarns, fabrics or made up textile articles</t>
  </si>
  <si>
    <t>845121 drying machines (except centrifugal type) for textile yarns, fabrics or made up textile articles, with a dry linen capacity not exceeding 10 kg</t>
  </si>
  <si>
    <t>845129 drying machines (except centrifugal type) for textile yarns, fabrics or made up textile articles, with a dry linen capacity exceeding 10 kg</t>
  </si>
  <si>
    <t>845130 ironing machines and presses (including fusing presses) for textile yarns, fabrics or made up textile articles</t>
  </si>
  <si>
    <t>845140 washing, bleaching or dyeing machines for textiles yarns, fabrics or made up textiles articles</t>
  </si>
  <si>
    <t>845150 machines for reeling, unreeling, folding, cutting or pinking textile fabrics</t>
  </si>
  <si>
    <t>845180 machinery for finishing, coating or impregnating textiles yarns, fabrics or made up textile articles; machines for applying paste to base fabrics etc.</t>
  </si>
  <si>
    <t>845190 parts for machinery for washing, cleaning, wringing etc. textile yarns and fabrics, applying paste to base fabric etc. and reeling etc. textile fabric</t>
  </si>
  <si>
    <t>845210 sewing machines of the household type</t>
  </si>
  <si>
    <t>845221 sewing machines other than of the household type, automatic units</t>
  </si>
  <si>
    <t>845229 sewing machines other than of the household or automatic types</t>
  </si>
  <si>
    <t>845230 sewing machine needles</t>
  </si>
  <si>
    <t>845240 furniture, bases and covers for sewing machines, and parts thereof</t>
  </si>
  <si>
    <t>845290 parts for sewing machines, nesoi</t>
  </si>
  <si>
    <t>845310 machines for preparing, tanning or working hides, skins or leather</t>
  </si>
  <si>
    <t>845320 machinery for making or repairing footwear</t>
  </si>
  <si>
    <t>845380 machinery (other than sewing machines), for making or repairing articles of hides, skins or leather, except footwear</t>
  </si>
  <si>
    <t>845390 parts of machinery (except sewing machines) for tanning etc. hides, skins or leather or for making or repairing articles of hides, skins or leather</t>
  </si>
  <si>
    <t>845410 converters used in metallurgy or metal foundries</t>
  </si>
  <si>
    <t>845420 ingot molds and ladles used in metallurgy or metal foundries</t>
  </si>
  <si>
    <t>845430 casting machines used in metallurgy or metal foundries</t>
  </si>
  <si>
    <t>845490 parts for converters, ladles, ingot molds and casting machines used in metallurgy or metal foundries</t>
  </si>
  <si>
    <t>845510 metal-rolling tube mills</t>
  </si>
  <si>
    <t>845521 metal-rolling hot or combination hot and cold rolling mills, except tube mills</t>
  </si>
  <si>
    <t>845522 cold metal-rolling mills, except tube mills</t>
  </si>
  <si>
    <t>845530 rolls for metal-rolling mills</t>
  </si>
  <si>
    <t>845590 parts for metal-rolling mills, except rolls for rolling mills</t>
  </si>
  <si>
    <t>845610 machine tools for working any material by removal of material, by laser or other light or photon beam processes</t>
  </si>
  <si>
    <t>845620 machine tools for working any material by removal of material, by ultrasonic processes</t>
  </si>
  <si>
    <t>845630 machine tools for working any material by removal of material, by electro-discharge processes</t>
  </si>
  <si>
    <t>845691 machines tools for dry etching patterns on semiconductor materials</t>
  </si>
  <si>
    <t>845699 machine tools for removal of material by electro-chemical, electron-beam, ionic-beam or plasma arc processes, n.e.s.o.i.</t>
  </si>
  <si>
    <t>845710 machining centers for working metal</t>
  </si>
  <si>
    <t>845720 unit construction machines (single station) for working metal</t>
  </si>
  <si>
    <t>845730 multistation transfer machines for working metal</t>
  </si>
  <si>
    <t>845811 horizontal lathes for removing metal, numerically controlled</t>
  </si>
  <si>
    <t>845819 horizontal lathes for removing metal, not numerically controlled</t>
  </si>
  <si>
    <t>845891 lathes, excluding horizontal, for removing metal, numerically controlled</t>
  </si>
  <si>
    <t>845899 lathes, excluding horizontal, for removing metal, not numerically controlled</t>
  </si>
  <si>
    <t>845910 way-type unit head machines for removing metal</t>
  </si>
  <si>
    <t>845921 drilling machines for removing metal nesoi, numerically controlled</t>
  </si>
  <si>
    <t>845929 drilling machines for removing metal nesoi, not numerically controlled</t>
  </si>
  <si>
    <t>845931 boring-milling machines for removing metal nesoi, numerically controlled</t>
  </si>
  <si>
    <t>845939 boring-milling machines for removing metal nesoi, not numerically controlled</t>
  </si>
  <si>
    <t>845940 boring machines for removing metal, nesoi</t>
  </si>
  <si>
    <t>845951 milling machines, knee type, for removing metal, numerically controlled</t>
  </si>
  <si>
    <t>845959 milling machines, knee type, for removing metal, not numerically controlled</t>
  </si>
  <si>
    <t>845961 milling machines, not knee type, for removing metal, numerically controlled</t>
  </si>
  <si>
    <t>845969 milling machines, not knee type, for removing metal, not numerically controlled</t>
  </si>
  <si>
    <t>845970 threading or tapping machines, for removing metal</t>
  </si>
  <si>
    <t>846011 flat-surface grinding machines for removing metal, axis accuracy of 0.01 mm or more, numerically controlled</t>
  </si>
  <si>
    <t>846019 flat-surface grinding machines for removing metal, axis accuracy of 0.01 mm or more, not numerically controlled</t>
  </si>
  <si>
    <t>846021 grinding machines for removing metal, except flat-surface, axis accuracy of 0.01 mm or more, numerically controlled</t>
  </si>
  <si>
    <t>846029 grinding machines for removing metal, except flat-surface, axis accuracy of 0.01 mm or more, not numerically controlled</t>
  </si>
  <si>
    <t>846031 sharpening (tool or cutter grinding) machines for removing metal, numerically controlled</t>
  </si>
  <si>
    <t>846039 sharpening (tool or cutter grinding) machines for removing metal, not numerically controlled</t>
  </si>
  <si>
    <t>846040 honing or lapping machines for removing metal</t>
  </si>
  <si>
    <t>846090 machine tools for deburring, polishing metal, sintered metal carbides, abrasives or polishing products, other than gear cutting, etc., nesoi</t>
  </si>
  <si>
    <t>846110 planing machines for removing metal</t>
  </si>
  <si>
    <t>846120 shaping or slotting machines for removing metal</t>
  </si>
  <si>
    <t>846130 broaching machines for removing metal</t>
  </si>
  <si>
    <t>846140 gear cutting, gear grinding or gear finishing machines</t>
  </si>
  <si>
    <t>846150 sawing or cutting-off machines for removing metal</t>
  </si>
  <si>
    <t>846190 machine tools working by removing metal, sintered metal carbides or cermets, nesoi</t>
  </si>
  <si>
    <t>846210 forging or die-stamping machines (including presses) and hammers for working metal</t>
  </si>
  <si>
    <t>846221 bending, folding, straightening or flattening machines (including presses) for working metal, numerically controlled</t>
  </si>
  <si>
    <t>846229 bending, folding, straightening or flattening machines (including presses) for working metal, not numerically controlled</t>
  </si>
  <si>
    <t>846231 shearing machines (including presses) for working metal, other than combined punching and shearing machines, numerically controlled</t>
  </si>
  <si>
    <t>846239 shearing machines (including presses) for working metal, other than combined punching and shearing machines, not numerically controlled</t>
  </si>
  <si>
    <t>846241 punching or notching machines (including presses) for working metal, including combined punching and shearing machines, numerically controlled</t>
  </si>
  <si>
    <t>846249 punching or notching machines (including presses) for working metal, including combined punching and shearing machines, not numerically controlled</t>
  </si>
  <si>
    <t>846291 hydraulic presses for working metal</t>
  </si>
  <si>
    <t>846299 machine tools (including presses) for working metal by forging, hammering, die-casting, bending, folding, flattening, working metal carbides, nesoi</t>
  </si>
  <si>
    <t>846310 draw-benches for bars, tubes, profiles, wire or the like for working metal without removing material</t>
  </si>
  <si>
    <t>846320 thread rolling machines for working metal without removing material</t>
  </si>
  <si>
    <t>846330 machines for working wire without removing material</t>
  </si>
  <si>
    <t>846390 machine tools for working metal, sintered metal carbides or cermets, without removing material, nesoi</t>
  </si>
  <si>
    <t>846410 sawing machines for working stone, ceramics, concrete, asbestos-cement or like mineral materials or for cold working glass</t>
  </si>
  <si>
    <t>846420 grinding or polishing machines for working stone, ceramics, concrete, asbestos-cement or like mineral materials or for cold working glass</t>
  </si>
  <si>
    <t>846490 machine tools for working stone, ceramics, concrete, asbestos-cement or like mineral materials or for cold working glass, nesoi</t>
  </si>
  <si>
    <t>846510 machines for working wood, hard rubber, etc., which carry out different machine operations without tool changes between operations</t>
  </si>
  <si>
    <t>846591 sawing machines for working wood, cork, bone, hard rubber, hard plastics or similar hard materials</t>
  </si>
  <si>
    <t>846592 planing, milling or molding (by cutting) machines for working wood, cork, bone, hard rubber, hard plastics or similar hard materials</t>
  </si>
  <si>
    <t>846593 grinding, sanding or polishing machines for working wood, cork, bone, hard rubber, hard plastics or similar hard materials</t>
  </si>
  <si>
    <t>846594 bending or assembling machines for working wood, cork, bone, hard rubber, hard plastics or similar hard materials</t>
  </si>
  <si>
    <t>846595 drilling or mortising machines for working wood, cork, bone, hard rubber, hard plastics or similar hard materials</t>
  </si>
  <si>
    <t>846596 splitting, slicing or paring machines for working wood, cork, bone, hard rubber, hard plastics or similar hard materials</t>
  </si>
  <si>
    <t>846599 machine tools (also those for nailing, stapling, glueing, etc.) for working wood, cork, bone, hard rubber, hard plastics or similar materials, nesoi</t>
  </si>
  <si>
    <t>846610 tool holders and self-opening dieheads for machines or any type of tool for working in the hand</t>
  </si>
  <si>
    <t>846620 work holders for machine tools</t>
  </si>
  <si>
    <t>846630 dividing heads and other special attachments for machine tools</t>
  </si>
  <si>
    <t>846691 parts and accessories for machine tools for working stone, ceramics, concrete, asbestos-cement or like materials or for cold working glass, nesoi</t>
  </si>
  <si>
    <t>846692 parts and accessories for machine tools for working wood, cork, bone, hard rubber, hard plastics or similar hard materials, nesoi</t>
  </si>
  <si>
    <t>846693 parts and accessories for machine tools, for laser operation, metalworking machining centers, lathes and drilling machines, etc., nesoi</t>
  </si>
  <si>
    <t>846694 parts and accessories for machines tools, for forging, die-stamping, shearing, etc. metal and those for working metal without removing material, nesoi</t>
  </si>
  <si>
    <t>846711 pneumatic tools for working in the hand, rotary type (including combined rotary-percussion)</t>
  </si>
  <si>
    <t>846719 pneumatic tools for working in the hand, except rotary type</t>
  </si>
  <si>
    <t>846721 electromechanical drills of all kinds for working in the hand, with self-contained electric motor</t>
  </si>
  <si>
    <t>846722 electromechanical saws for working in the hand, with self-contained electric motor</t>
  </si>
  <si>
    <t>846729 electromechanical tools for working in the hand, other than drills or saws, with self-contained electric motor</t>
  </si>
  <si>
    <t>846781 chain saws, self-contained nonelectric motor, hand-directed</t>
  </si>
  <si>
    <t>846789 tools for working in the hand, with self-contained nonelectric motor, nesoi</t>
  </si>
  <si>
    <t>846791 parts of chain saws</t>
  </si>
  <si>
    <t>846792 parts of pneumatic tools for working in the hand</t>
  </si>
  <si>
    <t>846799 parts of tools with self-contained nonelectric motor, for working in the hand, nesoi</t>
  </si>
  <si>
    <t>846810 hand-held blow torches</t>
  </si>
  <si>
    <t>846820 gas operated machinery and apparatus for soldering, brazing or welding, other than hand-held blow torches</t>
  </si>
  <si>
    <t>846880 machinery and apparatus for soldering, brazing or welding, nesoi</t>
  </si>
  <si>
    <t>846890 parts of machinery and apparatus for soldering, brazing or welding, nesoi</t>
  </si>
  <si>
    <t>846911 word processing machines</t>
  </si>
  <si>
    <t>846912 automatic typewriters</t>
  </si>
  <si>
    <t>846920 electric typewriters, n.e.s.o.i.</t>
  </si>
  <si>
    <t>846930 nonelectric typewriters, n.e.s.o.i.</t>
  </si>
  <si>
    <t>847010 electronic calculators capable of operation without an external source of power</t>
  </si>
  <si>
    <t>847021 electronic calculating machines, nesoi, incorporating a printing device</t>
  </si>
  <si>
    <t>847029 electronic calculating machines, nesoi, not incorporating a printing device</t>
  </si>
  <si>
    <t>847030 calculating machines, except electronic</t>
  </si>
  <si>
    <t>847040 accounting machines</t>
  </si>
  <si>
    <t>847050 cash registers</t>
  </si>
  <si>
    <t>847090 postage-franking machines, ticket-issuing machines and similar machines, incorporating a calculating device, nesoi</t>
  </si>
  <si>
    <t>847110 analog or hybrid automatic data processing machines</t>
  </si>
  <si>
    <t>847130 portable digtl automatic data processing machines, weight not more than 10 kg, consisting of at least a central processing unit, keyboard &amp; a display</t>
  </si>
  <si>
    <t>847141 digital adp machines comprising in same housing at least a central processing unit and an input and output unit, whether or not combined, n.e.s.o.i.</t>
  </si>
  <si>
    <t>847149 digital automatic data processing machines and units thereof presented in the form of systems, n.e.s.o.i.</t>
  </si>
  <si>
    <t>847150 digital processing units other than those of 8471.41 and 8471.49, n.e.s.o.i.</t>
  </si>
  <si>
    <t>847160 automatic data processing input or output units, whether or not containing storage units in the same housing, n.e.s.o.i.</t>
  </si>
  <si>
    <t>847170 automatic data processing storage units, n.e.s.o.i.</t>
  </si>
  <si>
    <t>847180 automatic data processing units, n.e.s.o.i.</t>
  </si>
  <si>
    <t>847190 automatic data processing unts thereof; magnetic/optical readers, mach for transcribing data to data media in coded form &amp; mach for proc data, nesoi</t>
  </si>
  <si>
    <t>847210 duplicating machines</t>
  </si>
  <si>
    <t>847220 addressing machines and address plate embossing machines</t>
  </si>
  <si>
    <t>847230 machines for sorting or folding mail, for inserting mail in envelopes, or for opening or sealing mail and machines for affixing or cancelling postage</t>
  </si>
  <si>
    <t>847290 office machines nesoi (including automatic banknote dispensers, coin-sorting machines, pencil-sharpening machines, perforating or stapling machines)</t>
  </si>
  <si>
    <t>847310 parts and accessories for typewriters and word processing machines</t>
  </si>
  <si>
    <t>847321 parts and accessories for electronic calculators and calculating machines</t>
  </si>
  <si>
    <t>847329 parts and accessories for cash registers and machines for accounting, postage-franking, ticket-issuing and similar machines with a calculating device</t>
  </si>
  <si>
    <t>847330 parts and accessories for automatic data processing machines and units thereof, magnetic or optical readers, transcribing machines, etc., nesoi</t>
  </si>
  <si>
    <t>847340 parts and accessories for office machines, nesoi (for example, duplicating machines, addressing machines, stapling machines, etc.)</t>
  </si>
  <si>
    <t>847350 parts and accessories equally suitable for use with machines of two or more of the headings 8469 to 8472</t>
  </si>
  <si>
    <t>847410 machines for sorting, screening, separating or washing earth, stone, ore or other mineral substances, in solid form</t>
  </si>
  <si>
    <t>847420 machines for crushing or grinding earth, stone, ore or other mineral substances, in solid form</t>
  </si>
  <si>
    <t>847431 concrete or mortar mixers</t>
  </si>
  <si>
    <t>847432 machines for mixing mineral substances with bitumen</t>
  </si>
  <si>
    <t>847439 machines for mixing or kneading earth, stone, ore or other mineral substances in solid form, nesoi</t>
  </si>
  <si>
    <t>847480 machinery for agglomerating etc. solid mineral fuels, ceramic paste or other mineral products; machines for forming foundry molds of sand</t>
  </si>
  <si>
    <t>847490 parts of machinery for sorting, screening, separating and kneading or processing, etc. earth, stone, ores or other mineral substances in solid form</t>
  </si>
  <si>
    <t>847510 machines for assembling electric or electronic lamps, tubes or flashbulbs, in glass envelopes</t>
  </si>
  <si>
    <t>847521 machines for making optical fibers and preforms thereof</t>
  </si>
  <si>
    <t>847529 machines for manufacturing or hot working glass or glassware, nesoi</t>
  </si>
  <si>
    <t>847590 parts of machines for assembling electric or electronic lamps, tubes etc. in glass envelopes and for manufacturing or hot working glass or glassware</t>
  </si>
  <si>
    <t>847621 automatic beverage vending machines incorporating heating or refrigerating devices</t>
  </si>
  <si>
    <t>847629 automatic beverage vending machines not incorporating heating or refrigerating devices</t>
  </si>
  <si>
    <t>847681 automatic googs-vending machines incorporating heating or refrigerating devices, nesoi</t>
  </si>
  <si>
    <t>847689 automatic goods-vending machines not incorporatinng heating or refrigerating devices, nesoi</t>
  </si>
  <si>
    <t>847690 parts of automatic vending machines</t>
  </si>
  <si>
    <t>847710 injection-molding machines for working rubber or plastics</t>
  </si>
  <si>
    <t>847720 extruders for working rubber or plastics</t>
  </si>
  <si>
    <t>847730 blow-molding machines for working rubber or plastic</t>
  </si>
  <si>
    <t>847740 vacuum-molding machines and other thermoforming machines, for molding or forming rubber or plastics</t>
  </si>
  <si>
    <t>847751 machinery for molding or retreading pneumatic tires or for molding or otherwise forming inner tubes</t>
  </si>
  <si>
    <t>847759 machinery for molding or otherwise forming rubber or plastics, nesoi</t>
  </si>
  <si>
    <t>847780 machinery for working rubber or plastics or for the manufacture of products from these materials, nesoi</t>
  </si>
  <si>
    <t>847790 parts of machinery for working rubber or plastics or parts of machinery used in the manufacture of products from rubber or plastics materials, nesoi</t>
  </si>
  <si>
    <t>847810 machinery for preparing or making up tobacco, nesoi</t>
  </si>
  <si>
    <t>847890 parts of machinery, nesoi, for preparing or making up tobacco</t>
  </si>
  <si>
    <t>847910 machinery for public works, building or the like</t>
  </si>
  <si>
    <t>847920 machinery for the extraction or preparation of animal or fixed vegetable fats or oils</t>
  </si>
  <si>
    <t>847930 presses for manufacturing particle board or fiber building board of wood or other ligneous materials and other machinery for treating wood or cork</t>
  </si>
  <si>
    <t>847940 rope or cable-making machines</t>
  </si>
  <si>
    <t>847950 industrial robots for multiple uses</t>
  </si>
  <si>
    <t>847960 evaporative air coolers</t>
  </si>
  <si>
    <t>847981 machines and mechanical appliances for treating metal, including electric wire coil-winders</t>
  </si>
  <si>
    <t>847982 machines and mechanical appliances for mixing, kneading, crushing, grinding, screening, sifting, homogenizing, emulsifying or stirring, nesoi</t>
  </si>
  <si>
    <t>847989 machines and mechanical appliances having individual functions, nesoi</t>
  </si>
  <si>
    <t>847990 parts of machines and mechanical appliances having individual functions, nesoi</t>
  </si>
  <si>
    <t>848010 molding boxes for metal foundry</t>
  </si>
  <si>
    <t>848020 mold bases</t>
  </si>
  <si>
    <t>848030 molding patterns</t>
  </si>
  <si>
    <t>848041 molds for metal or metal carbides, injection or compression types</t>
  </si>
  <si>
    <t>848049 molds for metal or metal carbides, other than injection or compression types</t>
  </si>
  <si>
    <t>848050 molds for glass</t>
  </si>
  <si>
    <t>848060 molds for mineral materials</t>
  </si>
  <si>
    <t>848071 molds for rubber or plastics, injection or compression types</t>
  </si>
  <si>
    <t>848079 molds for rubber or plastics, other than injection or compression types</t>
  </si>
  <si>
    <t>848110 pressure-reducing valves</t>
  </si>
  <si>
    <t>848120 valves for oleohydraulic or pneumatic transmissions</t>
  </si>
  <si>
    <t>848130 check valves</t>
  </si>
  <si>
    <t>848140 safety or relief valves</t>
  </si>
  <si>
    <t>848180 taps, cocks, valves and similar appliances for pipes, vats or the like, including thermostatically controlled valves, nesoi</t>
  </si>
  <si>
    <t>848190 parts for taps, cocks, valves and similar appliances for pipes, vats or the like, including pressure reducing and thermostatically controlled valves</t>
  </si>
  <si>
    <t>848210 ball bearings</t>
  </si>
  <si>
    <t>848220 tapered roller bearings, including cone and tapered roller assemblies</t>
  </si>
  <si>
    <t>848230 spherical roller bearings</t>
  </si>
  <si>
    <t>848240 needle roller bearings</t>
  </si>
  <si>
    <t>848250 cylindrical roller bearings nesoi</t>
  </si>
  <si>
    <t>848280 ball or roller bearings nesoi, including combined ball/roller bearings</t>
  </si>
  <si>
    <t>848291 balls, needles and rollers for ball or roller bearings</t>
  </si>
  <si>
    <t>848299 parts of ball or roller bearings, nesoi</t>
  </si>
  <si>
    <t>848310 transmission shafts (including camshafts and crankshafts) and cranks</t>
  </si>
  <si>
    <t>848320 housed bearings, incorporating ball or roller bearings</t>
  </si>
  <si>
    <t>848330 bearing housings; plain shaft bearings</t>
  </si>
  <si>
    <t>848340 gears and gearing (except toothed wheels, chain sprockets, etc.); ball or roller screws; gear boxes and other speed changers, incl torque converters</t>
  </si>
  <si>
    <t>848350 flywheels and pulleys, including pulley blocks</t>
  </si>
  <si>
    <t>848360 clutches and shaft couplings (including universal joints)</t>
  </si>
  <si>
    <t>848390 parts for transmission shafts, bearings (housed etc.), gears, gear boxes etc., speed changers, flywheels, pulleys, clutches and shaft couplings</t>
  </si>
  <si>
    <t>848410 gaskets and similar joints of metal sheeting combined with other material or of two or more layers of metal</t>
  </si>
  <si>
    <t>848420 mechanical seals</t>
  </si>
  <si>
    <t>848490 sets or assortments of gaskets and similar joints, dissimilar in composition, put up in pouches, envelopes or similar packings</t>
  </si>
  <si>
    <t>848510 ships' or boats' propellers and blades therefor</t>
  </si>
  <si>
    <t>848590 machinery parts, not containing electrical connectors, insulators, coils, contacts or other electrical features, nesoi</t>
  </si>
  <si>
    <t>850110 electric motors of an output not exceeding 37.5 w</t>
  </si>
  <si>
    <t>850120 universal ac/dc motors of an output exceeding 37.5 w</t>
  </si>
  <si>
    <t>850131 dc motors nesoi and generators of an output not exceeding 750 w</t>
  </si>
  <si>
    <t>850132 dc motors nesoi and generators of an output exceeding 750 w but not exceeding 75 kw</t>
  </si>
  <si>
    <t>850133 dc motors nesoi and generators of an output exceeding 75 kw but not exceeding 375 kw</t>
  </si>
  <si>
    <t>850134 dc motors nesoi and generators of an output exceeding 375 kw</t>
  </si>
  <si>
    <t>850140 ac motors nesoi, single-phase</t>
  </si>
  <si>
    <t>850151 ac motors nesoi, multi-phase, of an output not exceeding 750 w</t>
  </si>
  <si>
    <t>850152 ac motors nesoi, multi-phase, of an output exceeding 750 w but not exceeding 75 kw</t>
  </si>
  <si>
    <t>850153 ac motors nesoi, multi-phase, of an output exceeding 75 kw</t>
  </si>
  <si>
    <t>850161 ac generators (alternators), of an output not exceeding 75 kva</t>
  </si>
  <si>
    <t>850162 ac generators (alternators), of an output exceeding 75 kva but not exceeding 375 kva</t>
  </si>
  <si>
    <t>850163 ac generators (alternators), of an output exceeding 375 kva but not exceeding 750 kva</t>
  </si>
  <si>
    <t>850164 ac generators (alternators), of an output exceeding 750 kva</t>
  </si>
  <si>
    <t>850211 generating sets with compression-ignition internal combustion piston (diesel or semi-diesel) engines, of an output not exceeding 75 kva</t>
  </si>
  <si>
    <t>850212 generating sets with compression-ignition internal combustion piston (diesel etc.) engines, of an output exceeding 75 kva not exceeding 375 kva</t>
  </si>
  <si>
    <t>850213 generating sets with compression-ignition internal combustion piston (diesel or semi-diesel) engines, of an output exceeding 375 kva</t>
  </si>
  <si>
    <t>850220 generating sets with spark-ignition internal combustion piston engines</t>
  </si>
  <si>
    <t>850231 generating sets, electric, wind-powered</t>
  </si>
  <si>
    <t>850239 generating sets, electric, nesoi</t>
  </si>
  <si>
    <t>850240 electric rotary converters</t>
  </si>
  <si>
    <t>850300 parts of electric motors, generators, generating sets and rotaary converters</t>
  </si>
  <si>
    <t>850410 ballasts for discharge lamps or tubes</t>
  </si>
  <si>
    <t>850421 liquid dielectric transformers having a power handling capacity not exceeding 650 kva</t>
  </si>
  <si>
    <t>850422 liquid dielectric transformers having a power handling capacity exceeding 650 kva but not exceeding 10,000 kva</t>
  </si>
  <si>
    <t>850423 liquid dielectric transformers having a power handling capacity exceeding 10,000 kva</t>
  </si>
  <si>
    <t>850431 electrical transformers nesoi, having a power handing capacity not exceeding 1 kva</t>
  </si>
  <si>
    <t>850432 electrical transformers nesoi, having a power handing capacity exceeding 1 kva but not exceeding 16 kva</t>
  </si>
  <si>
    <t>850433 electrical transformers nesoi, having a power handing capacity exceeding 16 kva but not exceeding 500 kva</t>
  </si>
  <si>
    <t>850434 electrical transformers nesoi, having a power handling capacity exceeding 500 kva</t>
  </si>
  <si>
    <t>850440 electrical static converters; power supplies for adp machines or units of 8471</t>
  </si>
  <si>
    <t>850450 electrical inductors nesoi</t>
  </si>
  <si>
    <t>850490 parts for electrical transformers, static converters and inductors</t>
  </si>
  <si>
    <t>850511 permanent magnets and articles intended to become permanent magnets after magnetization, made of metal</t>
  </si>
  <si>
    <t>850519 permanent magnets and articles intended to become permanent magnets after magnetization, made of materials other than metal</t>
  </si>
  <si>
    <t>850520 electromagnetic couplings, clutches and brakes</t>
  </si>
  <si>
    <t>850530 electromagnetic lifting heads</t>
  </si>
  <si>
    <t>850590 electomagnets; electromagnetic or permanent magnet chucks, clamps and similar holding devices; and parts of electromagnetic articles, nesoi</t>
  </si>
  <si>
    <t>850610 primary cells and primary batteries, manganese dioxide</t>
  </si>
  <si>
    <t>850630 primary cells and primary batteries, mercuric oxide</t>
  </si>
  <si>
    <t>850640 primary cells and primary batteries, silver oxide</t>
  </si>
  <si>
    <t>850650 primary cells and primary batteries, lithium</t>
  </si>
  <si>
    <t>850660 primary cells and primary batteries, air-zinc</t>
  </si>
  <si>
    <t>850680 primary cells and primary batteries, n.e.s.o.i.</t>
  </si>
  <si>
    <t>850690 parts of primary cells and primary batteries</t>
  </si>
  <si>
    <t>850710 lead-acid storage batteries of a kind used for starting piston engines</t>
  </si>
  <si>
    <t>850720 lead-acid storage batteries nesoi</t>
  </si>
  <si>
    <t>850730 nickel-cadmium storage batteries</t>
  </si>
  <si>
    <t>850740 nickel-iron storage batteries</t>
  </si>
  <si>
    <t>850780 storage batteries nesoi</t>
  </si>
  <si>
    <t>850790 parts of electric storage batteries, including separators therefor</t>
  </si>
  <si>
    <t>850810 electromechanical drills of all kinds for working in the hand, with self-contained electric motor</t>
  </si>
  <si>
    <t>850820 electromechanical saws for working in the hand, with self-contained electric motor</t>
  </si>
  <si>
    <t>850880 electromechanical tools for working in the hand, with self contained electric motor, nesoi</t>
  </si>
  <si>
    <t>850890 parts of electrical hand tools with self-contained electric motor</t>
  </si>
  <si>
    <t>850910 electromechanical domestic vacuum cleaners, with self-contained electric motor</t>
  </si>
  <si>
    <t>850920 electromechanical domestic floor polishers, with self-contained electric motor</t>
  </si>
  <si>
    <t>850930 electromechanical domestic kitchen waste disposers, with self-contained electric motor</t>
  </si>
  <si>
    <t>850940 electromechanical domestic food grinders, processors and mixers, and fruit or vegetable juice extractors, with self-contained electric motor</t>
  </si>
  <si>
    <t>850980 electromechanical domestic appliances, with self-contained electric motor, nesoi</t>
  </si>
  <si>
    <t>850990 parts of electromechanical domestic appliances with self-contained electric motor</t>
  </si>
  <si>
    <t>851010 electric shavers, with self-contained electric motor</t>
  </si>
  <si>
    <t>851020 electric hair clippers, with self-contained electric motor</t>
  </si>
  <si>
    <t>851030 hair removing appliances</t>
  </si>
  <si>
    <t>851090 parts of electric shavers and hair clippers with self-contained electric motor</t>
  </si>
  <si>
    <t>851110 internal combustion engine spark plugs</t>
  </si>
  <si>
    <t>851120 internal combustion engine ignition magnetos, magneto-dynamos and magnetic flywheels</t>
  </si>
  <si>
    <t>851130 internal combustion engine distributors and ignition coils</t>
  </si>
  <si>
    <t>851140 internal combustion engine starter motors and dual purpose starter-generators</t>
  </si>
  <si>
    <t>851150 internal combustion engine generators, nes0i</t>
  </si>
  <si>
    <t>851180 electrical ignition or starting equipment used for internal combustion engines, nesoi, and equipment used in conjunction with such engines, nesoi</t>
  </si>
  <si>
    <t>851190 parts for electrical ignition or starting equipment used for internal combustion engines; parts for generators and cut-outs used with such equipment</t>
  </si>
  <si>
    <t>851210 electrical lighting or visual signaling equipment for use on bicycles</t>
  </si>
  <si>
    <t>851220 electrical lighting or visual signaling equipment, for use on cycles or motor vehicles, except for use on bicycles</t>
  </si>
  <si>
    <t>851230 electrical sound signaling equipment used for cycles or motor vehicles</t>
  </si>
  <si>
    <t>851240 electrical windshield wipers, defrosters and demisters used for cycles or motor vehicles</t>
  </si>
  <si>
    <t>851290 parts of electrical lighting or signaling equipment, windshield wipers, defrosters and demisters, used for cycles or motor vehicles</t>
  </si>
  <si>
    <t>851310 portable electric lamps, battery or magneto powered, nesoi</t>
  </si>
  <si>
    <t>851390 parts for portable electric lamps, battery or magneto powered, nesoi</t>
  </si>
  <si>
    <t>851410 industrial or laboratory electric furnaces and ovens, resistance type</t>
  </si>
  <si>
    <t>851420 industrial or laboratory electric furnaces and ovens, induction or dielectric type</t>
  </si>
  <si>
    <t>851430 industrial or laboratory electric furnaces and ovens, nesoi</t>
  </si>
  <si>
    <t>851440 industrial or laboratory induction or dielection heating equipment, nesoi</t>
  </si>
  <si>
    <t>851490 parts for industrial or laboratory electric furnaces and ovens ; parts for industrial or laboratory induction or dielectric heating equipment, nesoi</t>
  </si>
  <si>
    <t>851511 electric soldering irons and guns</t>
  </si>
  <si>
    <t>851519 electric brazing or soldering machines or appartaus, nesoi</t>
  </si>
  <si>
    <t>851521 electric machines and apparatus for resistance welding of metal, fully or party automatic</t>
  </si>
  <si>
    <t>851529 electric machines and apparatus for resistance welding of metal, other than fully or partly automatic</t>
  </si>
  <si>
    <t>851531 electric machines and apparatus for arc (including plazma arc) welding of metals, fully or party automatic</t>
  </si>
  <si>
    <t>851539 electric machines and apparatus for arc (including plazma arc) welding of metals, other than fully or partly automatic</t>
  </si>
  <si>
    <t>851580 electric, laser, ultrasonic etc. brazing or welding machines nesoi; electric machines for hot spraying of metals or sintered metal carbides, nesoi</t>
  </si>
  <si>
    <t>851590 parts for electric laser, ultrasonic etc. welding etc. machines; parts for electric machines for hot spraying of metals or sintered metal carbides</t>
  </si>
  <si>
    <t>851610 electric instantaneous or storage water heaters and immersion heaters</t>
  </si>
  <si>
    <t>851621 electric storage heating radiators</t>
  </si>
  <si>
    <t>851629 electric space heating apparatus nesoi and electric soil heating apparatus</t>
  </si>
  <si>
    <t>851631 electric hair dryers</t>
  </si>
  <si>
    <t>851632 electrothermic hairdressing apparatus other than hair dryers</t>
  </si>
  <si>
    <t>851633 electric hand-drying apparatus</t>
  </si>
  <si>
    <t>851640 electric flatirons</t>
  </si>
  <si>
    <t>851650 microwave ovens</t>
  </si>
  <si>
    <t>851660 electric ovens, cooking stoves, ranges, cooking plates, boiling rings, grillers and roasters, nesoi</t>
  </si>
  <si>
    <t>851671 electric coffee or tea makers</t>
  </si>
  <si>
    <t>851672 electric toasters</t>
  </si>
  <si>
    <t>851679 electrothermic domestic appliances, nesoi</t>
  </si>
  <si>
    <t>851680 electric heating resistors</t>
  </si>
  <si>
    <t>851690 parts for electric water heaters, space heaters, hairdressing apparatus, flat irons, stoves, ovens, coffee or tea makers, toasters, etc.</t>
  </si>
  <si>
    <t>851711 line telephone sets with cordless handsets</t>
  </si>
  <si>
    <t>851719 videophones &amp; other telephone sets, n.e.s.o.i.</t>
  </si>
  <si>
    <t>851721 facsimile machines</t>
  </si>
  <si>
    <t>851722 teleprinters</t>
  </si>
  <si>
    <t>851730 telephonic or telegraphic switching apparatus</t>
  </si>
  <si>
    <t>851750 electrical telecommunication apparatus for carrier-current line systems or for digital line systems, n.e.s.o.i.</t>
  </si>
  <si>
    <t>851780 electrical telephonic and telegraphic line apparatus, n.e.s.o.i.</t>
  </si>
  <si>
    <t>851790 parts of electrical apparatus for line telephony or telegraphy, including parts of such apparatus for carrier-current line systems</t>
  </si>
  <si>
    <t>851810 microphones and stands therefor</t>
  </si>
  <si>
    <t>851821 single loudspeakers, mounted in their enclosures</t>
  </si>
  <si>
    <t>851822 multiple loudspeakers, mounted in same enclosure</t>
  </si>
  <si>
    <t>851829 loudspeakers, nesoi</t>
  </si>
  <si>
    <t>851830 headphones, earphones and combined microphone/speaker sets</t>
  </si>
  <si>
    <t>851840 audio-frequency electric amplifiers</t>
  </si>
  <si>
    <t>851850 electric sound amplifier sets</t>
  </si>
  <si>
    <t>851890 parts of microphones, loudspeakers, headphones, earphones, audio-frequency electric amplifiers, and electric sound amplifier sets</t>
  </si>
  <si>
    <t>851910 coin- or token-operated record players</t>
  </si>
  <si>
    <t>851921 record players nesoi, without loudspeaker</t>
  </si>
  <si>
    <t>851929 record players nesoi, with loudspeaker</t>
  </si>
  <si>
    <t>851931 turntables, with automatic record changer</t>
  </si>
  <si>
    <t>851939 turntables, without automatic record changer</t>
  </si>
  <si>
    <t>851940 sound transcribing machines</t>
  </si>
  <si>
    <t>851992 pocket-size cassette players</t>
  </si>
  <si>
    <t>851993 sound reproducing apparatus (not incorporating a sound recording device), cassette type, n.e.s.o.i.</t>
  </si>
  <si>
    <t>851999 sound reproducing apparatus, other than cassette type, nesoi</t>
  </si>
  <si>
    <t>852010 dictating machines requiring an external power source</t>
  </si>
  <si>
    <t>852020 telephone answering machines</t>
  </si>
  <si>
    <t>852032 magnetic tape recorders incorporating sound reporducing apparatus, digital audio type</t>
  </si>
  <si>
    <t>852033 tape recorders incorporating sound reproducing apparatus, cassette type</t>
  </si>
  <si>
    <t>852039 magnetic tape combined sound recording and reproducing apparatus, except cassette type, nesoi</t>
  </si>
  <si>
    <t>852090 magnetic sound recording or reproducing equipment, nesoi</t>
  </si>
  <si>
    <t>852110 video recording or reproducing apparatus (whether or not incorporating a video tuner), magnetic tape-type</t>
  </si>
  <si>
    <t>852190 video recording or reproducing apparatus (whether or not incorporating a video turner), other than magnetic tape-type</t>
  </si>
  <si>
    <t>852210 pickup cartridges for sound recorders</t>
  </si>
  <si>
    <t>852290 parts and accessories, except pickup cartridges, for sound reproducing, sound recording, and video recording or reproducing apparatus</t>
  </si>
  <si>
    <t>852311 magnetic tapes, unrecorded, of a width not exceeding 4 mm</t>
  </si>
  <si>
    <t>852312 magnetic tapes, unrecorded, of a width exceeding 4 mm but not exceeding 6.5 mm</t>
  </si>
  <si>
    <t>852313 magnetic tapes, unrecorded, of a width exceeding 6.5 mm</t>
  </si>
  <si>
    <t>852320 magnetic discs, unrecorded</t>
  </si>
  <si>
    <t>852330 unrecorded, cards incorporating a magnetic stripe</t>
  </si>
  <si>
    <t>852390 prepared magnetic media, unrecorded, nesoi</t>
  </si>
  <si>
    <t>852410 phonograph records, recorded media</t>
  </si>
  <si>
    <t>852431 discs for laser reading systems, for reproducing phenomena other than sound or image</t>
  </si>
  <si>
    <t>852432 discs for laser reading systems, for reproducing sound only</t>
  </si>
  <si>
    <t>852439 discs for laser reading systems, nesoi</t>
  </si>
  <si>
    <t>852440 magnetic tape for reproducing phenomena other than sound or image</t>
  </si>
  <si>
    <t>852451 magnetic tapes for reproducing sound or image, of a width not exceeding 4 mm, recorded</t>
  </si>
  <si>
    <t>852452 magnetic tapes for reproducing sound or image, of a width exceeding 4 mm but not exceeding 6.5 mm recorded</t>
  </si>
  <si>
    <t>852453 magnetic tapes for reproducing sound or image, of a width exceeding 6.5 mm, recorded</t>
  </si>
  <si>
    <t>852460 recorded, cards incorporating a magnetic stripe</t>
  </si>
  <si>
    <t>852491 other recorded media, nesoi, for reproducing phenomena other than sound or image</t>
  </si>
  <si>
    <t>852499 recorded media for reproducing sound or image, n.e.s.o.i.</t>
  </si>
  <si>
    <t>852510 transmission apparatus for radiotelephony, radiotelegraphy, radiobroadcasting or television</t>
  </si>
  <si>
    <t>852520 transmission apparatus incorporating reception apparatus for radiotelephony, radiotelegraphy, radiobroadcasting or television</t>
  </si>
  <si>
    <t>852530 television cameras</t>
  </si>
  <si>
    <t>852540 still image video cameras and other video camera recorders</t>
  </si>
  <si>
    <t>852610 radar apparatus</t>
  </si>
  <si>
    <t>852691 radio navigational aid apparatus</t>
  </si>
  <si>
    <t>852692 radio remote control apparatus</t>
  </si>
  <si>
    <t>852712 pocket-size radio cassette players</t>
  </si>
  <si>
    <t>852713 radiobroadcast receivers capable of operating without an external source of power, combined with sound recording or reproducing apparatus, n.e.s.o.i.</t>
  </si>
  <si>
    <t>852719 radiobroadcast receivers, battery type, nesoi</t>
  </si>
  <si>
    <t>852721 radiobroadcast receivers for motor vehicles, combined with sound recording or reproducing apparatus, not capable of operating without outside power</t>
  </si>
  <si>
    <t>852729 radiobroadcast receivers for motor vehicles, not capable of operating without outside power, nesoi</t>
  </si>
  <si>
    <t>852731 radiobroadcast receivers nesoi, combined with sound recording or reproducing apparatus</t>
  </si>
  <si>
    <t>852732 radiobroadcast receivers nesoi, not combined with sound recording or repooducing apparatus but combined with a clock</t>
  </si>
  <si>
    <t>852739 radiobroadcast receivers nesoi</t>
  </si>
  <si>
    <t>852790 reception apparatus for radiotelephony and radiotelegraphy, nesoi</t>
  </si>
  <si>
    <t>852812 reception apparatus for color television, whether or not incorporating radiobroadcast receivers or sound or video recording or reproducing apparatus</t>
  </si>
  <si>
    <t>852813 reception apparatus for monochrome television, with or without radiobroadcast receivers or sound or video recording or reproducing apparatus</t>
  </si>
  <si>
    <t>852821 video monitors, color</t>
  </si>
  <si>
    <t>852822 video monitors, monochrome</t>
  </si>
  <si>
    <t>852830 video projectors</t>
  </si>
  <si>
    <t>852910 antennas and antenna reflectors and parts thereof</t>
  </si>
  <si>
    <t>852990 parts (except antennas and reflectors) for use with radio transmission, radar, radio navigational aid, reception and television apparatus, nesoi</t>
  </si>
  <si>
    <t>853010 electrical signaling, safety or traffic control equipment for railways, streetcar lines or subways</t>
  </si>
  <si>
    <t>853080 electrical signaling, safety or traffic control equipment for roads, inland waterways, parking facilities, port installations or airfields</t>
  </si>
  <si>
    <t>853090 parts for electrical signaling, safety or traffic control equipment for rail lines, roads, waterways, parking areas, port installations or airfields</t>
  </si>
  <si>
    <t>853110 burglar or fire alarms and similar apparatus</t>
  </si>
  <si>
    <t>853120 indicator panels incorporating liquid crystal devices (lcd's) or light emitting diodes (led's)</t>
  </si>
  <si>
    <t>853180 electric sound or visual signaling apparatus (for example, bells, sirens, indicator panels), nesoi</t>
  </si>
  <si>
    <t>853190 parts of electric sound or visual signaling apparatus, nesoi</t>
  </si>
  <si>
    <t>853210 fixed capacitors, designed for use in 50/60 hz circuits, with reactive power capacity not less than 0.5 kvar (power capacitors)</t>
  </si>
  <si>
    <t>853221 fixed capacitors nesoi, tantalum electrolytic</t>
  </si>
  <si>
    <t>853222 fixed capacitors nesoi, aluminum electrolytic</t>
  </si>
  <si>
    <t>853223 fixed capacitors nesoi, single layer ceramic dielectric</t>
  </si>
  <si>
    <t>853224 fixed capacitors nesoi, multilayer ceramic dielectric</t>
  </si>
  <si>
    <t>853225 fixed capacitors nesoi, dielectric of paper or plastics</t>
  </si>
  <si>
    <t>853229 fixed capacitors, nesoi</t>
  </si>
  <si>
    <t>853230 variable or adjustable (pre-set) capacitors</t>
  </si>
  <si>
    <t>853290 parts for electrical capacitors</t>
  </si>
  <si>
    <t>853310 fixed carbon resistors, composition or film types</t>
  </si>
  <si>
    <t>853321 fixed resistors, nesoi, for a power handling capacity not exceding 20 w</t>
  </si>
  <si>
    <t>853329 fixed resistors, nesoi, for a power handling capacity exceeding 20 w</t>
  </si>
  <si>
    <t>853331 wirewound variable resistors, including rheostats and potentiometers, for a power handling capacity not exceeding 20 w</t>
  </si>
  <si>
    <t>853339 wirewound variable resistors, including rheostats and potentiometers, for a power handing capacity exceeding 20 w</t>
  </si>
  <si>
    <t>853340 variable resistors, including rheostats and potentiometers, nesoi</t>
  </si>
  <si>
    <t>853390 parts for electrical resistors, including parts for rheostats and potentiometers</t>
  </si>
  <si>
    <t>853400 printed circuits</t>
  </si>
  <si>
    <t>853510 fuses for electrical apparatus for a voltage exceeding 1,000 v</t>
  </si>
  <si>
    <t>853521 automatic circuit breakers for a voltage exceeding 1,000 v but less than 72.5 kv</t>
  </si>
  <si>
    <t>853529 automatic circuit breakers for a voltage of 72.5 kv or more</t>
  </si>
  <si>
    <t>853530 isolating switches and make-and-break switches for a voltage exceeding 1,000 v</t>
  </si>
  <si>
    <t>853540 lightning arresters, voltage limiters, and surge suppressors for a voltage exceeding 1,000 v</t>
  </si>
  <si>
    <t>853590 electrical apparatus for switching, protecting or making connections to or in electrical circuits, for a voltage exceeding 1,000 v, nesoi</t>
  </si>
  <si>
    <t>853610 fuses for electrical apparatus for a voltage not exceeding 1,000 v</t>
  </si>
  <si>
    <t>853620 automatic circuit breakers for a voltage not exceeding 1,000 v</t>
  </si>
  <si>
    <t>853630 electrical apparatus for protecting electrical circuits for a voltage not exceeding 1,000 v, nesoi</t>
  </si>
  <si>
    <t>853641 relays for a voltage not exceeding 60 v</t>
  </si>
  <si>
    <t>853649 relays for a voltage exceeding 60 v but not exceeding 1,000 v</t>
  </si>
  <si>
    <t>853650 electrical switches for a voltage not exceeding 1,000 v, nesoi</t>
  </si>
  <si>
    <t>853661 electrical lampholders for a voltage not exceeding 1,000 v</t>
  </si>
  <si>
    <t>853669 electrical plugs and sockets for a voltage not exceeding 1,000 v</t>
  </si>
  <si>
    <t>853690 electrical apparatus for switching, protecting or making connections to or in electrical circuits, for a voltage not exceeding 1,000 v, nesoi</t>
  </si>
  <si>
    <t>853710 boards, panels, consoles, etc. with electrical apparatus, for electric control or distribution of electricity, for a voltage not exceeding 1,000 v</t>
  </si>
  <si>
    <t>853720 boards, panels, consoles, etc. with electrical apparatus, for electric control or distribution of electricity, for a voltage exceeding 1,000 v</t>
  </si>
  <si>
    <t>853810 boards, panels, consoles, desks, cabinets, and other bases for electric control etc. equipment, not equipped with electrical apparatus</t>
  </si>
  <si>
    <t>853890 parts for electrical apparatus for electrical circuits, boards, panels etc. for electric control or distribution of electricity, nesoi</t>
  </si>
  <si>
    <t>853910 sealed beam electric lamp units</t>
  </si>
  <si>
    <t>853921 tungsten halogen electric filament lamps</t>
  </si>
  <si>
    <t>853922 electric filament lamps nesoi, of a power not exceeding 200 w and for a voltage exceeding 100 v</t>
  </si>
  <si>
    <t>853929 electric filament lamps, nesoi</t>
  </si>
  <si>
    <t>853931 electric discharge lamps (other than ultraviolet lamps), fluorescent, hot cathode</t>
  </si>
  <si>
    <t>853932 mercury or sodium vapor discharge lamps; metal halide discharge lamps</t>
  </si>
  <si>
    <t>853939 electric discharge lamps (other than ultraviolet or fluorescent, hot cathode lamps), nesoi</t>
  </si>
  <si>
    <t>853941 arc lamps</t>
  </si>
  <si>
    <t>853949 ultraviolet or infrared lamps</t>
  </si>
  <si>
    <t>853990 parts for electric filament, discharge or arc lamps</t>
  </si>
  <si>
    <t>854011 cathode-ray television picture tubes, color, including video monitor cathode-ray tubes</t>
  </si>
  <si>
    <t>854012 cathode-ray television picture tubes, black and white or other monochrome, including video monitor cathode-ray tubes</t>
  </si>
  <si>
    <t>854020 television camera tubes; image converters and intensifiers; other photocathode tubes</t>
  </si>
  <si>
    <t>854040 data/graphic display tubes, color, with a phosphor dot screen pitch smaller than 0.4 mm</t>
  </si>
  <si>
    <t>854050 data/graphic display tubes, monochrome</t>
  </si>
  <si>
    <t>854060 cathode-ray tubes, n.e.s.o.i.</t>
  </si>
  <si>
    <t>854071 magnetron microwave tubes</t>
  </si>
  <si>
    <t>854072 klystron microwave tubes</t>
  </si>
  <si>
    <t>854079 microwave tubes, nesoi</t>
  </si>
  <si>
    <t>854081 receiver or amplifier tubes</t>
  </si>
  <si>
    <t>854089 thermionic and other cathode tubes, nesoi</t>
  </si>
  <si>
    <t>854091 parts of cathode-ray tubes</t>
  </si>
  <si>
    <t>854099 parts of cathode tubes, nesoi</t>
  </si>
  <si>
    <t>854110 diodes, other than photosensitive or light-emitting diodes</t>
  </si>
  <si>
    <t>854121 transistors, other than photosensitive, with a dissipation rate of less than 1 w</t>
  </si>
  <si>
    <t>854129 transistors, other than photosensitive, nesoi</t>
  </si>
  <si>
    <t>854130 thyristors, diacs and triacs, other than photosensitive devices</t>
  </si>
  <si>
    <t>854140 photosensitive semiconductor devices, including photovoltaic cells; light-emitting diodes</t>
  </si>
  <si>
    <t>854150 semiconductor devices, except photosensitive and photovoltaic cells, nesoi</t>
  </si>
  <si>
    <t>854160 mounted piezoelectric crystals</t>
  </si>
  <si>
    <t>854190 parts for diodes, transistors and similar semiconductor devices; parts for photosensitive semiconductor devices and mounted piezoelectric crystals</t>
  </si>
  <si>
    <t>854210 cards incorporating an electronic integrated circuits ("smart" cards)</t>
  </si>
  <si>
    <t>854212 cards incorporating an electronic integrated circuit ("smart cards")</t>
  </si>
  <si>
    <t>854213 electronic monolithic digital integrated metal oxide semiconductor (mos technology) circuits</t>
  </si>
  <si>
    <t>854214 electronic monolithic digital interfrated circuits obtained by bipolar technology</t>
  </si>
  <si>
    <t>854219 electronic monolithic integrated circuits, digital, nesoi, including obtained by a combination of bipolar and mos technologies</t>
  </si>
  <si>
    <t>854221 electronic monolithic digital integrated circuits</t>
  </si>
  <si>
    <t>854229 electronic monolithic integrated circuits other than digital</t>
  </si>
  <si>
    <t>854230 electronic monolithic integrated circuits, n.e.s.o.i.</t>
  </si>
  <si>
    <t>854240 electronic hybrid integrated circuits</t>
  </si>
  <si>
    <t>854250 electronic microassemblies</t>
  </si>
  <si>
    <t>854260 electronic hybrid integrated circuits</t>
  </si>
  <si>
    <t>854270 electronic microassemblies</t>
  </si>
  <si>
    <t>854290 parts for electronic integrated circuits and microassemblies</t>
  </si>
  <si>
    <t>854311 particle accelerators, ion implanters designed for doping semiconductor wafers</t>
  </si>
  <si>
    <t>854319 particle accelerators, nesoi</t>
  </si>
  <si>
    <t>854320 electical signal generators</t>
  </si>
  <si>
    <t>854330 electrical machines and apparatus for electroplating, electrolysis or electrophoresis</t>
  </si>
  <si>
    <t>854340 electric fence energizers</t>
  </si>
  <si>
    <t>854381 proximity cards and tags</t>
  </si>
  <si>
    <t>854389 electrical machines and apparatus, having individual functions, n.e.s.o.i.</t>
  </si>
  <si>
    <t>854390 parts for electrical machines and apparatus having individual functions, nesoi</t>
  </si>
  <si>
    <t>854411 insulated winding wire of copper</t>
  </si>
  <si>
    <t>854419 insulated winding wire, nesoi</t>
  </si>
  <si>
    <t>854420 insulated coaxial cable and other coaxial electrical conductors</t>
  </si>
  <si>
    <t>854430 insulated ignition wiring sets and other wiring sets for vehicles, aircraft and ships</t>
  </si>
  <si>
    <t>854441 insulated electric conductors, for a voltage not exceeding 80 v, fitted with connectors</t>
  </si>
  <si>
    <t>854449 insulated electric conductors, for a voltage not exceeding 80 v, not fitted with connectors</t>
  </si>
  <si>
    <t>854451 insulated electric conductors, for a voltage exceeding 80 v but not exceeding 1,000 v, fitted with connectors</t>
  </si>
  <si>
    <t>854459 insulated electric conductors, for a voltage exceeding 80 v but not exceeding 1,000 v, not fitted with connectors</t>
  </si>
  <si>
    <t>854460 insulated electric conductors, for a voltage exceeding 1,000 v</t>
  </si>
  <si>
    <t>854470 insulated optical fiber cables, made up of individually sheathed fibers</t>
  </si>
  <si>
    <t>854511 carbon electrodes of a kind used for furnaces</t>
  </si>
  <si>
    <t>854519 carbon electrodes nesoi</t>
  </si>
  <si>
    <t>854520 electrical carbon or graphite brushes</t>
  </si>
  <si>
    <t>854590 electrical carbon or graphite articles, nesoi</t>
  </si>
  <si>
    <t>854610 electrical insulators of glass</t>
  </si>
  <si>
    <t>854620 electrical insulators of ceramics</t>
  </si>
  <si>
    <t>854690 electrical insulators, nesoi</t>
  </si>
  <si>
    <t>854710 insulating fittings of ceramics, for electrical machines or appliances</t>
  </si>
  <si>
    <t>854720 insulating fittings of plastics, for electrical machines or appliances</t>
  </si>
  <si>
    <t>854790 insulating fittings nesoi, for electrical machines or appliances; electrical conduit tubing and joints, of base metal lined with insulating material</t>
  </si>
  <si>
    <t>854810 waste and scrap of primary cells, primary batteries and electric storage batteries; spent primary cells, spent primary and electric storage batteries</t>
  </si>
  <si>
    <t>854890 electrical parts of machinery or apparatus nesoi in chapter 85</t>
  </si>
  <si>
    <t>870110 tractors, pedestrian controlled type (other than tractors of the type used on railway station platforms)</t>
  </si>
  <si>
    <t>870120 road tractors for semi-trailers</t>
  </si>
  <si>
    <t>870130 track-laying tractors</t>
  </si>
  <si>
    <t>870190 tractors, nesoi</t>
  </si>
  <si>
    <t>870210 motor vehicles for the transport of ten or more persons, with a compression-ignition internal combustion piston engine (diesel or semi-diesel)</t>
  </si>
  <si>
    <t>870290 motor vehicles for the transport of ten or more persons, nesoi</t>
  </si>
  <si>
    <t>870310 passenger motor vehicles specially designeed for traveling on snow; golf carts and similar vehicles</t>
  </si>
  <si>
    <t>870321 passenger motor vehicles with spark-ignition internal combustion reciprocating piston engine, cylinder capacity not over 1,000 cc</t>
  </si>
  <si>
    <t>870322 passenger motor vehicles with spark-ignition internal combustion reciprocating piston engine, cylinder capacity over 1,000 cc but not over 1,500 cc</t>
  </si>
  <si>
    <t>870323 passenger motor vehicles with spark-ignition internal combustion reciprocating piston engine, cylinder capacity over 1,500 cc but not over 3,000 cc</t>
  </si>
  <si>
    <t>870324 passenger motor vehicles with spark-ignition internal combustion reciprocating piston engine, cyclinder capacity over 3,000 cc</t>
  </si>
  <si>
    <t>870331 passenger motor vehicles with compression-ignition internal combustion piston engine (diesel), cylinder capacity not over 1,500 cc</t>
  </si>
  <si>
    <t>870332 passenger motor vehicles with compression-ignition internal combustion piston engine (diesel), cylinder capacity over 1,500 cc but not over 2,500 cc</t>
  </si>
  <si>
    <t>870333 passenger motor vehicles with compression-ignition internal combustion piston engine (diesel), cylinder capacity over 2,500 cc</t>
  </si>
  <si>
    <t>870390 passenger motor vehicles, nesoi</t>
  </si>
  <si>
    <t>870410 dumpers (dump trucks) designed for off-highway use</t>
  </si>
  <si>
    <t>870421 motor vehicles for goods transport nesoi, with compression-ignition internal combustion piston engine (diesel), gvw not over 5 metric tons</t>
  </si>
  <si>
    <t>870422 motor vehicles for goods transport nesoi, with compression-ignition internal combustion piston engine (diesel), gvw over 5 but not over 20 metric tons</t>
  </si>
  <si>
    <t>870423 motor vehicles for goods transport nesoi, with compression-ignition internal combustion piston engine (diesel), gvw over 20 metric tons</t>
  </si>
  <si>
    <t>870431 motor vehicles for goods transport nesoi, with spark-ignition internal combustion piston engine, gvw not over 5 metric tons</t>
  </si>
  <si>
    <t>870432 motor vehicles for goods transport nesoi, with spark-ignition internal combustion piston engine, gvw over 5 metric tons</t>
  </si>
  <si>
    <t>870490 motor vehicles for the transport of goods, nesoi</t>
  </si>
  <si>
    <t>870510 mobile cranes</t>
  </si>
  <si>
    <t>870520 mobile drilling derricks</t>
  </si>
  <si>
    <t>870530 fire fighting vehicles</t>
  </si>
  <si>
    <t>870540 concrete mixers, special purpose vehicles</t>
  </si>
  <si>
    <t>870590 special purpose vehicles, other than those principally designed for the transport of persons or goods, nesoi</t>
  </si>
  <si>
    <t>870600 chassis fitted with engines for tractors, motor vehicles for passengers, goods transport vehicles and special purpose motor vehicles</t>
  </si>
  <si>
    <t>870710 bodies (including cabs) for motor cars and other vehicles principally designed for transport of persons (except public-transport of passengers)</t>
  </si>
  <si>
    <t>870790 bodies (including cabs) for road tractors for semi-trailers, motor vehicles for public-transport of passengers, goods transport and special purpose</t>
  </si>
  <si>
    <t>870810 bumpers and parts thereof for motor vehicles</t>
  </si>
  <si>
    <t>870821 safety seat belts for motor vehicles</t>
  </si>
  <si>
    <t>870829 parts and accessories of bodies (including cabs) for motor vehicles, nesoi</t>
  </si>
  <si>
    <t>870831 mounted brake linings for motor vehicles</t>
  </si>
  <si>
    <t>870839 brakes and servo-brakes and parts thereof nesoi, for motor vehicles</t>
  </si>
  <si>
    <t>870840 gear boxes for motor vehicles</t>
  </si>
  <si>
    <t>870850 drive axles with differential for motor vehicles</t>
  </si>
  <si>
    <t>870860 non-driving axles and parts thereof for motor vehicles</t>
  </si>
  <si>
    <t>870870 road wheels and parts and accessories thereof for motor vehicles</t>
  </si>
  <si>
    <t>870880 suspension shock absorbers for motor vehicles</t>
  </si>
  <si>
    <t>870891 radiators for motor vehicles</t>
  </si>
  <si>
    <t>870892 mufflers and exhaust pipes for motor vehicles</t>
  </si>
  <si>
    <t>870893 clutches and parts thereof for motor vehicles</t>
  </si>
  <si>
    <t>870894 steering wheels, steering columns and steering boxes for motor vehicles</t>
  </si>
  <si>
    <t>870899 parts and accessories for motor vehicles, nesoi</t>
  </si>
  <si>
    <t>870911 works trucks (not lifting or handling) used in factories etc. and tractors used on railway station platforms, electrical</t>
  </si>
  <si>
    <t>870919 works trucks (not lifting or handling) used in factories etc. and tractors used on railway station platforms, not electrical</t>
  </si>
  <si>
    <t>870990 parts for works trucks (not lifting or handling) used in factories etc. and parts of tractors of the type used on railway station platforms</t>
  </si>
  <si>
    <t>871000 tanks and other armored fighting vehicles, motorized, whether or not fitted with weapons, and parts of such vehicles</t>
  </si>
  <si>
    <t>871110 motorcycles and cycles with an auxiliary motor, with reciprocating internal combustion piston engine, cylinder capacity not over 50 cc</t>
  </si>
  <si>
    <t>871120 motorcycles and cycles with an auxiliary motor, with reciprocating internal combustion piston engine, cylinder capacity over 50 cc but not over 250 cc</t>
  </si>
  <si>
    <t>871130 motorcycles and cycles with an auxiliary motor, with reciprocating internal combustion pistol engine, cylinder capacity over 250 cc not over 500 cc</t>
  </si>
  <si>
    <t>871140 motorcycles and cycles with an auxiliary motor, with reciprocating internal combustion piston engine, cylinder capacity over 500 cc not over 800 cc</t>
  </si>
  <si>
    <t>871150 motorcycles and cycles with an auxiliary motor with reciprocating internal combustion piston engine, cylinder capacity over 800 cc</t>
  </si>
  <si>
    <t>871190 motorcycles and cycles fitted with an auxiliary motors, nesoi; side-cars</t>
  </si>
  <si>
    <t>871200 bicycles and other cycles (including delivery tricycles), not motorized</t>
  </si>
  <si>
    <t>871310 invalid carriages, not mechanically propelled</t>
  </si>
  <si>
    <t>871390 invalid carriages, mechanically propelled</t>
  </si>
  <si>
    <t>871411 saddles and seats of motorcycles (including mopeds)</t>
  </si>
  <si>
    <t>871419 parts and accessories of motorcycles (including mopeds), nesoi</t>
  </si>
  <si>
    <t>871420 parts and accessories of invalid carriages</t>
  </si>
  <si>
    <t>871491 frames and forks, and parts thereof for bicycles and other cycles nesoi</t>
  </si>
  <si>
    <t>871492 wheel rims and spokes for bicycles and other cycles nesoi</t>
  </si>
  <si>
    <t>871493 hubs (other than coaster braking hubs and hub brakes) and free-wheel sprocket-wheels for bicyles and other cycles nesoi</t>
  </si>
  <si>
    <t>871494 brakes, including coaster braking hubs and hub brakes and parts there of, for bicycles and other cycles nesoi</t>
  </si>
  <si>
    <t>871495 saddles for bicycles and other cycles nesoi</t>
  </si>
  <si>
    <t>871496 pedals and crank-gear, and parts thereof for bicycles and other cycles nesoi</t>
  </si>
  <si>
    <t>871499 parts and accessories nesoi, for bicycles and other cycles nesoi</t>
  </si>
  <si>
    <t>871500 baby carriages (including strollers) and parts thereof</t>
  </si>
  <si>
    <t>871610 trailers and semi-trailers for housing or camping</t>
  </si>
  <si>
    <t>871620 self-loading or self-unloading trailers and semi-trailers for agricultural purposes</t>
  </si>
  <si>
    <t>871631 tanker trailers and tanker semi-trailers</t>
  </si>
  <si>
    <t>871639 trailers and semi-trailers for the transport of goods, nesoi</t>
  </si>
  <si>
    <t>871640 trailers and semi-trailers, nesoi</t>
  </si>
  <si>
    <t>871680 vehicles (other than trailers and semi-trailers), not mechanically propelled, nesoi</t>
  </si>
  <si>
    <t>871690 parts of trailers, semi-trailers and other vehicles, not mechanically propelled</t>
  </si>
  <si>
    <t>940110 seats of a kind used for aircraft</t>
  </si>
  <si>
    <t>940120 seats of a kind used for motor vehicles</t>
  </si>
  <si>
    <t>940130 swivel seats with variable height adjustment, excluding dentists', barbers' and similar chairs</t>
  </si>
  <si>
    <t>940140 seats other than garden seats or camping equipment, convertible into beds</t>
  </si>
  <si>
    <t>940150 seats of cane, osier, bamboo or similar materials</t>
  </si>
  <si>
    <t>940161 seats with wooden frames, upholstered, nesoi</t>
  </si>
  <si>
    <t>940169 seats with wooden frames, not upholstered, nesoi</t>
  </si>
  <si>
    <t>940171 seats with metal frames, upholstered, nesoi</t>
  </si>
  <si>
    <t>940179 seats with metal frames, not upholstered, nesoi</t>
  </si>
  <si>
    <t>940180 seats other than of metal or wooden frames, nesoi</t>
  </si>
  <si>
    <t>940190 parts of seats (except parts of medical, dentist', barbers' and similar seats), nesoi</t>
  </si>
  <si>
    <t>940210 dentists', barbers' or similar chairs and parts thereof</t>
  </si>
  <si>
    <t>940290 medical, surgical, dental or veterinary furniture (except dentists' chairs) and parts thereof</t>
  </si>
  <si>
    <t>940310 metal furniture (except seats) of a kind used in offices</t>
  </si>
  <si>
    <t>940320 metal furniture, nesoi</t>
  </si>
  <si>
    <t>940330 wooden furniture (except seats) of a kind used in offices</t>
  </si>
  <si>
    <t>940340 wooden furniture (except seats) of a kind used in the kitchen</t>
  </si>
  <si>
    <t>940350 wooden furniture (except seats) of a kind used in the bedroom</t>
  </si>
  <si>
    <t>940360 wooden furniture, nesoi</t>
  </si>
  <si>
    <t>940370 furniture of plastics, nesoi</t>
  </si>
  <si>
    <t>940380 furniture of materials nesoi, including cane, osier, bamboo or similar materials</t>
  </si>
  <si>
    <t>940390 parts of furniture, nesoi</t>
  </si>
  <si>
    <t>940410 mattress supports</t>
  </si>
  <si>
    <t>940421 mattresses of cellular rubber or plastics, whether or not covered</t>
  </si>
  <si>
    <t>940429 mattresses of other than cellular rubber or plastics</t>
  </si>
  <si>
    <t>940430 sleeping bags</t>
  </si>
  <si>
    <t>940490 articles of bedding and similar furnishings (except mattresses and sleeping bags), fitted or stuffed etc., including quilts, pillows and cushions</t>
  </si>
  <si>
    <t>940510 chandeliers and other electric ceiling or wall lighting fittings, excluding those used for lighting public open spaces or thoroughfares</t>
  </si>
  <si>
    <t>940520 electric table, desk, bedside or floor-standing lamps</t>
  </si>
  <si>
    <t>940530 lighting sets of a kind used for christmas trees</t>
  </si>
  <si>
    <t>940540 electric lamps and lighting fittings, nesoi</t>
  </si>
  <si>
    <t>940550 non-electrical lamps and lighting fittings</t>
  </si>
  <si>
    <t>940560 illuminated signs, illuminated nameplates and the like</t>
  </si>
  <si>
    <t>940591 parts for lamps and lighting fittings, of glass</t>
  </si>
  <si>
    <t>940592 parts for lamps and lighting fittings, of plastics</t>
  </si>
  <si>
    <t>940599 parts for lamps and lighting fittings, nesoi</t>
  </si>
  <si>
    <t>940600 prefabricated buildings</t>
  </si>
  <si>
    <t>950100 wheeled toys designed to be ridden by children; dolls' carriages, and dolls' strollers; parts and accessories thereof</t>
  </si>
  <si>
    <t>950210 dolls, whether or not dressed</t>
  </si>
  <si>
    <t>950291 dolls' garments and accessories therefor, footwear and headgear</t>
  </si>
  <si>
    <t>950299 parts and accessories for dolls, nesoi</t>
  </si>
  <si>
    <t>950310 electric trains, including tracks, signals and other accessories therefor; parts thereof</t>
  </si>
  <si>
    <t>950320 reduced-size (scale) model assembly kits, whether or not working models, excluding electric trains; parts and accessories thereof</t>
  </si>
  <si>
    <t>950330 construction sets and constructional toys, and parts and accessories thereof, nesoi</t>
  </si>
  <si>
    <t>950341 stuffed toys, representing animals or non-human creatures, and parts and accessories thereof</t>
  </si>
  <si>
    <t>950349 toys (except stuffed) representing animals or non-human creatures (for example, robots and monsters) and parts and accessories thereof</t>
  </si>
  <si>
    <t>950350 toy musical instruments and apparatus, and parts and accessories thereof</t>
  </si>
  <si>
    <t>950360 puzzles, and parts and accessories thereof</t>
  </si>
  <si>
    <t>950370 toys, put up in sets or outfits, and parts and accessories thereof, nesoi</t>
  </si>
  <si>
    <t>950380 toys and models, incorporating a motor, and parts and accessories thereof, nesoi</t>
  </si>
  <si>
    <t>950390 toys and parts and accessories thereof, nesoi</t>
  </si>
  <si>
    <t>950410 video games of a kind used with a television receiver, and parts and accessories thereof</t>
  </si>
  <si>
    <t>950420 articles, parts and accessories for billiards, including pocket billiards</t>
  </si>
  <si>
    <t>950430 coin- or token-operated games, other than bowling alley equipment; parts and accessories thereof</t>
  </si>
  <si>
    <t>950440 playing cards</t>
  </si>
  <si>
    <t>950490 game machines except coin- or token-operated; games played on boards; mah-jong and dominoes; poker chips and dice; bowling equipment; games nesoi</t>
  </si>
  <si>
    <t>950510 articles for christmas festivities and parts and accessories thereof</t>
  </si>
  <si>
    <t>950590 festive (except christmas), carnival or other entertainment articles, including magic tricks and practical joke items; parts and accessories thereof</t>
  </si>
  <si>
    <t>950611 snow-skis and parts and accessories thereof, except ski poles</t>
  </si>
  <si>
    <t>950612 snow-ski bindings and parts and accessories thereof</t>
  </si>
  <si>
    <t>950619 snow-ski equipment nesoi and parts and accessories thereof</t>
  </si>
  <si>
    <t>950621 sailboards and parts and accessories thereof</t>
  </si>
  <si>
    <t>950629 waterskis, surfboards and other water-sport equipment except sailboards; parts and accessories thereof</t>
  </si>
  <si>
    <t>950631 golf clubs, complete</t>
  </si>
  <si>
    <t>950632 golf balls</t>
  </si>
  <si>
    <t>950639 golf equipment except clubs and balls; parts and accessories of golf equipment, including parts of golf clubs</t>
  </si>
  <si>
    <t>950640 articles and equipment for table-tennis, and parts and accessoiries thereof</t>
  </si>
  <si>
    <t>950651 lawn tennis rackets, whether or not strung, parts and accessories thereof</t>
  </si>
  <si>
    <t>950659 badminton or similar rackets, whether or not strung, parts and accessories thereof</t>
  </si>
  <si>
    <t>950661 lawn-tennis balls</t>
  </si>
  <si>
    <t>950662 inflatable balls</t>
  </si>
  <si>
    <t>950669 balls, other than golf, tennis (lawn- and table-) and inflatable balls, nesoi</t>
  </si>
  <si>
    <t>950670 ice skates and roller skates, including skating boots with skates attached, parts and accessories thereof</t>
  </si>
  <si>
    <t>950691 articles and equipment for general physical exercise, gymnastics or athletics; nesoi; parts and accessories thereof</t>
  </si>
  <si>
    <t>950699 articles and equipment for sports or outdoor games, nesoi; swimming pools and wading pools; parts and accessories thereof</t>
  </si>
  <si>
    <t>950710 fishing rods, and parts and accessories thereof</t>
  </si>
  <si>
    <t>950720 fish-hooks, whether or not snelled</t>
  </si>
  <si>
    <t>950730 fishing reels, and parts and accessories thereof</t>
  </si>
  <si>
    <t>950790 line fishing tackle nesoi, nets (fish landing, butterfly etc.), decoy birds nesoi and similar hunting etc. equipment; parts and accessories thereof</t>
  </si>
  <si>
    <t>950800 merry-go-rounds, boat-swings, shooting galleries and other fairground amusements; traveling circuses, theaters, etc.; parts and accessories thereof</t>
  </si>
  <si>
    <t>950810 traveling circuses and traveling menageries; parts and accessories thereof</t>
  </si>
  <si>
    <t>950890 merry-go-rounds, boat-swings, shooting galleries and other fairground amusements; traveling theaters; parts and accessories thereof</t>
  </si>
  <si>
    <t>960110 worked ivory and articles of ivory</t>
  </si>
  <si>
    <t>960190 worked bone, tortoise-shell, horn, antlers, coral, mother-of-pearl and other animal carving material, and articles of these materials, nesoi</t>
  </si>
  <si>
    <t>960200 worked vegetable or mineral carving materials etc.; molded or carved articles of wax, stearin, gum, resin etc. nesoi; unhardened gelatin and articles</t>
  </si>
  <si>
    <t>960310 brooms and brushes, consisting of twigs or other vegetable materials bound together, with or without handles</t>
  </si>
  <si>
    <t>960321 tooth brushes, including dental-plate brushes</t>
  </si>
  <si>
    <t>960329 shaving brushes, hairbrushes, nail brushes, eyelash brushes and other toilet brushes for use on the person, other than tooth brushes</t>
  </si>
  <si>
    <t>960330 artists' brushes, writing brushes and similar brushes for the application of cosmetics</t>
  </si>
  <si>
    <t>960340 paint, distemper, varnish and similar brushes (other than artists' etc.),; paint pads and rollers</t>
  </si>
  <si>
    <t>960350 brushes nesoi, constituting parts of machines, appliances or vehicles</t>
  </si>
  <si>
    <t>960390 hand-operated mechanical (not motorized) floor sweepers, mops and feather dusters; prepared knots and tufts for broom or brush making, nesoi</t>
  </si>
  <si>
    <t>960400 hand sieves and hand riddles</t>
  </si>
  <si>
    <t>960500 travel sets for personal toilet, sewing or shoe or clothes cleaning (other than specified manicure and pedicure sets)</t>
  </si>
  <si>
    <t>960610 press-fasteners, snap-fasteners and press-studs and parts therefor</t>
  </si>
  <si>
    <t>960621 buttons of plastics, not covered with textile material</t>
  </si>
  <si>
    <t>960622 buttons of base metal, not covered with textile material</t>
  </si>
  <si>
    <t>960629 buttons, nesoi</t>
  </si>
  <si>
    <t>960630 buttons molds and other parts of buttons; button blanks</t>
  </si>
  <si>
    <t>960711 slide fasteners fitted with chain scoops of base metal</t>
  </si>
  <si>
    <t>960719 slide fasteners, nesoi</t>
  </si>
  <si>
    <t>960720 parts of slide fasteners</t>
  </si>
  <si>
    <t>960810 ball point pens</t>
  </si>
  <si>
    <t>960820 felt tipped and other porous-tipped pens and markers</t>
  </si>
  <si>
    <t>960831 india ink drawing pens</t>
  </si>
  <si>
    <t>960839 fountain pens, stylograph pens and other pens, nesoi</t>
  </si>
  <si>
    <t>960840 propelling or sliding pencils (for example, mechanical pencils)</t>
  </si>
  <si>
    <t>960850 sets of articles of two or more pens (ball point, fountain, etc.) or/and mechanical pencils (propelling or sliding)</t>
  </si>
  <si>
    <t>960860 refills for ball point pens, comprising the ball point and ink reservoir</t>
  </si>
  <si>
    <t>960891 pen nibs and nib points</t>
  </si>
  <si>
    <t>960899 parts of pens and mechanical pencils (other than leads), nesoi</t>
  </si>
  <si>
    <t>960910 pencils and crayons, with leads encased in a rigid sheath</t>
  </si>
  <si>
    <t>960920 pencil leads, black or colored</t>
  </si>
  <si>
    <t>960990 writing or drawing chalks, pastels, crayons, etc., nesoi</t>
  </si>
  <si>
    <t>961000 slates and boards, with writing or drawing surfaces, whether or not framed</t>
  </si>
  <si>
    <t>961100 date, sealing or numbering stamps, etc. (including devices for printing, etc. labels) for hand use; hand-operated composing sticks and printing sets</t>
  </si>
  <si>
    <t>961210 typewriter or similar ribbons, inked or otherwise prepared</t>
  </si>
  <si>
    <t>961220 ink-pads, whether or not inked</t>
  </si>
  <si>
    <t>961310 pocket lighters, gas fueled, nonrefillable</t>
  </si>
  <si>
    <t>961320 pocket lighters, gas fueled, refillable</t>
  </si>
  <si>
    <t>961330 table lighters</t>
  </si>
  <si>
    <t>961380 cigarette lighters and other lighters (other than gas fueled pocket lighters)</t>
  </si>
  <si>
    <t>961390 parts of lighters, other than flints and wicks</t>
  </si>
  <si>
    <t>961420 pipes and pipe bowls for smoking</t>
  </si>
  <si>
    <t>961490 parts of pipes, nesoi; cigar or cigarette holders and parts thereof</t>
  </si>
  <si>
    <t>961511 combs, hair-slides and the like of hard rubber or plastics</t>
  </si>
  <si>
    <t>961519 combs, hair-slides and the like, nesoi</t>
  </si>
  <si>
    <t>961590 hair pins, curling pins, curling grips, hair-curlers (except electrically operated) and the like, nesoi, and parts thereof</t>
  </si>
  <si>
    <t>961610 scent sprayers and similar toilet sprayers, and mounts and heads therefor</t>
  </si>
  <si>
    <t>961620 powder puffs and pads for applying cosmetics and toilet preparations</t>
  </si>
  <si>
    <t>961700 vacuum flasks and other vacuum vessels, complete with cases; parts thereof other than glass inners</t>
  </si>
  <si>
    <t>961800 tailors' dummies and other mannequins; automatons and other animated displays for shop window dressing</t>
  </si>
  <si>
    <t>980100 Freight</t>
  </si>
  <si>
    <t>980200 Consulting</t>
  </si>
  <si>
    <t>حصني للمنسوجات</t>
  </si>
  <si>
    <t>Hesni Textiles</t>
  </si>
  <si>
    <t>كابيتال لتصنيع وتصدير الملابس</t>
  </si>
  <si>
    <t>أو جي تكس</t>
  </si>
  <si>
    <t>المصرية الدولية لتصنيع الملابس الجاهزة (لانجيري)</t>
  </si>
  <si>
    <t>شركة هابيكو للتجارة والصناعة</t>
  </si>
  <si>
    <t>اوشن الامريكية الكندية للصناعة</t>
  </si>
  <si>
    <t>الصبا اسبايسس اند هيربس</t>
  </si>
  <si>
    <t>سافيتكس لصناعة الملابس وتجهيزاتها</t>
  </si>
  <si>
    <t>شانتوك إيجيبت للمنسوجات والملابس</t>
  </si>
  <si>
    <t>هيلا إيجيبت لتصنيع الملابس</t>
  </si>
  <si>
    <t>بستانا للصناعات الغذائية</t>
  </si>
  <si>
    <t>شركة شرق بورسعيد للصناعات</t>
  </si>
  <si>
    <t>ام أي أي لتصنيع الأقمشة والمفروشات والملابس</t>
  </si>
  <si>
    <t>بروتكس لتصنيع الأقمشة والمفروشات والملابس</t>
  </si>
  <si>
    <t>وايت دريس لتصنيع الملابس الجاهزة</t>
  </si>
  <si>
    <t>اللواء لتصنيع الزجاج - سيتي جلاس</t>
  </si>
  <si>
    <t>كايرو تكستايل</t>
  </si>
  <si>
    <t xml:space="preserve">شركة أكام لتصنيع الملابس الجاهزة والنسيج الحديث </t>
  </si>
  <si>
    <t>العالمية فاشون للملابس الجاهزة</t>
  </si>
  <si>
    <t>ياسو تكس</t>
  </si>
  <si>
    <t xml:space="preserve">رامي تكس </t>
  </si>
  <si>
    <t>جرامز للمنسوجات</t>
  </si>
  <si>
    <t>منشاة فريدوم</t>
  </si>
  <si>
    <t>فاست للملابس الجاهزة</t>
  </si>
  <si>
    <t>الكوثر لتصنيع الملابس الجاهزة (حسن فاروق حسن علي وشريكه)</t>
  </si>
  <si>
    <t>الشرنوبي للملابس الجاهزة (ش م م)</t>
  </si>
  <si>
    <t>بورسعيد الوطنية للملابس الجاهزة</t>
  </si>
  <si>
    <t xml:space="preserve">العربية للغزل والمنسوجات والملابس الجاهزة </t>
  </si>
  <si>
    <t>إيجي كال</t>
  </si>
  <si>
    <t>بلانتفورم للصناعات الغذائية</t>
  </si>
  <si>
    <t>رويال رأفت للملابس الجاهزة</t>
  </si>
  <si>
    <t>جلوب إنترناشونال للصناعة</t>
  </si>
  <si>
    <t>إس.إف.إس للصناعة والتوريدات</t>
  </si>
  <si>
    <t>شركة ايتكس لصناعة الملابس الجاهزة</t>
  </si>
  <si>
    <t xml:space="preserve">الموضة الحديثة للملابس الحديثة </t>
  </si>
  <si>
    <t>جنان للصناعة والاستيراد والتصدير</t>
  </si>
  <si>
    <t>نور للصناعات الغذائية</t>
  </si>
  <si>
    <t>الشرق الاوسط لصناعة الملابس الجاهزة</t>
  </si>
  <si>
    <t>علبيتكس</t>
  </si>
  <si>
    <t>بيما هوم وير لتصنيع الملابس الجاهزة</t>
  </si>
  <si>
    <t>Birds Cage for Food Products</t>
  </si>
  <si>
    <t>بيردز كيج للصناعات الغذائيه</t>
  </si>
  <si>
    <t>El Montaza for Knitting</t>
  </si>
  <si>
    <t>المنتزة للتريكو</t>
  </si>
  <si>
    <t>Magic Dodo</t>
  </si>
  <si>
    <t>ماجيك دودو</t>
  </si>
  <si>
    <t>MBA for Ready Made Garment</t>
  </si>
  <si>
    <t>ام بي ايه للملابس الجاهزة</t>
  </si>
  <si>
    <t>Zenith Apparel Industry – Free Zone</t>
  </si>
  <si>
    <t xml:space="preserve">زينث اباريلز للصناعة منطقة حرة </t>
  </si>
  <si>
    <t>FoushyaTex</t>
  </si>
  <si>
    <t>فوشيا تكس</t>
  </si>
  <si>
    <t xml:space="preserve">جاي ايجيبت لصناعة الملابس </t>
  </si>
  <si>
    <t>Vegi Farm for Food Industries</t>
  </si>
  <si>
    <t>فيجي فارم للصناعات الغذائية</t>
  </si>
  <si>
    <t>Cottonil Masr for Clothing and Socks</t>
  </si>
  <si>
    <t>قطونيل مصر لصناعة الملابس والجوارب</t>
  </si>
  <si>
    <t>Modern Kobba Company</t>
  </si>
  <si>
    <t>شركة القبة الحديثة - للنسيج والتجهيز</t>
  </si>
  <si>
    <t>Boulos Amin Massoud &amp; Co. Viva1960</t>
  </si>
  <si>
    <t>بولس امين مسعود وشركاه فيفا 1960</t>
  </si>
  <si>
    <t>Seven Sky for Food Industries</t>
  </si>
  <si>
    <t>شركه سفن سكاى للصناعات الغذائيه</t>
  </si>
  <si>
    <t>عجيبة للملابس الجاهزة</t>
  </si>
  <si>
    <t>ريتش لاند للصناعات الغذائية</t>
  </si>
  <si>
    <t>Ingrotiba</t>
  </si>
  <si>
    <t>طيبة للتصنيع الزراعي</t>
  </si>
  <si>
    <t>Cometex Threads Free Zone S.A.E.</t>
  </si>
  <si>
    <t>كوميتكس للخيوط - منطقة حرة ش.م.م</t>
  </si>
  <si>
    <t>Orion Food Industries</t>
  </si>
  <si>
    <t>اوريون للصناعات الغذائية</t>
  </si>
  <si>
    <t>Djed Pillar for Clothes Manufacturing</t>
  </si>
  <si>
    <t>ديجيد بيلار لتصنيع الملابس</t>
  </si>
  <si>
    <t>New Born for Readymade Garments (Tamer Tag El Din Gouda and his two partners)</t>
  </si>
  <si>
    <t>Frosty Foods</t>
  </si>
  <si>
    <t>فروستي فوودز للتصدير</t>
  </si>
  <si>
    <t xml:space="preserve">مصنع السلام للجلاش الالى </t>
  </si>
  <si>
    <t>New Gimatex</t>
  </si>
  <si>
    <t>نيوجيماتكس</t>
  </si>
  <si>
    <t>Verde Foods</t>
  </si>
  <si>
    <t>فيردى فودز للصناعات الغذائية</t>
  </si>
  <si>
    <t>نايل جاردن للصناعات الغذائية المتطورة</t>
  </si>
  <si>
    <t>يوني تكس لصناعة الغزل والنسيج</t>
  </si>
  <si>
    <t>Prestige for Ready-Made Garments, Weaving, Embroidery and Upholstery</t>
  </si>
  <si>
    <t>برستيج لتصنيع الملابس الجاهزة والنسيج الحديث والتطريز والمفروشات</t>
  </si>
  <si>
    <t>أوليفى للانتاج والتصنيع الزراعى ش.م.م</t>
  </si>
  <si>
    <t>Nile Textile Printing</t>
  </si>
  <si>
    <t>شركة النيل لطباعة المنسوجات</t>
  </si>
  <si>
    <t>Mesk Mekka Ready-Made &amp; Trico</t>
  </si>
  <si>
    <t>مسك مكة للملابس الجاهزة والتريكو</t>
  </si>
  <si>
    <t>EG Frost for Food Industries</t>
  </si>
  <si>
    <t xml:space="preserve">إيجي فروست للصناعات الغذائية </t>
  </si>
  <si>
    <t>Misr Gulf Co. for Modern Industries</t>
  </si>
  <si>
    <t>مصر الخليج للصناعات الحديثة</t>
  </si>
  <si>
    <t>Sun City</t>
  </si>
  <si>
    <t>صن سيتي</t>
  </si>
  <si>
    <t>3 Montaser El Gabalawy St., Bahteem Old Road</t>
  </si>
  <si>
    <t>2 El Mallah Street, Bigam Road</t>
  </si>
  <si>
    <t>Osman Ahmed Osman Street, Omraneya</t>
  </si>
  <si>
    <t>Public Free Zone</t>
  </si>
  <si>
    <t>El Nile St., El Warak Road, Imbaba</t>
  </si>
  <si>
    <t>3rd Industrial Zone, A6, No 95</t>
  </si>
  <si>
    <t>20 Abd El Moneim Salem St., Begam Road</t>
  </si>
  <si>
    <t>3 El Montasser St., Factories Road</t>
  </si>
  <si>
    <t>14 May Road, Smouha</t>
  </si>
  <si>
    <t>Block 4/7, Industrial Zone A2</t>
  </si>
  <si>
    <t>Plot No. 20, Street H, Public Free Zone</t>
  </si>
  <si>
    <t>3 Montaser El Gabalawy Street, Bahteem Old Road</t>
  </si>
  <si>
    <t>Public Free Zone - P.O. Box # 20 Postal Code # 42111</t>
  </si>
  <si>
    <t>Industrial Zone B3 Site 69</t>
  </si>
  <si>
    <t>Port Said Public Free Zone, D row</t>
  </si>
  <si>
    <t>3 Ibrahim El Nazer St., Begam Road</t>
  </si>
  <si>
    <t>Kafr Hakim - Embaba</t>
  </si>
  <si>
    <t>Row E, Public Free Zone</t>
  </si>
  <si>
    <t>Block 34, Second Industrial Zone, New Borg El Arab City</t>
  </si>
  <si>
    <t>Industrial Area C4 Part 9, South</t>
  </si>
  <si>
    <t>First Industrial Zone A2, Plot No. 8/6</t>
  </si>
  <si>
    <t>21 El Masanine El Hadissa</t>
  </si>
  <si>
    <t>Third Industrial Zone A1, Plot 11B</t>
  </si>
  <si>
    <t>Km 23 Alex - Cairo Desert Road, Beside Masged Daif - Allah, El Ameria</t>
  </si>
  <si>
    <t>Plot no 23 Row H, Public Free Zone</t>
  </si>
  <si>
    <t>Industrial Zone A1, Piece No. 18/5</t>
  </si>
  <si>
    <t>Ard El Golf, El Nasr Road</t>
  </si>
  <si>
    <t>Arab El Ayayda, El Khanka</t>
  </si>
  <si>
    <t>Industrial Area A2, Part 8/6</t>
  </si>
  <si>
    <t>Shoubra Plastic Co. St., Mansheyet El Horeya</t>
  </si>
  <si>
    <t>Industrial Zone A3, Plot No 51 - 52</t>
  </si>
  <si>
    <t>Public Free Zone, Amria</t>
  </si>
  <si>
    <t>Industrial Zone, Part 49/1</t>
  </si>
  <si>
    <t>2nd Industrial Area</t>
  </si>
  <si>
    <t>Plot No 2, Block No 11, 1st Industrial Area, New Burg El Arab City</t>
  </si>
  <si>
    <t>Plot No 44/43, 3/A Industrial Area</t>
  </si>
  <si>
    <t>A3, B2 Industrial Area</t>
  </si>
  <si>
    <t>Block No 20, Point No 12, Third Industrial Area, New Borg El Arab City</t>
  </si>
  <si>
    <t>Plot No 4/7, Industrial Area A2</t>
  </si>
  <si>
    <t xml:space="preserve">Public Free Zone, Street G, Plot 23 </t>
  </si>
  <si>
    <t>Public Free Zone Elamrya</t>
  </si>
  <si>
    <t>Industrial Zone (A3) P.19</t>
  </si>
  <si>
    <t>9 st 47 Industrial Zone</t>
  </si>
  <si>
    <t>Badawi Mahmoud St., Bahttim El Qadim Road</t>
  </si>
  <si>
    <t>3 Nady El Plastic St.</t>
  </si>
  <si>
    <t>Third Industrial Zone Part 4 - Block 3 - New Borg El Arab</t>
  </si>
  <si>
    <t>First Industrial Zone</t>
  </si>
  <si>
    <t>Industrial Zone (B2) P. 13, 14, 32, 33</t>
  </si>
  <si>
    <t>Teraa El Kefaf St. - Plastic Co.</t>
  </si>
  <si>
    <t>Public Free Zone Part No 3 Block 1</t>
  </si>
  <si>
    <t>Gamal Abd El Naser St. - Miami</t>
  </si>
  <si>
    <t>Ameria Free Zone</t>
  </si>
  <si>
    <t>P. 18, 19, 20 - Free Zone</t>
  </si>
  <si>
    <t>First Industrial Zone B1</t>
  </si>
  <si>
    <t xml:space="preserve">Public Free Zone </t>
  </si>
  <si>
    <t>Industrial Zone</t>
  </si>
  <si>
    <t>15 El Nakib Sherif Ramzy St. - Smouha</t>
  </si>
  <si>
    <t>First Industrial Zone - Piece No 1 - P.O. 18 - May Second</t>
  </si>
  <si>
    <t>28 Abdel Fattah Beshir St. - Begam Road</t>
  </si>
  <si>
    <t>Third Industrial Zone</t>
  </si>
  <si>
    <t>Abou Seta Area - Alexandria Desert Road - El Ameria</t>
  </si>
  <si>
    <t>Plot #17 To 25 - Public Free Zone</t>
  </si>
  <si>
    <t>Second Industrial Zone - Hall 22 (1 to 8) - Borg El Arab</t>
  </si>
  <si>
    <t>2 El Gizawy St. - El Sharkeya El Bahareya</t>
  </si>
  <si>
    <t>Part No (II B) - East Industrial Area A1</t>
  </si>
  <si>
    <t>El Nile Company St. - Mansheya El Horeya</t>
  </si>
  <si>
    <t>Second Industrial Zone - East of the Warehouses - New Borg El Arab City</t>
  </si>
  <si>
    <t>Street (12&amp;13) Public Free Zone - Ameria</t>
  </si>
  <si>
    <t>Block 3/1 Industrial Area</t>
  </si>
  <si>
    <t>Street (14) Public Free Zone - Ameria</t>
  </si>
  <si>
    <t>El Salam St., Ezba El Ghohary, from El Khamseen St.</t>
  </si>
  <si>
    <t>Behind 69 El Nabawi El Mohandess St. - El Mandara Kibly</t>
  </si>
  <si>
    <t>Industrial Area Amal 1 - El Khanka</t>
  </si>
  <si>
    <t>Misr (1) Zone B No. 7 - Misr (2) Zone G No. 15 - Public Free Zone</t>
  </si>
  <si>
    <t>Abd El Mouneim Riad Secondary School St. - Ezbet El Gohary</t>
  </si>
  <si>
    <t>Industrial Zone Area 14, Block E - Free Zone</t>
  </si>
  <si>
    <t>19 Roum Street - Masr &amp; Sudan - Haddayek El Kobba</t>
  </si>
  <si>
    <t>2nd Industrial Zone Block 27 - Piece 1 - New Borg El Arab</t>
  </si>
  <si>
    <t>445 Canal El Mahmoudeya - El Nozha</t>
  </si>
  <si>
    <t>Prince Ibrahim Mosque St., Smouha</t>
  </si>
  <si>
    <t>5 Anabib El Petrol - Industrial Zone</t>
  </si>
  <si>
    <t>317 El Massanaa St., Kobri El Namouse - Baccouse</t>
  </si>
  <si>
    <t>67 Othman Basha St., Canal El Mahmodia Route, behind Ragab Co. beside El Nile for Ground Transportation, El Nozha Airport</t>
  </si>
  <si>
    <t>Industrial Zone A1, 1/5 and 2/5 South, P.O. 426</t>
  </si>
  <si>
    <t>Industrial Area A2 - No 6/6</t>
  </si>
  <si>
    <t>9 El Bostan St., Gamal Abd El Naser</t>
  </si>
  <si>
    <t>3rd Industrial Zone A1, No. 1/37</t>
  </si>
  <si>
    <t>Free Zone</t>
  </si>
  <si>
    <t>Industrial Zone A2, Area G</t>
  </si>
  <si>
    <t>407 Canal El Mahmodia St., El Hadra, P.O. 829</t>
  </si>
  <si>
    <t>Public Free Zone, Road 12 Block 14 H</t>
  </si>
  <si>
    <t>B1 Zone</t>
  </si>
  <si>
    <t>Ezbet Mansy, behind Ragab Company, Elbar Elkably, Airport road, Smouha</t>
  </si>
  <si>
    <t>Light Industries Area, North of Portex</t>
  </si>
  <si>
    <t>Ezbet Salam - El Namoos bridge</t>
  </si>
  <si>
    <t>Industrial Area A2</t>
  </si>
  <si>
    <t>Public Free Zone, Block F</t>
  </si>
  <si>
    <t>Block C - Piece # 7</t>
  </si>
  <si>
    <t>Industrial Zone B1</t>
  </si>
  <si>
    <t>Somoha - Ezbet Hegazy</t>
  </si>
  <si>
    <t>Industrial Free Zone</t>
  </si>
  <si>
    <t>Industrial Area B2</t>
  </si>
  <si>
    <t>47 Amin Khirat El Ghandour Sr., branched out of El Bektash El Essawy St., Miami</t>
  </si>
  <si>
    <t>14 EL Salam St., Land Of Bashir Begam</t>
  </si>
  <si>
    <t>14 Teraet EL Shaboury Mosttorod</t>
  </si>
  <si>
    <t>Industrial Zone Between Area A2 - A1</t>
  </si>
  <si>
    <t>Plot No. 1/5/5 &amp; 1/5/6 Nefertiti St. - Industrial Area A2</t>
  </si>
  <si>
    <t>Industrial Area B1</t>
  </si>
  <si>
    <t>Mostorod - Mo'ahda Route, K 2.5, Misr Oil Road beside Otis Factory</t>
  </si>
  <si>
    <t>Industrial Zone B4</t>
  </si>
  <si>
    <t>Industrial Zone B3 - B1</t>
  </si>
  <si>
    <t>Industrial Zone A2 - Piece No 1/6 South</t>
  </si>
  <si>
    <t>Block (H) - Zone No. 6 Public Free Zone</t>
  </si>
  <si>
    <t>Zone A2, Piece No 1/5/15</t>
  </si>
  <si>
    <t>2nd Industrial Zone B2 - Beside Arma Company</t>
  </si>
  <si>
    <t>55 El Matar - Ezbet Mansy - Behind Ragab Ford Company</t>
  </si>
  <si>
    <t>New Spinning Mill, Mostorod</t>
  </si>
  <si>
    <t>4 Abdel Moneum Riyad - Wood Bridge</t>
  </si>
  <si>
    <t>28 Banha Street, from Hadayek Naser</t>
  </si>
  <si>
    <t xml:space="preserve">El Gam'eh street (beside Osman Ahmed Osman) Industrial Zone </t>
  </si>
  <si>
    <t xml:space="preserve">El Gaish St. - Ibrahim Hosny - Bab Shark (Owned By El Awkaf) </t>
  </si>
  <si>
    <t>Industrial Zone A1</t>
  </si>
  <si>
    <t>47 Frahat Eysa St. - Begam Route</t>
  </si>
  <si>
    <t>6 Osman Ibn Affan St. - Heliopolis</t>
  </si>
  <si>
    <t>Public Free Zone - 4St. &amp; 5 St. El Amria</t>
  </si>
  <si>
    <t>Investment Public Free Zone, between 4 St. and 5 St.</t>
  </si>
  <si>
    <t>Arab El Ayayda - El Khanka</t>
  </si>
  <si>
    <t>El Kanater El Kherea Road - Basos</t>
  </si>
  <si>
    <t>Alfarnawani Land - Khedr Building at Nabulsi Shahin Factory</t>
  </si>
  <si>
    <t>3 Mohamed Deabes Street - Barageel Road - Imbaba</t>
  </si>
  <si>
    <t>Zawyet Aboo Mosallam, Beside Ahmos Language Schools</t>
  </si>
  <si>
    <t>Begam Road</t>
  </si>
  <si>
    <t>2 Aryan Nakhla St., Ard Nobar</t>
  </si>
  <si>
    <t xml:space="preserve">Building No. 11, Central Services Region, </t>
  </si>
  <si>
    <t xml:space="preserve">Industrial Zone </t>
  </si>
  <si>
    <t>Al Ameria Free Zone</t>
  </si>
  <si>
    <t>4 El Mashroea Street - Meet Okba - Agouza</t>
  </si>
  <si>
    <t>1 El Massanea St. Omarania</t>
  </si>
  <si>
    <t>Aly Sabry, Industrial Zone B4, Plot 17</t>
  </si>
  <si>
    <t>Zawiat Abou Mosalam, Shabramant</t>
  </si>
  <si>
    <t>Free Zone, Row F, Plot 9</t>
  </si>
  <si>
    <t>4 Ibrahim El Tana, Baragil, Embaba</t>
  </si>
  <si>
    <t>Industrial Area 18/5</t>
  </si>
  <si>
    <t>Misr Kaliub Slow St., Meet Halfa</t>
  </si>
  <si>
    <t>Public Free Zone, Amreya</t>
  </si>
  <si>
    <t>11 - 47 St Abbasia Industrial Zone</t>
  </si>
  <si>
    <t xml:space="preserve">28 Sidi Elmettwally St. Atarine </t>
  </si>
  <si>
    <t>Iman City, 40th District</t>
  </si>
  <si>
    <t>1st Industrial Zone</t>
  </si>
  <si>
    <t>Piece No. 5 &amp; 16, Industrial Zone</t>
  </si>
  <si>
    <t>Talaat Harb St., El Mahalla El Kobra</t>
  </si>
  <si>
    <t>Al Baradaa, Al Kanater Al Khairia</t>
  </si>
  <si>
    <t>45 Khaled Ibn El Walid St., El Andalos, Ezbet Elnakhl</t>
  </si>
  <si>
    <t>36 Kays Ben Saad St., Masr El Kadima</t>
  </si>
  <si>
    <t>Piece No. 9, Block 13023, Industrial Zone A</t>
  </si>
  <si>
    <t>3 Ezat Pasha Street, El Matariya</t>
  </si>
  <si>
    <t>18 Kasarat El Baladya St., El Kosayareen, El Zawya El Hamra</t>
  </si>
  <si>
    <t>3 Baghous Lane, El Guish St., El Moski</t>
  </si>
  <si>
    <t>25 El Ahram Street, Mokatam</t>
  </si>
  <si>
    <t>12 El Nasr St., Mansoura Road, El Mahalla El Kobra</t>
  </si>
  <si>
    <t>No. 266/267, 1st Industrial Zone</t>
  </si>
  <si>
    <t>Mahalla Khalf, Samanoud Province, El Mahalla El Kobra Road, Mansoura</t>
  </si>
  <si>
    <t>5 Abdel Razek Goher Khattab, Ard El Lawaa, Osseem</t>
  </si>
  <si>
    <t>Ard El Gamaaya El Taawenia for Textiles Industry, El Mahalla El Kobra</t>
  </si>
  <si>
    <t>First Industrial Zone, Private Free Zone</t>
  </si>
  <si>
    <t>7 Ismail EL Lithy St., From El Fayoum St., Dar El Salam</t>
  </si>
  <si>
    <t>13 Haret Helwat, Suk Alselah, Kalaa</t>
  </si>
  <si>
    <t>1 Omar Elfarouk St., Zahraa Elsalam, El Salam City</t>
  </si>
  <si>
    <t>St. 14, Public Free Zone</t>
  </si>
  <si>
    <t>37 El Saddat St. Damaro Road, El Mehalla El Kobra</t>
  </si>
  <si>
    <t>Piece 137, Industrial Zone B4</t>
  </si>
  <si>
    <t>Kafr El Shiekh Road, El Mahalla El Kobra</t>
  </si>
  <si>
    <t>Kafr Selim, El Kanater El Khairia</t>
  </si>
  <si>
    <t>Nahtai, Markaz Zefta</t>
  </si>
  <si>
    <t>Azba Ali Atia, Kafr Abo Mahmoud El Bahry, Ashmon</t>
  </si>
  <si>
    <t>50 Nassouh St., El Zaitoon</t>
  </si>
  <si>
    <t>Piece No. 66, El Takseem El Seyahy, El Kanater El Khayeria</t>
  </si>
  <si>
    <t>Piece No. 46, 4th Industrial Zone, Sadat City</t>
  </si>
  <si>
    <t>Block 93/1 &amp; 93/2 4th Industrial Zone</t>
  </si>
  <si>
    <t>Block no 299, First Industrial Zone</t>
  </si>
  <si>
    <t>63 Horreya Road, El Attarin Section</t>
  </si>
  <si>
    <t>1 Tereat El Sawahel St., Embaba</t>
  </si>
  <si>
    <t>16 El Rahman St., El Salam City</t>
  </si>
  <si>
    <t>Kotour Agricultural Road, ElMahalla Elkobra</t>
  </si>
  <si>
    <t>Area No. 10 &amp; 11, 2nd Industrial Zone</t>
  </si>
  <si>
    <t>St. 56 from St. 3, Zone 207, First Industrial Zone</t>
  </si>
  <si>
    <t>Industrial Zone 9, North West Gulf of Suez</t>
  </si>
  <si>
    <t>6th Floor, Industrial Area, Betash, Agami</t>
  </si>
  <si>
    <t xml:space="preserve">Block 17/1 2nd Zone, Sadat City </t>
  </si>
  <si>
    <t>3rd Zone, Mubarak Complex For Small Industries, Units 278 &amp; 279</t>
  </si>
  <si>
    <t>7 Mogama El Masanaa St., El Zawya El Hamra</t>
  </si>
  <si>
    <t>49 Mansoura Road, Mehalla El Kobra</t>
  </si>
  <si>
    <t>5 Mohammed Hafez St., El Barageel, Osim</t>
  </si>
  <si>
    <t>Area A - 1, Block TXU</t>
  </si>
  <si>
    <t>Block 169, Second Industrial Zone</t>
  </si>
  <si>
    <t>Piece 9, 2nd Industrial Zone</t>
  </si>
  <si>
    <t>Area No 13, Block Number 13041, Industrial Zone A</t>
  </si>
  <si>
    <t>Ahmed Badawy St., Abo - Elnomros</t>
  </si>
  <si>
    <t xml:space="preserve">Abd El Rahman Shahin St., Abou Radi Region, El Mahalla El Koubra </t>
  </si>
  <si>
    <t>Public Free Zone, Shebin El Kom</t>
  </si>
  <si>
    <t>Saad Khafaga Factory, Sandoob, ElMansora</t>
  </si>
  <si>
    <t>1st Industrial Zone, Area 4B, Block 13007</t>
  </si>
  <si>
    <t>Mohamed Zaki St., Industrial Zone, El Mahla El Kobra</t>
  </si>
  <si>
    <t>Amreya Public Free Zone</t>
  </si>
  <si>
    <t>Zid Ibn Hartha St., Shyakhat Ezbet Saad, Industrial Zone, Bab Shark</t>
  </si>
  <si>
    <t>Public Free Zone, El Amrya</t>
  </si>
  <si>
    <t>Public Free Zone, Area No. (1, 2) D</t>
  </si>
  <si>
    <t>Sandoub Area, El Mansoura</t>
  </si>
  <si>
    <t>16/3 Second Industrial Zone, Sadat City</t>
  </si>
  <si>
    <t>1st Industrial Zone A, Area 10, Block 13039</t>
  </si>
  <si>
    <t>5 Abdel Naby El Ragaby St., Abu Rady, El Mahallah El Kubrah</t>
  </si>
  <si>
    <t>St. 8 Public Free Zone</t>
  </si>
  <si>
    <t>101 To 110 Area, Elshrouk Industrial Area, El Khanka</t>
  </si>
  <si>
    <t>Industrial Zone C4, Area K1</t>
  </si>
  <si>
    <t>Ard El Sobhia, Azbet Hegazy, Somouha</t>
  </si>
  <si>
    <t>Kafr Hakim</t>
  </si>
  <si>
    <t>Arabisco St., Ezbat Naser, El Hadra El Gedida</t>
  </si>
  <si>
    <t>El Kanater Road, 10th of Ramadan St.</t>
  </si>
  <si>
    <t>1 Masgid El Rahma St.</t>
  </si>
  <si>
    <t>Block 20024 - Area10</t>
  </si>
  <si>
    <t>Industrial Zone Lots 1 and 2 at Elraswah South</t>
  </si>
  <si>
    <t>Public Free Zone Raw E Area No. 7</t>
  </si>
  <si>
    <t>66/11 First Industrial Zone, El Sadat City</t>
  </si>
  <si>
    <t>Amrya Public Free Zone</t>
  </si>
  <si>
    <t>Village 15th Second El Salam, Belbis</t>
  </si>
  <si>
    <t>4 Mohamed Mohsen St., Tarabee Zone, Faisal, El Haram</t>
  </si>
  <si>
    <t>2nd Industrial Zone, Sadat City</t>
  </si>
  <si>
    <t>Sekena Zone behind Electric Company, Elseouf Elawaid</t>
  </si>
  <si>
    <t>Public Free Zone - Shebin El Kom</t>
  </si>
  <si>
    <t>Northern Industrial Zone, 112 St., Land Piece 7, Block 12009</t>
  </si>
  <si>
    <t>Industrial Zone, South A6, Land # 1, 2 &amp; 3</t>
  </si>
  <si>
    <t>3rd Industrial Zone, Block No 140 Mogamaa Karnaval Industry, Unit No 1201 - 1st Block</t>
  </si>
  <si>
    <t>Abou Zaable, El Salam Road, Beside Tricot El Sayad Stores, El Khanka</t>
  </si>
  <si>
    <t>6 El Galaa St., Tanta</t>
  </si>
  <si>
    <t>33 El Sayed Ali St., Off El Matarya St.</t>
  </si>
  <si>
    <t>Al Nahda Industrial Zone, El Karnak Village, Piece 94, Al Ameria</t>
  </si>
  <si>
    <t>Mahala El Borg, Behind Mahmoud Rezq Factory, El Mahala El Kobra</t>
  </si>
  <si>
    <t>Piece No. 30, Industrial Zone B3</t>
  </si>
  <si>
    <t>2nd Industrial Zone</t>
  </si>
  <si>
    <t>Block 6 &amp; 7, Industrial Zone A2</t>
  </si>
  <si>
    <t>Block No. 179, Hamada Imam St., 3rd Industrial Area</t>
  </si>
  <si>
    <t>23 Ein Shams St., Helmyat El Zeitoun</t>
  </si>
  <si>
    <t>Ezbet Elgharib from Port Said St., Ashmoun</t>
  </si>
  <si>
    <t>10 Al Sawafy St., Al Matarya</t>
  </si>
  <si>
    <t>Block 4, Area 11, Public Free Zone</t>
  </si>
  <si>
    <t>Km 23, 500 St. No. 227, Alex - Cairo Desert Road, Mergham Industrial Zone</t>
  </si>
  <si>
    <t>Masged El Wahab St., Arab El Ayaeda, Elkhanka</t>
  </si>
  <si>
    <t>Block 80, Street 90, 1st Industrial Zone</t>
  </si>
  <si>
    <t>32 Abou Taha St., El Marg</t>
  </si>
  <si>
    <t>Crossing 8 St. with 4 St., Public Free Zone., El Amreya</t>
  </si>
  <si>
    <t>Block 22, Piece No. 5, 2nd Industrial Zone, New Borg Al Arab City</t>
  </si>
  <si>
    <t>Givrex Building, Street 38, Smouha, Sidi Gaber Station</t>
  </si>
  <si>
    <t>Public Free Zone, Adbia</t>
  </si>
  <si>
    <t>702 8 St., Public Free Zone, Al Amriya</t>
  </si>
  <si>
    <t>42 Port Said St., El Hadyaik District</t>
  </si>
  <si>
    <t>Dahtora Road, Zefta</t>
  </si>
  <si>
    <t>Area No. W Services, Industrial Zone A2</t>
  </si>
  <si>
    <t>Lot No. (37/3A) Industrial Zone A1</t>
  </si>
  <si>
    <t>Ahmed Mohsen St., within the Real Estate 1385, El Suyouf</t>
  </si>
  <si>
    <t>Area No. 9, Block No. 20025, West Extension, Industrial Zone</t>
  </si>
  <si>
    <t>69, 71 Naman El Asser St., Next of Dayer El Nahya St. and El Haak St., El Mehalla El Kobra City</t>
  </si>
  <si>
    <t>Km 23 Alexandria - Cairo Desert Road, El Amyria</t>
  </si>
  <si>
    <t>Area No. 1/5, Industrial Zone A2</t>
  </si>
  <si>
    <t>Elrahbain Industrial Zone, Elmansoura Road, Elmahalla Elkobra</t>
  </si>
  <si>
    <t>Pieces 3/1, 3/4 Industrial Zone, Kafr El Dawar</t>
  </si>
  <si>
    <t>Public Free Zone, El Amreya</t>
  </si>
  <si>
    <t>El Gameya El Kaireya St., Industrial Zone, El Mahalla El Kobra</t>
  </si>
  <si>
    <t>Nuor El Eslam St., off Om Zegheu road, Behind Roban for Paper Factory, Amreya</t>
  </si>
  <si>
    <t>The Extension of 4th Industrial Zone, Pieces 12, 13, 14, Block 18 Borg El Arab</t>
  </si>
  <si>
    <t>Public Free Zone, Ameriah</t>
  </si>
  <si>
    <t>Ahmed Esawy St., Industrial Zone, El Mehalla El Kobra</t>
  </si>
  <si>
    <t>Ezbet Ajour, ElBagour</t>
  </si>
  <si>
    <t>119 West, Industrial Zone B4</t>
  </si>
  <si>
    <t>Piece No. 6, El Hamd complex, 4th Industrial Zone</t>
  </si>
  <si>
    <t>2 Rofaeil Soliman St., Hadaek El Koba</t>
  </si>
  <si>
    <t>45 Arama Estate, off Street 30, off Street 45, behind Arama school El Asafra Kebly, El Montazah</t>
  </si>
  <si>
    <t>Street No. 1, Public Free Zone</t>
  </si>
  <si>
    <t>48 Babel, Tala Road - in the Business Incubator Tala Babel</t>
  </si>
  <si>
    <t>29 - 31 Elmansoura Road, Elmahala Elkobra</t>
  </si>
  <si>
    <t>Gamal El Okia Street, Road Kafr El Shiekh, El Mahalla El kobra</t>
  </si>
  <si>
    <t>55 Khatim El Morsalin St., El Haram</t>
  </si>
  <si>
    <t>7 Elmadrasa Elsanaya St.</t>
  </si>
  <si>
    <t>El Amriya Public Free Zone</t>
  </si>
  <si>
    <t>Abdo Hamza St. - Sesrs Ellian</t>
  </si>
  <si>
    <t>Land 8H &amp; 8L Free Zone</t>
  </si>
  <si>
    <t>El Esraa St Om Zghaw in the Operational Units</t>
  </si>
  <si>
    <t>Al Sagaaya - El Mahala Al Kobra</t>
  </si>
  <si>
    <t>Plot of Land (143), Land Area 5620 square meter, Industrial Area Arab Abo Saed - Elsaf</t>
  </si>
  <si>
    <t>Alhoda St., Alnasria kafr albdmas, Almansoura</t>
  </si>
  <si>
    <t xml:space="preserve">Plot No 257 Food sector, Bayad El Arab Industrial Zone	</t>
  </si>
  <si>
    <t>Riad Street, Ezbet Bulbul, Ring Road Fayoum</t>
  </si>
  <si>
    <t xml:space="preserve">Byad El Arab, Industrial Zone (134 - 146) </t>
  </si>
  <si>
    <t xml:space="preserve">Plot No (12 - 13), New Beni Suef </t>
  </si>
  <si>
    <t xml:space="preserve">Plot 170:190 Bayad El Arab Industrial Zone	</t>
  </si>
  <si>
    <t>Plot No. 114 - 115, Light Industries Zone, New Beni Suef</t>
  </si>
  <si>
    <t>Al Matahra Sharq Al Nil Industrial Zone</t>
  </si>
  <si>
    <t>Piece No. 8 First Industrial Zone</t>
  </si>
  <si>
    <t>Wadi Al Sererya - Samalout</t>
  </si>
  <si>
    <t>Plot No. 85, Bayad El Arab Industrial Zone</t>
  </si>
  <si>
    <t xml:space="preserve">Ezbet Zazou, Anfast Village, El Wasti </t>
  </si>
  <si>
    <t xml:space="preserve">Tansa Al Malag - Markaz Nasr </t>
  </si>
  <si>
    <t xml:space="preserve">Al Ryad Village - Beny Adey </t>
  </si>
  <si>
    <t>Plot No. 135, Com Abu Radi Industrial Zone</t>
  </si>
  <si>
    <t>Free Zone, Amrya</t>
  </si>
  <si>
    <t xml:space="preserve">Free Zone </t>
  </si>
  <si>
    <t>Industrial Zone Al Herafia Geem, Plot 9/3</t>
  </si>
  <si>
    <t>Street 16, Amria Public Free Zone - Elamria</t>
  </si>
  <si>
    <t>91 Ahmed Abo Soliman Street Elraml Second</t>
  </si>
  <si>
    <t>South Port Said - Industrial Area</t>
  </si>
  <si>
    <t>Public Free Zone - P.O. Box #20 Postal Code #42111</t>
  </si>
  <si>
    <t>Piece 3/6, Misr for Spinning and Weaving</t>
  </si>
  <si>
    <t>54 Gesr El-Suez Industrial Zone, Sukkar Mekka Buildings</t>
  </si>
  <si>
    <t>4 Ibrahim Abou Elfotoh - Hod Elgard - Sariaqus Street - Arab Elaiaid - El Khanka</t>
  </si>
  <si>
    <t>Space 3750 m, Third Zone, Public Free Zone</t>
  </si>
  <si>
    <t>3 Ahmed Zeweil bridge, Sakkara Touristic Road, Marioutia</t>
  </si>
  <si>
    <t>1st Industrial Zone, Part 16 Block 13001 - Beside Abo Ghaly Auto Motive 2nd Floor Mondinal Group Building</t>
  </si>
  <si>
    <t>Public Free Zone - Block H Area 11</t>
  </si>
  <si>
    <t>Road 12 Public Free Zone</t>
  </si>
  <si>
    <t>Piece No. 21/3 - 21''/3, Industrial Zone, Misr Company for Spinning and Weaving, Kafr El Dawar</t>
  </si>
  <si>
    <t>Plot No. 27 - Southwest Industrial District A6</t>
  </si>
  <si>
    <t>Unit No. 26 - 2nd B, Al Hamad Complex, 4th Industrial Zone</t>
  </si>
  <si>
    <t xml:space="preserve">Plot No. 3/17 around Misr Spinning and Weaving, Kafr El Dawar </t>
  </si>
  <si>
    <t>Unit No. 296 - Block 17 - Industrial G - EL Asafra - EL Matareya</t>
  </si>
  <si>
    <t>Elmadina Elminawra St. from Osman Ben Affan - Sidi gaber</t>
  </si>
  <si>
    <t>Plot 15 - Land Om Bayoumy - 1st</t>
  </si>
  <si>
    <t>Free Zone, Port Tawfik</t>
  </si>
  <si>
    <t>18 Wahid El Mashtoly St., Elkhanka, Qalyoubia</t>
  </si>
  <si>
    <t>Plot No. 57, Industrial Zone No. 4</t>
  </si>
  <si>
    <t>4 Abu Elmenga St., Basos</t>
  </si>
  <si>
    <t>1 El Mahrane St. Abdin</t>
  </si>
  <si>
    <t>15 Mohamad Soliman St., Off Altroli St., El Marg</t>
  </si>
  <si>
    <t>144 C - East Alrobiky</t>
  </si>
  <si>
    <t>Part 3/3 inside Misr Spinning and Weaving Company</t>
  </si>
  <si>
    <t>39 Kanal Mahmoudia St - Muharram Bek</t>
  </si>
  <si>
    <t>Unit Number 507, Role 5, Property 6d, El Madina Street, Small Industries Complex, El Agamy Elbitash Kebly</t>
  </si>
  <si>
    <t>Area 7/6 - North A2</t>
  </si>
  <si>
    <t>12/13 Street, Block 207 Amrya Free Zone</t>
  </si>
  <si>
    <t>58 Block - C6</t>
  </si>
  <si>
    <t>El Nasriya, Kohah City</t>
  </si>
  <si>
    <t>Piece No 38, Small Industrial Block, Industrial Area B - G</t>
  </si>
  <si>
    <t>Public Free Zone - Amerya</t>
  </si>
  <si>
    <t>Industrial Zone, New Minya</t>
  </si>
  <si>
    <t>5 Ahmed Abd Elwahab St., ElRass Elsoda</t>
  </si>
  <si>
    <t>Industrial Zone - El Matahrah El Qibliyya</t>
  </si>
  <si>
    <t>Arab Munshaat Suleiman - Atfih</t>
  </si>
  <si>
    <t>Piece. No 7 - Block 20009 - Industrial Zone</t>
  </si>
  <si>
    <t>Industrial Area 3 Part A2</t>
  </si>
  <si>
    <t>Road # 7 - Amreya Public Free Zone</t>
  </si>
  <si>
    <t xml:space="preserve">Public Free Zone - Third Region - Row (J) </t>
  </si>
  <si>
    <t>Piece No. 233:241 Extension of 6th Industrial Zone</t>
  </si>
  <si>
    <t>Public Free Zone, Amerya</t>
  </si>
  <si>
    <t>Ameria Public Free Zone</t>
  </si>
  <si>
    <t>Factory No 21, 58 Factories Complex, Industrial Zone in Raswa</t>
  </si>
  <si>
    <t>3rd Industrial Zone, Lot No. 65</t>
  </si>
  <si>
    <t>7 El Kahera St., Ard El Gamaia, Imbaba</t>
  </si>
  <si>
    <t>Block 800 Public Free Zone, Alamria</t>
  </si>
  <si>
    <t>Block 13036, Piece No. 2, Industrial Zone A</t>
  </si>
  <si>
    <t>Piece No. 3/5/5 Industrial Zone A2</t>
  </si>
  <si>
    <t>Block 138, Street 39, 2nd Industrial Zone</t>
  </si>
  <si>
    <t>14 B, Industrial Zone - El Rswa South</t>
  </si>
  <si>
    <t>IL - Industrial Zone C3</t>
  </si>
  <si>
    <t>Industrial Zone A2</t>
  </si>
  <si>
    <t>Street No. 9 Amria Free Zone</t>
  </si>
  <si>
    <t>Building No. 4212/649, 3 Tourail St., El Ras El Soda, El Montaza</t>
  </si>
  <si>
    <t>Plot No. 6009, Industrial Zone 6, El Sadat City</t>
  </si>
  <si>
    <t>Saad Zaghloul St., next to Misr Bank, Fakous City</t>
  </si>
  <si>
    <t>Shoubra Soura, Diyarb Nigm</t>
  </si>
  <si>
    <t>Industrial Zone in front of Electric Center, Elmahalla Elkobra</t>
  </si>
  <si>
    <t xml:space="preserve">Piece No. 23 Row B, Public Free Zone </t>
  </si>
  <si>
    <t>Sayed Hussien St., off Badwy Mahmoud St., Badr Industrial Area</t>
  </si>
  <si>
    <t>Piece 15, Block B, Industrial Zone, Gamasa</t>
  </si>
  <si>
    <t>Land No 1/13 in front of Misr Company for Spinning and Knitting, Kafr El Dawar</t>
  </si>
  <si>
    <t>Plot No. 2/1 Textile Industries Complex, Kafr El Dawar</t>
  </si>
  <si>
    <t>45 School Elshaheed Abd Elmeneem Riyad St., Qesm Awal</t>
  </si>
  <si>
    <t>Bahnay, Next to Mosque Al Sadawy, El Bagour</t>
  </si>
  <si>
    <t>Plot 4 - 6, Block 20029 Industrial Area, El Amidad El Gharbi</t>
  </si>
  <si>
    <t xml:space="preserve">No. 548 Industrial Zone (South West A6) </t>
  </si>
  <si>
    <t>El Rabaa El Nasreia Behind of Natural Gas Station 2nd Abees El Raml</t>
  </si>
  <si>
    <t>No. (11/2/3) Industrial Zone, 4th Industrial Zone Extension, El Sadat City</t>
  </si>
  <si>
    <t>Land of Zainab Al Morsi, Sundoq Aldaem St., El Montazah</t>
  </si>
  <si>
    <t>Torad El Nile St., Tamo</t>
  </si>
  <si>
    <t>17 El Khouly St., Met Khaqan, Shebin El Kom</t>
  </si>
  <si>
    <t>Unit 103, D6 Building, Small Industries Complex, El Madina St., El Bitash</t>
  </si>
  <si>
    <t>Public Free Zone - Amreya</t>
  </si>
  <si>
    <t>Abou Bakr Al Seddik St., Aldressa, Mohamed Khalaf Land, Next to X - Lap Factory, Moharam Bek</t>
  </si>
  <si>
    <t>Plot 106B, Industrial Area B - C</t>
  </si>
  <si>
    <t>6 Hussin Abo Senina St., Off El Maruotia St., Behind Resala Association, Shobrament, Abo El Nomros</t>
  </si>
  <si>
    <t>Behind Kazrouny, Nazlet El Ashter</t>
  </si>
  <si>
    <t>Zawyet Abo Musallam - Beside Ahmos School - Abo El Nomros</t>
  </si>
  <si>
    <t>Plot 11, Block 12, Workshops &amp; Warehouse Area, East Second Industrial Zone, New Borg El Arab City</t>
  </si>
  <si>
    <t>Deaf Allah Mosque St., Next to Swedish Company, Margham Industrial, El Amreya</t>
  </si>
  <si>
    <t>Piece No. 132, Industrial Area B3</t>
  </si>
  <si>
    <t>AGA / Mayit Ghamar Road, Mayit Ghamar City</t>
  </si>
  <si>
    <t>Piece No. 6, 7, 8, 8A, Northern Additions Zone and its Extensions, CBC Industrial Complex</t>
  </si>
  <si>
    <t>Piece 3/24 Misr Spinning and Weaving Company, Kafr El Dawar</t>
  </si>
  <si>
    <t>Mushtahar Complex, Tukh</t>
  </si>
  <si>
    <t>Robbiki Leather City Unit M4 &amp; M5</t>
  </si>
  <si>
    <t>Plot 238D, The Electrical and Engineering Industries Zone, The 3rd District New Cairo</t>
  </si>
  <si>
    <t>Air Force College Road, Belbis</t>
  </si>
  <si>
    <t>Sector No. 2, Southern Economic and Industrial Zone, North West Gulf of Suez, Ain Sokhna</t>
  </si>
  <si>
    <t>Engineering - Square Park, Plot L1 North Extensions for Industrial Zones</t>
  </si>
  <si>
    <t>Plot - 145 - A5 - 3rd Industrial Zone</t>
  </si>
  <si>
    <t>Plot 41, 42 First Service Axis from the Third Industrial Zone</t>
  </si>
  <si>
    <t>Block 2, Public Free Zone</t>
  </si>
  <si>
    <t xml:space="preserve">52 Km Alexandria - Cairo Desert Road, Algalaa Village </t>
  </si>
  <si>
    <t>Ring Road, El Mehallah El Kobra</t>
  </si>
  <si>
    <t>Public Free Zone, Third Zone G &amp; I</t>
  </si>
  <si>
    <t>Industrial Zone 1 - Piece 11 Block 13037</t>
  </si>
  <si>
    <t>Bay El Arab, Bagour</t>
  </si>
  <si>
    <t>Ameva Mediterranean Factory - Ahmed Shawky - Nubaria City</t>
  </si>
  <si>
    <t>Plot 1 on 10 beside Misr Spinning and Weaving Company in the Textile Industries Complex - Kafr El Dawar</t>
  </si>
  <si>
    <t>Industrial Area A1 - Part IIB</t>
  </si>
  <si>
    <t>Piece 1/18 Industrial Zone - beside Misr Spinning and Weaving Company - Kafr El Dawar</t>
  </si>
  <si>
    <t>Al Haramain St., Ezbet Hegazy, Al Bar Al Qibli, Smouha, Sidi Gaber</t>
  </si>
  <si>
    <t>Plot No. (2), Block (27) - First Industrial Zone - New Borg El Arab</t>
  </si>
  <si>
    <t>Akyad Dajawi - Toukh</t>
  </si>
  <si>
    <t>Piece 3/24 Industrial Zone - Misr for Spinning and Weaving Company, Kafr El Dawar</t>
  </si>
  <si>
    <t>Block 2/3 Industrial Zone, Misr for Spinning and Weaving Company, Kafr El Dawar</t>
  </si>
  <si>
    <t>Third Floor, Plot 94 - Industrial Zone C8</t>
  </si>
  <si>
    <t>Batal Al Salam Street - Abis Elrabaa Elnasrya - El Raml Awal</t>
  </si>
  <si>
    <t>No. 5 Abbas Anani Street, Badrashin</t>
  </si>
  <si>
    <t xml:space="preserve">Kombish El Hamraa Valley - Biba City </t>
  </si>
  <si>
    <t>3 Khaled Ibn El Walid St., Kafr Tohormos - Talbia - Faisal</t>
  </si>
  <si>
    <t>Sarsna - Elshohdaa</t>
  </si>
  <si>
    <t>Plot 36 - New Mansheya Industrial Zone - Shiyakha Gheit El Enab - Karmouz Police Station</t>
  </si>
  <si>
    <t>Plot No. 52 - 1st Industrial Zone - Nubareya</t>
  </si>
  <si>
    <t>Piece No. D8, Industrial Area B2</t>
  </si>
  <si>
    <t>Industrial Zone G/1</t>
  </si>
  <si>
    <t>Block 28/3 under the control of Misr Spinning and Weaving Company - Kafr El Dawwar</t>
  </si>
  <si>
    <t>24 Mohamed Eid St., Ard El Gameia, Qalub Station, El Qaloubia</t>
  </si>
  <si>
    <t>Unit No. 3_IE - Building 4 - the Suez Canal Economic Zone - East Port Said</t>
  </si>
  <si>
    <t>Building F3 - First Floor - Western Side in the Economic Zone, Third Sector, Northwest of Suez</t>
  </si>
  <si>
    <t xml:space="preserve">Plot #(39/3) North Industrial Area A1 </t>
  </si>
  <si>
    <t>Plot No. 96 - A6 Zone</t>
  </si>
  <si>
    <t>Block E26, 2nd Industrial Zone B2</t>
  </si>
  <si>
    <t>13th Street - El Mostamar Street - Abdel Qader Bahri Al Teraa - Next to Cemeteries - Own to Ali Abdel Moneim Ali - Qism Al Amreya</t>
  </si>
  <si>
    <t>31 North, Behind Cablat Street - Al Amria</t>
  </si>
  <si>
    <t>Plot No. 393 Industrial Zone - South West A6</t>
  </si>
  <si>
    <t>Plot (17/1) - Second Industrial Zone - Sadat City</t>
  </si>
  <si>
    <t>Block 27, Area A4</t>
  </si>
  <si>
    <t xml:space="preserve">Piece (V.I.A) Industrial Area (A1) </t>
  </si>
  <si>
    <t>Public Free Zone - Shebin el Kom - Block H</t>
  </si>
  <si>
    <t>Factory No. G16 in Industrial Zone C1</t>
  </si>
  <si>
    <t>Plot No. 18, Extension of the Sixth Industrial Zone</t>
  </si>
  <si>
    <t>Plot 79 to 100 in the Second Phase of the Food Industries Sector in the Industrial Zone of Kom Abu Radi El Wasta</t>
  </si>
  <si>
    <t>Building 53 Zone B &amp; C - Industrial Zone</t>
  </si>
  <si>
    <t>Street #12&amp;13 Plot #207 Public Free Zone, Amryia - P.O. #23512</t>
  </si>
  <si>
    <t>Marghem, 23, Alex - Cairo Desert Road, behind the Skoda Agency</t>
  </si>
  <si>
    <t>Unit Number (5) Industrial Zone (800) Fedan - East AlRobaiky</t>
  </si>
  <si>
    <t xml:space="preserve">Plot 68 - Industrial Zone - Small Industries 300 m (B - G) </t>
  </si>
  <si>
    <t>Plot 172 Central Services District</t>
  </si>
  <si>
    <t>Block B1 - Industrial Area IXB</t>
  </si>
  <si>
    <t>The Third Floor in the Building Built on Plot No. (21) Block (20011) in the Industrial Zone, Western Extension</t>
  </si>
  <si>
    <t>First Floor, upper part from the Eastern Part IXB in the B1 Industrial Zone</t>
  </si>
  <si>
    <t>277.3rd Industrial Zone</t>
  </si>
  <si>
    <t>445 Canal Mahmoudia Street - Industrial City - Ezbet Saad - Sidi Gaber</t>
  </si>
  <si>
    <t>Plot 29/2 the Developed Industrial Zone - Inside the Misr El Mahalla Spinning and Weaving - El Mahalla El Kubra City</t>
  </si>
  <si>
    <t>209, 2nd Industrial Zone, New Salehia City</t>
  </si>
  <si>
    <t>4 Cairo Ismailia Desert Road - Gesr El Suez, Industrial Zone</t>
  </si>
  <si>
    <t>First Industrial Zone - Part 6 Block 13025</t>
  </si>
  <si>
    <t>Area No. 7, Block 6, 4th Industrial Zone, Borg El Arab City</t>
  </si>
  <si>
    <t>New Cairo, Block 250B, Industrial Area, 3rd Settlement</t>
  </si>
  <si>
    <t>Industrial Zone 6 Plot 4/2</t>
  </si>
  <si>
    <t>Back of Islam Street next to Nabil Elkateb Factory &amp; Ahram Factory - Moharm Bek</t>
  </si>
  <si>
    <t>Block 22006 Area 8 - Industrial Zone</t>
  </si>
  <si>
    <t>Area 3/15, the reins of the Misr Spinning and Weaving Company, The Industrial Zone - Kafr El-Dawwar</t>
  </si>
  <si>
    <t>66 El-Horryea Rd. - Elattareen</t>
  </si>
  <si>
    <t>Plot 57 Extension Of Industrial Zone 6</t>
  </si>
  <si>
    <t>Industrial Zone A1 - Building VIC</t>
  </si>
  <si>
    <t>Industrial Unit No. 11-12, Industrial Complex, Investment Zone</t>
  </si>
  <si>
    <t>Plot No. 68, Industrial Zone C6</t>
  </si>
  <si>
    <t>Units number 24 and 10 in Shed number G - Industrial Zone B1 - Block VIF - King Industries Compound</t>
  </si>
  <si>
    <t>Plot # 40, 41, 42 - 6 A East - Industrial Zone</t>
  </si>
  <si>
    <t>Noman Al-Aasar Street - Industrial Zone - El-Mahalla El-Koubra</t>
  </si>
  <si>
    <t>Industrial Zone B3 Block 44</t>
  </si>
  <si>
    <t>Industrial Area, Plot No. 4, Block 20010</t>
  </si>
  <si>
    <t>The Modern Egyptian Spinner (Ghazaltex) S.A.E.</t>
  </si>
  <si>
    <t>Glass Textile Private Free Zone</t>
  </si>
  <si>
    <t>Misr Spain Co. for Blankets &amp;Textiles S.A.E.</t>
  </si>
  <si>
    <t>Alexandria Clothing Co. S.A.E.</t>
  </si>
  <si>
    <t>Seif El-Din Company for Industry and Commerce</t>
  </si>
  <si>
    <t>Hegazy Bro. Co. for Indust</t>
  </si>
  <si>
    <t>Nazmy Co. for Tricot &amp; Fit Out</t>
  </si>
  <si>
    <t>Egyptian Italian for Modern Paints</t>
  </si>
  <si>
    <t>Egyptian German Co. for Textile Fibers</t>
  </si>
  <si>
    <t>Egyptian Germany Co. for Dying</t>
  </si>
  <si>
    <t>Velocity Apparelz Company S.A.E.</t>
  </si>
  <si>
    <t>Velocity Jeans Egypt S.A.E.</t>
  </si>
  <si>
    <t>Misr Spinning &amp; Weaving Co.</t>
  </si>
  <si>
    <t>Egypt Wear Textile Inc.</t>
  </si>
  <si>
    <t>MO. Oraby</t>
  </si>
  <si>
    <t>Diaa Abdel Wahab El Tagoury</t>
  </si>
  <si>
    <t>L'agence Commerciale for Manufacturing, Export &amp; Import (Fouad Haddad Sons)</t>
  </si>
  <si>
    <t>Electrostar</t>
  </si>
  <si>
    <t>International Textile House of Egypt</t>
  </si>
  <si>
    <t>Gemini Ready Made Garments and Textile</t>
  </si>
  <si>
    <t>El Sharkia Textiles Industries S.A.E. "Leina Textiles Egypt"</t>
  </si>
  <si>
    <t>El Nasr Spinning, Weaving &amp; Knitting Co. "Shourbagy"</t>
  </si>
  <si>
    <t>Areej for Clothes Manufacturing</t>
  </si>
  <si>
    <t>Egyptian Company for Dyeing and Finishing Azghaltex</t>
  </si>
  <si>
    <t>Samouly Textile International for Weaving S.A.E.</t>
  </si>
  <si>
    <t>British Egyptian Company for General Development "Galina"</t>
  </si>
  <si>
    <t>Kenoz for Ready Garment</t>
  </si>
  <si>
    <t>Milteks Textile Egypt</t>
  </si>
  <si>
    <t>Kemet Fashion for Readymade Garments</t>
  </si>
  <si>
    <t>Elite Merchandising Corporation</t>
  </si>
  <si>
    <t>Froca Agro - Industries</t>
  </si>
  <si>
    <t>UNITED TEXTILES Company</t>
  </si>
  <si>
    <t>Raja Clothing Company S.A.E.</t>
  </si>
  <si>
    <t>Eroglu Egypt for Ready Made Garments</t>
  </si>
  <si>
    <t>COTTEX Free Zone</t>
  </si>
  <si>
    <t>CLASSIC FASHION Company</t>
  </si>
  <si>
    <t>Calik Alexandria for Ready Made Garments</t>
  </si>
  <si>
    <t>Rubyred Garment Manufacturing S.A.E.</t>
  </si>
  <si>
    <t>Transworld for Tricot &amp; Ready Made Garments</t>
  </si>
  <si>
    <t>Etol Egypt LTD</t>
  </si>
  <si>
    <t>El Shady Tex</t>
  </si>
  <si>
    <t>Deco Candle - Egypt Wax Industrial</t>
  </si>
  <si>
    <t>El-Sheikh Co. for Terry Weaving &amp; R.M.G.</t>
  </si>
  <si>
    <t>Ala - Farag Fabrics &amp; Clothes Manufacture</t>
  </si>
  <si>
    <t>Alagour Tex for Readymade Garments Factory</t>
  </si>
  <si>
    <t>Al Masria Al Soudia for Ready Made Garments</t>
  </si>
  <si>
    <t>CRS Denim Garments Egypt</t>
  </si>
  <si>
    <t>DNM Textile for Spinning, Weaving and Dyeing</t>
  </si>
  <si>
    <t>Fabulous Knit Wear for Clothing</t>
  </si>
  <si>
    <t>Tiba Foods</t>
  </si>
  <si>
    <t>Miditex Egypt Co.</t>
  </si>
  <si>
    <t>Egypt Militia Textile and Garments Co. LTD</t>
  </si>
  <si>
    <t>Ace Apparel Egypt</t>
  </si>
  <si>
    <t>El Sharq El Awsat Co for Textile &amp; Spinning</t>
  </si>
  <si>
    <t>Al Rifai Group for Food Industries</t>
  </si>
  <si>
    <t>El Motaheda for Dehydrating and Freezing of Agricultural Crops</t>
  </si>
  <si>
    <t>Industrial Art Textile - Free Zone</t>
  </si>
  <si>
    <t>Alpha Textile Free Zone SAE</t>
  </si>
  <si>
    <t>Raja Clothing Company</t>
  </si>
  <si>
    <t>Axera Garments Free Zone</t>
  </si>
  <si>
    <t>Elseeftex for Textile</t>
  </si>
  <si>
    <t>Agro Egypt for Food Processing SRL</t>
  </si>
  <si>
    <t>Holow El Sham Co. Foods Industries S.A.E.</t>
  </si>
  <si>
    <t>Almohamadein Trading Importation &amp; Exportation</t>
  </si>
  <si>
    <t>Frind Textile for Garments</t>
  </si>
  <si>
    <t>Global Textile</t>
  </si>
  <si>
    <t>Lakers for Garments and Made Clothes</t>
  </si>
  <si>
    <t>Digitex Knittng</t>
  </si>
  <si>
    <t>Tanbo Food Ingredients</t>
  </si>
  <si>
    <t>El-Masrya Production Company</t>
  </si>
  <si>
    <t>Smart Fashion for the Manufacture and Export of Clothing and Textiles</t>
  </si>
  <si>
    <t>EGY - Tricot for Readymade Garments</t>
  </si>
  <si>
    <t xml:space="preserve">الشركة المصرية للتجارة والصناعة (سوجيك) </t>
  </si>
  <si>
    <t xml:space="preserve">الغزال المصرى الحديث (غزالتكس) </t>
  </si>
  <si>
    <t xml:space="preserve">الشوربجى الحديثة لصناعة الملابس والمنسوجات (شارمين) </t>
  </si>
  <si>
    <t>كوتن بلت إيجيبت - مجدى الشويخ وشركاه</t>
  </si>
  <si>
    <t>كويلتنج إيجيبت</t>
  </si>
  <si>
    <t>يوروتكس لإنتاج الملابس الجاهزة</t>
  </si>
  <si>
    <t xml:space="preserve">الشركة المصرية الدولية للتريكو والصباغة (داي تكس) </t>
  </si>
  <si>
    <t xml:space="preserve">الشرق الأوسط للملابس الجاهزة (ميتكو) </t>
  </si>
  <si>
    <t xml:space="preserve">الاتحاد للتريكو </t>
  </si>
  <si>
    <t xml:space="preserve">شركة بورسعيد لصناعة المعادن (موج مدينة نصر) </t>
  </si>
  <si>
    <t xml:space="preserve">الشركة المصرية للصناعة (سوجيك) </t>
  </si>
  <si>
    <t xml:space="preserve">شركة بورسعيد لصناعة المعادن (موج للصناعات المتطورة) </t>
  </si>
  <si>
    <t>شركة الإسكندرية للملابس الجاهزة</t>
  </si>
  <si>
    <t xml:space="preserve">وردة تكس للغزل والنسيج (عيد لبيب بولس وشريكه) </t>
  </si>
  <si>
    <t>جريت إيسترن تكستايلز</t>
  </si>
  <si>
    <t>الامير لإنتاج الاطقم الصحية</t>
  </si>
  <si>
    <t>شركة طيرة الصناعية للغزل والنسيج والملابس الجاهزة</t>
  </si>
  <si>
    <t xml:space="preserve">أجياد للملابس الجاهزة والتريكو </t>
  </si>
  <si>
    <t>إيجيبت تيلور ينج للملابس الجاهزة</t>
  </si>
  <si>
    <t>مصنع أبو العينين للغزل والنسيج</t>
  </si>
  <si>
    <t xml:space="preserve">المصرية للمنسوجات وصناعة الملابس (إيجيبتكس) </t>
  </si>
  <si>
    <t xml:space="preserve">المصرية للصناعات النسجية (سالم تكس) </t>
  </si>
  <si>
    <t xml:space="preserve">مصنع الرشاد (توفيق عبدة وشركاه) </t>
  </si>
  <si>
    <t>امكوللزيوت والصناعات الغذائية</t>
  </si>
  <si>
    <t>روتكس للصباغة والطباعة والتجهيز</t>
  </si>
  <si>
    <t xml:space="preserve">الشركة المصرية الدولية - منطقة حرة (رؤوف مقار وشركاه) </t>
  </si>
  <si>
    <t xml:space="preserve">البولاقي للتريكو </t>
  </si>
  <si>
    <t xml:space="preserve">شركة أبل تكس للمنسوجات (ش.م.م) </t>
  </si>
  <si>
    <t xml:space="preserve">الشركة المصرية للمنسوجات والملابس الجاهزة والتريكو (ش.م.م) </t>
  </si>
  <si>
    <t>زانكوللملابس الجاهزة</t>
  </si>
  <si>
    <t xml:space="preserve">الهلال للتريكو </t>
  </si>
  <si>
    <t>الشيماء للملابس الجاهزة والتّطريز</t>
  </si>
  <si>
    <t>شركة أبو طاووس للملابس</t>
  </si>
  <si>
    <t xml:space="preserve">الهندسية للنسيج والصباغة والتجهيز (أحمد عسكر وشريكه) </t>
  </si>
  <si>
    <t xml:space="preserve">المدينة المنورة للصناعات النسجية والتريكو (مدينة تكس هاشم الدغري وشريكته) </t>
  </si>
  <si>
    <t xml:space="preserve">شركة برستيج للتريكو والملبوسات (عبد العزيز نصر الكيلانى وشركاه) </t>
  </si>
  <si>
    <t xml:space="preserve">شركة مصر أمريكا لصناعة السجاد والموكيت (ماك) </t>
  </si>
  <si>
    <t>اركوللملابس الجاهزة</t>
  </si>
  <si>
    <t>ماينتي إيجيبت ليمتد</t>
  </si>
  <si>
    <t xml:space="preserve">مصنع تودوللملابس الجاهزة (إسلام إبراهيم وشركاه) </t>
  </si>
  <si>
    <t xml:space="preserve">نظمى للملبوسات والتريكو (محمد نظمى محمد وشركاه) </t>
  </si>
  <si>
    <t>ديب إيجيبت</t>
  </si>
  <si>
    <t xml:space="preserve">مجدى تكس (مجدى حكيم لبيب) </t>
  </si>
  <si>
    <t>لينا تكستايلز إيجيبت</t>
  </si>
  <si>
    <t xml:space="preserve">شركة النيل للتريكو </t>
  </si>
  <si>
    <t xml:space="preserve">الحجابية لخدمات وتجهيز المنسوجات (أبو سمبل) </t>
  </si>
  <si>
    <t xml:space="preserve">شركة منسوجات الخلود (الخلود تكس) </t>
  </si>
  <si>
    <t xml:space="preserve">دلتا انترناشونال (ديتم) </t>
  </si>
  <si>
    <t xml:space="preserve">الشركة المصرية للملابس الجاهزة والمفروشات (أشرف عرفه وشركاه) </t>
  </si>
  <si>
    <t xml:space="preserve">الشركة العالمية للتريكو </t>
  </si>
  <si>
    <t>شركة بلوبيرد جارمنت اند ستريز</t>
  </si>
  <si>
    <t xml:space="preserve">الكابتن لتصنيع الملابس الجاهزة بكافة أنواعها والنسيج (حمدي حسن عبد العزيز وشريكه) </t>
  </si>
  <si>
    <t xml:space="preserve">المصرية للملابس الجاهزة (يونيفورم) </t>
  </si>
  <si>
    <t>شركة اسبرانتوجينز</t>
  </si>
  <si>
    <t xml:space="preserve">شركه فيلوستي أبارلز (ش.م.م) </t>
  </si>
  <si>
    <t xml:space="preserve">شركه فيلوستي جينز إيجيبت (ش.م.م) </t>
  </si>
  <si>
    <t>شركة مصانع نسيج أبو السباع "أبناء إسماعيل حسين إسماعيل"</t>
  </si>
  <si>
    <t xml:space="preserve">شركة مصر للغزل والنسج - المحلة الكبرى (قطاع أعمال عام) </t>
  </si>
  <si>
    <t>إيجيبت وير للملابس الجاهزة</t>
  </si>
  <si>
    <t>الحبيبة لصناعة المنسوجات والملابس الجاهزة</t>
  </si>
  <si>
    <t xml:space="preserve">مصنع تريكو طارق (منطقة حرة خاصة) </t>
  </si>
  <si>
    <t>ام اوعرابى</t>
  </si>
  <si>
    <t xml:space="preserve">ضياء عبد الوهاب التاجوري وشركاه </t>
  </si>
  <si>
    <t xml:space="preserve">الشركة الصناعية للملابس الجاهزة والوبريات (جات) </t>
  </si>
  <si>
    <t>شركة الشعشاعي للملابس الجاهزة والتريكو والاستيراد والتصدير</t>
  </si>
  <si>
    <t>البيت الدولى للمنسوجات والملابس الجاهزة بمصر</t>
  </si>
  <si>
    <t xml:space="preserve">الزعفرانية للملابس والتريكو </t>
  </si>
  <si>
    <t xml:space="preserve">توب ستار للملابس الجاهزة </t>
  </si>
  <si>
    <t xml:space="preserve">شركة دمياط للغزل والنسيج </t>
  </si>
  <si>
    <t>شركة النعناعية للصناعة والتجارة</t>
  </si>
  <si>
    <t>مصنع تريكو وملابس كانوب</t>
  </si>
  <si>
    <t>النصر للغزل والنسيج والتريكو "شوربجى "</t>
  </si>
  <si>
    <t xml:space="preserve"> ليفل كوليكشن لإنتاج الملابس الجاهزة</t>
  </si>
  <si>
    <t>شركة موسى والصم للملابس الجاهزة</t>
  </si>
  <si>
    <t>شركة أريج لإنتاج الملابس</t>
  </si>
  <si>
    <t>الشركه المصرية للصباغه ازغلتكس</t>
  </si>
  <si>
    <t xml:space="preserve">المصرية للمنسوجات (ادهم حمدان) </t>
  </si>
  <si>
    <t>شركة الحمامي وشركاة للتجارة الدولية</t>
  </si>
  <si>
    <t>يو - توللملابس الجاهزة</t>
  </si>
  <si>
    <t xml:space="preserve">شركة كنج ميرلاند للملبوسات والتريكو </t>
  </si>
  <si>
    <t xml:space="preserve">الالمانية للصباغة والملابس الجاهزة (سميرتكس) </t>
  </si>
  <si>
    <t>مصنع المتحدة للنسيج والوبريات</t>
  </si>
  <si>
    <t>شركة ام اند ام للملابس الجاهزة والمفروشات</t>
  </si>
  <si>
    <t>ألوان للتريكو والصباغة والتجهيز ِ ش.م.م</t>
  </si>
  <si>
    <t>شركة نيو ستار لصناعة وتصدير الملابس الجاهزة</t>
  </si>
  <si>
    <t xml:space="preserve">الهتدسيه لتصنيع الاجزاء الداخليه للسيارات (العلياء) </t>
  </si>
  <si>
    <t xml:space="preserve">شركة باندا للملابس الجاهزة (إبراهيم الجيار وشركاه) </t>
  </si>
  <si>
    <t>إيليت ميرشيندايزينج كوربوريشن</t>
  </si>
  <si>
    <t>بيبى كوكا اكوتكس إيجيبت للملابس</t>
  </si>
  <si>
    <t>إس فاشون لتصنيع الملابس الجاهزة منطقة حرة خاصة</t>
  </si>
  <si>
    <t>شركه الصناعات الزراعية - فروكا</t>
  </si>
  <si>
    <t xml:space="preserve">شركة كنزوكوليزيوني جروب </t>
  </si>
  <si>
    <t>أكاي للملابس الجاهزة</t>
  </si>
  <si>
    <t xml:space="preserve">ليبرتي جارمنت (الحرية للملابس الجاهزة) </t>
  </si>
  <si>
    <t>رويالتكس للمنسوجات والملابس الجاهزة</t>
  </si>
  <si>
    <t>أوراجلوا إيجيبت للملابس الجاهزة</t>
  </si>
  <si>
    <t>شركة الكان للغزل والنسيج - الماتكس</t>
  </si>
  <si>
    <t>شركة كيه.سى.جى تكستايل إيجيبت ش.م.م</t>
  </si>
  <si>
    <t>الشركة المصرية للغزل والنسيج</t>
  </si>
  <si>
    <t>جاب لإنتاج الملابس الجاهزة</t>
  </si>
  <si>
    <t>تى ام اى إيجيبت</t>
  </si>
  <si>
    <t xml:space="preserve">الشركة المصرية لخدمات التريكو </t>
  </si>
  <si>
    <t xml:space="preserve">أجروكورب </t>
  </si>
  <si>
    <t>شركة الدلتا للغزل والنسيج</t>
  </si>
  <si>
    <t>سمنود للنسيج والوبريات</t>
  </si>
  <si>
    <t xml:space="preserve">المصرية الأوروبية للصناعات الغذائية والزراعية (ألفا فروست) </t>
  </si>
  <si>
    <t>تيمكواباريل</t>
  </si>
  <si>
    <t>ترانس ورلد للتريكو والملابس الجاهزة</t>
  </si>
  <si>
    <t xml:space="preserve">البحر المتوسط للغزل والنسيج (ميدتكس) </t>
  </si>
  <si>
    <t>ميابى للتريكو والملابس الجاهزة</t>
  </si>
  <si>
    <t>بولى باك إيجيبت</t>
  </si>
  <si>
    <t xml:space="preserve">الشركة المصرية للكتان والوبريات (إيليت) </t>
  </si>
  <si>
    <t xml:space="preserve">جيفركس (روبير منصور وشركاه) </t>
  </si>
  <si>
    <t>بيلا مودا إيجيبت</t>
  </si>
  <si>
    <t>مصنع مصر للتريكو "أوسكار"</t>
  </si>
  <si>
    <t xml:space="preserve"> شركة الدلتا للغزل والنسيج</t>
  </si>
  <si>
    <t xml:space="preserve">الشركة المصرية الدولية للتريكو والصباغة (داى تكس) </t>
  </si>
  <si>
    <t xml:space="preserve">الشركه الدوليه للملبوسات والتريكو </t>
  </si>
  <si>
    <t>شركة الشيخ لصناعة الأقمشة والوبريات والملابس الجاهزة</t>
  </si>
  <si>
    <t>الشركة النظامية للصناعة والتجارة</t>
  </si>
  <si>
    <t>ايكوللمنسوجات</t>
  </si>
  <si>
    <t>شركة الامل لصناعة النسيج. محمد محمد ارديش وشركاه</t>
  </si>
  <si>
    <t>نوواي</t>
  </si>
  <si>
    <t>المصرية السعودية للملابس الجاهزة والمنسوجات</t>
  </si>
  <si>
    <t>ايكوإيجيبت</t>
  </si>
  <si>
    <t>مصنع الإسكندرية للملابس الجاهزة ش.م.م</t>
  </si>
  <si>
    <t>دى ان ام لغزل ونسيج وصباغة المنسوجات</t>
  </si>
  <si>
    <t>بافلي جـــروب</t>
  </si>
  <si>
    <t>شركة فور ورد إيجيبت ال أف سى مانيو</t>
  </si>
  <si>
    <t>يوتي سي</t>
  </si>
  <si>
    <t>الدسوقي فرج مهدي فرج عبد الله</t>
  </si>
  <si>
    <t>الناني كلاس - فورستر جروب</t>
  </si>
  <si>
    <t>هيلسى فودز إيجيبت</t>
  </si>
  <si>
    <t xml:space="preserve">بنى سويف الجديدة لتجفيف الخضروات (الشناوي) </t>
  </si>
  <si>
    <t xml:space="preserve">حلمي أبو العيش (لوتس/ سيكم) </t>
  </si>
  <si>
    <t>سلامكوللتجهيزات الطبية</t>
  </si>
  <si>
    <t>الشركة الدولية لصناعة الأغذية الخاصة</t>
  </si>
  <si>
    <t xml:space="preserve">السوسرية للملابس القطنية (منطقة صناعية خاصة) </t>
  </si>
  <si>
    <t xml:space="preserve">شركة فريدال (فؤاد طارق حسن موسي أبو بكر وشركاه) </t>
  </si>
  <si>
    <t xml:space="preserve">شــركــة بوتمــان مــصــر </t>
  </si>
  <si>
    <t>المصرية الكندية للملابس الجاهزة والنسيج</t>
  </si>
  <si>
    <t>رامكوللملابس</t>
  </si>
  <si>
    <t>نور الدين للملابس الجاهزة</t>
  </si>
  <si>
    <t>الناصر تكستايل لتصنيع وتصدير الملابس الجاهزة</t>
  </si>
  <si>
    <t>المجموعة المصرية لصناعة الملابس الجاهزة والمنسوجات ميس إيجيبت</t>
  </si>
  <si>
    <t>شركة الكمال للصناعة والتجارة وصناعة المنسوجات والملابس الجاهزة والتصدير</t>
  </si>
  <si>
    <t xml:space="preserve">شركة سماقية اخوان وسيم وأحمد رضوان وشريكهما (الامبراطور) </t>
  </si>
  <si>
    <t>ردها فاشون إيجيبت</t>
  </si>
  <si>
    <t>شركة الشرق الاوسط للغزل والنسيج</t>
  </si>
  <si>
    <t>اجيادتكس للنسيج والملابس الجاهزة</t>
  </si>
  <si>
    <t>شركة كايرو كلوزنج - ايمن حسين فؤاد</t>
  </si>
  <si>
    <t>ناتورا أجروتريد للاستيراد والتصدير</t>
  </si>
  <si>
    <t>المتحده للملابس الجاهزة</t>
  </si>
  <si>
    <t>دلتا فابريك إيجيبت</t>
  </si>
  <si>
    <t>أجرومصر</t>
  </si>
  <si>
    <t>سانتامورا إيجيبت للبطاطين</t>
  </si>
  <si>
    <t>الأمراء لإنتاج السيراميك</t>
  </si>
  <si>
    <t xml:space="preserve">هيثرتكس إيجيبت </t>
  </si>
  <si>
    <t>دراجون للتجارة والصناعة</t>
  </si>
  <si>
    <t xml:space="preserve">نيث تيكستايل (أرمان كافال وشريكيه) </t>
  </si>
  <si>
    <t>تشك بوينت للملابس الجاهزة</t>
  </si>
  <si>
    <t>شركة باريس لتصنيع الملابس الجاهزة</t>
  </si>
  <si>
    <t xml:space="preserve">نيو الفاتكس (طلال محمد مظهر عبدالدايم وشركاه) </t>
  </si>
  <si>
    <t>أكسيرا جارمنتس منطقة حرة</t>
  </si>
  <si>
    <t>قطن فلور لصناعة المفروشات والملابس الجاهزة</t>
  </si>
  <si>
    <t xml:space="preserve">أجروإيجيبت للتصنيع الغذائي </t>
  </si>
  <si>
    <t>حلوالشام للصناعات الغذائية</t>
  </si>
  <si>
    <t xml:space="preserve">الشركة المصرية للصناعة والتجارة (سوجيك عرفة) </t>
  </si>
  <si>
    <t>تايم لاين إيجيبت</t>
  </si>
  <si>
    <t xml:space="preserve">بارونيس لتصنيع الملابس الجاهزة والتريكو </t>
  </si>
  <si>
    <t xml:space="preserve">نيو تبارك تريكو </t>
  </si>
  <si>
    <t>شركة شينجدا إيجيبت للمنسوجات ذ.م.م</t>
  </si>
  <si>
    <t>طنبوفوود إنجريدينتس للتصنيع الغذائي والزراعي</t>
  </si>
  <si>
    <t xml:space="preserve">فور إم (عمر محمد علي عفيفي) </t>
  </si>
  <si>
    <t>إنترناشونال إيكوللصناعة</t>
  </si>
  <si>
    <t xml:space="preserve">إي إم تكس لصناعة الملابس الجاهزة (ش ذ م م) </t>
  </si>
  <si>
    <t xml:space="preserve">الشركة المصرية الدولية للمنتجات الغذائية (جريت فودز) </t>
  </si>
  <si>
    <t>مركز الدلتا الدولي 2 للتبريد والتجميد</t>
  </si>
  <si>
    <t>إيجيبت للملابس</t>
  </si>
  <si>
    <t>Address (EN)</t>
  </si>
  <si>
    <t>Address (AR)</t>
  </si>
  <si>
    <t>شارع قنال السويس - البر القبلى - محرم بك - المنطقة الصناعية - الإسكندرية</t>
  </si>
  <si>
    <t>3 شارع منتصر الجبلاوى - طريق بهتيم القديم - شبرا الخيمة - قليوبية خلف مصانع كريستال عصفور</t>
  </si>
  <si>
    <t>120 ش عثمان باشا - عزبة منسى - البر القبلى - سيدى جابر - الإسكندرية</t>
  </si>
  <si>
    <t>64 طريق 15 مايو، شبرا الخيمة، قليوبية</t>
  </si>
  <si>
    <t>2 شارع الملاح - طريق بيجام - شبرا الخيمة</t>
  </si>
  <si>
    <t>ش عثمان أحمد عثمان - العمرانية - جيزة</t>
  </si>
  <si>
    <t>المنطقة الحرة العامة مدينة نصر</t>
  </si>
  <si>
    <t>20 شارع عبد المنعم سالم طريق بيجام - شبرا الخيمة</t>
  </si>
  <si>
    <t xml:space="preserve"> 3 شارع المنتصر طريق المصانع شبرا الخيمة</t>
  </si>
  <si>
    <t>المنطقة الحرة العامة بالاستثمار بورسعيد - مصر</t>
  </si>
  <si>
    <t>بلوك 4/7 المنطقة الصناعية A2 - العاشر من رمضان - مصر</t>
  </si>
  <si>
    <t>المنطقة الحرة العامة ببورسعيد - القطعة 20 بالصف H</t>
  </si>
  <si>
    <t>المنطقة الحرة العامة - بورسعيد - ص ب 20 رمز بريدي 42111</t>
  </si>
  <si>
    <t>المنطقة الصناعية ب3 - قطعة 69 - العاشر من رمضان</t>
  </si>
  <si>
    <t>المنطقة الحرة العامة ببورسعيد الصف D</t>
  </si>
  <si>
    <t>3 ش ابراهيم الناظر طريق بيجام شبرا الخيمة</t>
  </si>
  <si>
    <t>كفر حكيم - إمبابة - جيزة</t>
  </si>
  <si>
    <t>منطقة رقم 2 بلوك 34 المنطقة الصناعية الثانية - برج العرب الجديدة</t>
  </si>
  <si>
    <t>21 شارع المصانع الحديثة - شبرا الخيمة</t>
  </si>
  <si>
    <t>العاشر من رمضان المنطقة الصناعية الثالثة A1 قطعة رقم 11 ب</t>
  </si>
  <si>
    <t>المنطقة الحرة العامة للاستثمار ببورسعيد قطعة رقم 16 - 17 الصف G</t>
  </si>
  <si>
    <t>المنطقة الحرة ببورسعيد القطعة 23 بالصف H</t>
  </si>
  <si>
    <t>العاشر من رمضان المنطقة الصناعية A1 قطعة رقم 18/5</t>
  </si>
  <si>
    <t>أرض الجولف - طريق النصر - بورسعيد</t>
  </si>
  <si>
    <t>عرب العيايدة - الخانكة - شبرا الخيمة - القليوبية</t>
  </si>
  <si>
    <t>ش شركة شبرا للبلاستيك منشية الحرية - شبرا الخيمة محافظة القليوبية</t>
  </si>
  <si>
    <t>المنطقة الصناعية A3 قطعتي رقم 51&amp; 52</t>
  </si>
  <si>
    <t>المنطقة الحرة العامة العامرية الإسكندرية</t>
  </si>
  <si>
    <t>المنطقة الحرة العامة بالاستثمار بورسعيد قطع 4، 5، 6 الصف d والقطع 1، 2 الصف G</t>
  </si>
  <si>
    <t xml:space="preserve">المنطقة الصناعية القطعة 49/1 - 15 مايو </t>
  </si>
  <si>
    <t>العاشر من رمضان المنطقة الصناعية الثانية</t>
  </si>
  <si>
    <t>مدينة العاشر من رمضان المنطقة الصناعية أ/3 القطعة رقم 44/43 الشرقية</t>
  </si>
  <si>
    <t>المنطقة الصناعية B2، A3 العاشر من رمضان</t>
  </si>
  <si>
    <t>برج العرب المنطقة الصناعية الثالثة - نقطة 12 - بلوك 20 - الإسكندرية</t>
  </si>
  <si>
    <t>قطعة 4/7 المنطقة الصناعية A2 العاشر من رمضان</t>
  </si>
  <si>
    <t>العاشر من رمضان المنطقة الصناعية a2 قطعة 5/3/3 محافظة الشرقية</t>
  </si>
  <si>
    <t>المنطقة الحرة العامة</t>
  </si>
  <si>
    <t>منطقة صناعية 6 أ - قطعة 27</t>
  </si>
  <si>
    <t>منطقة بورسعيد الصناعية - قطعة رقم 6</t>
  </si>
  <si>
    <t>المنطقة الحرة العامة - الإسكندرية</t>
  </si>
  <si>
    <t>المنطقة الحرة العامة بورسعيد</t>
  </si>
  <si>
    <t>المنطقة الحرة بالعامرية - الإسكندرية</t>
  </si>
  <si>
    <t>العاشر من رمضان - المنطقة الصناعية (A3) قطعة 19</t>
  </si>
  <si>
    <t>9 شارع 47 المنطقة الصناعية</t>
  </si>
  <si>
    <t>ش بدوي محمود - طريق بهتيم القديم - شبرا الخيمة - القاهرة</t>
  </si>
  <si>
    <t>3ش نادي البلاستيك شبرا الخيمة</t>
  </si>
  <si>
    <t>المنطقة الصناعية الثالثة - قطعة 4 - بلوك 3 - مدينة برج العرب الجديدة</t>
  </si>
  <si>
    <t>المنطقة الصناعية الأولى</t>
  </si>
  <si>
    <t>العاشر من رمضان B2 الشرقية ارقام 13، 14، 32، 33 g</t>
  </si>
  <si>
    <t>مدينة برج العرب الجديدة - المنطقة الصناعية الثالثة بلوك 19 - قطعة 1</t>
  </si>
  <si>
    <t>شارع ترعة الخفاف من شركة البلاستيك الوحدة العربية شبرا الخيمة - القليوبية</t>
  </si>
  <si>
    <t>المنطقة الحرة العامة مدينة نصر قطعة رقم 3 بلوك 1</t>
  </si>
  <si>
    <t>ش جمال عبد الناصر - ميامى - الإسكندرية</t>
  </si>
  <si>
    <t>المنطقة الحرة العامة - العامرية الإسكندرية</t>
  </si>
  <si>
    <t>قطعة رقم 18، 19، 20 بالصف - المنطقة الحرة العامة بالاستثمار - بورسعيد</t>
  </si>
  <si>
    <t>المنطقة الصناعية A1 قطعة رقم 1 شرق - مدينة العاشر من رمضان</t>
  </si>
  <si>
    <t>المنطقة الصناعية الأولى ب1</t>
  </si>
  <si>
    <t>المنطقة الصناعية أ A قطعة 5/5 العاشرمن رمضان</t>
  </si>
  <si>
    <t>15 ش النقيب شريف رمزي سموحة - الإسكندرية</t>
  </si>
  <si>
    <t>المنطقة الصناعية الأولى قطعة رقم 1 - ص ب 18 - مايو ثان</t>
  </si>
  <si>
    <t>28 ش عبد الفتاح بشير طريق بيجام شبرا الخيمة</t>
  </si>
  <si>
    <t>منطقة من 17 الى 25 - المنطقة الحرة العامة - بورسعيد</t>
  </si>
  <si>
    <t xml:space="preserve">المنطقة الصناعية الثانية - مجمع الصناعات - عنبر 22 (1، 8) </t>
  </si>
  <si>
    <t>2 ش الجيزاوي الرقاوية البحرية شبرا الخيمة</t>
  </si>
  <si>
    <t>قطعة رقم B II شرق المنطقة الصناعية A1 العاشر من رمضان</t>
  </si>
  <si>
    <t>شارع شركة النيل - منشية الحرية - شبرا الخيمة</t>
  </si>
  <si>
    <t>المنطقة الصناعية الثانيةقطعة رقم 10، 11 بلوك 17 شرق الورش والمخازن - مدينة برج العرب الجديدة - الإسكندرية</t>
  </si>
  <si>
    <t xml:space="preserve">المنطقة الصناعية A2 - قطعة رقم 3 </t>
  </si>
  <si>
    <t>شارع 12، 13 المنطقة الحرة العامة - العامرية - الإسكندرية</t>
  </si>
  <si>
    <t>بلوك 3/1 المنطقة الصناعية - القاهرة</t>
  </si>
  <si>
    <t>مدينة العاشر من رمضان المنطقة الصناعية B3 قطعة رقم 85</t>
  </si>
  <si>
    <t>شارع رقم (14) - المنطقة الحرة العامة - العامرية - الإسكندرية</t>
  </si>
  <si>
    <t>شارع السلام - القطعة 2 حوض الدوارات ع الجوهري شارع الخمسين مع تقاطع 6 الطباخ ناصية حارة دعبس - شبرا الخيمة</t>
  </si>
  <si>
    <t>خلف 69 ش النبوى المهندس - المندرة قبلى - الإسكندرية</t>
  </si>
  <si>
    <t>المنطقة الصناعية B2 - قطعة 26، G7 - المنطقة الصناعية C4 قطعة رقم B II</t>
  </si>
  <si>
    <t>ش مسجد الاسلام - المنشية الجديدة - المدينة الصناعية - محرم بك الإسكندرية</t>
  </si>
  <si>
    <t>المنطقة الصناعية امل 1 - الخانكة - القليوبية - القاهرة</t>
  </si>
  <si>
    <t>شارع مدرسة عبد المنعم رياض الاعدادية - عزبة الجوهرى - شبرا الخيمة - قليوبية</t>
  </si>
  <si>
    <t>المنطقة الحرة العامة - بورسعيد</t>
  </si>
  <si>
    <t>19 شارع روم متفرع من مصر والسودان - الويلي</t>
  </si>
  <si>
    <t>مدينة برج العرب الجديدة - المنطقة الصناعية الثانية - بلوك 27 - قطعة رقم 1</t>
  </si>
  <si>
    <t>445 قنال المحمودية - النزهة آخر شريط الترام - الإسكندرية</t>
  </si>
  <si>
    <t xml:space="preserve">المنطقة الصناعية - أرض الصبحية - عزبة حجازي - سموحة </t>
  </si>
  <si>
    <t>ش مسجد البرنس ابراهيم - سموحة</t>
  </si>
  <si>
    <t xml:space="preserve">5 شارع انابيب البترول المنطقة الصناعية </t>
  </si>
  <si>
    <t xml:space="preserve"> 317 ش المصانع - كوبرى الناموس - باكوس</t>
  </si>
  <si>
    <t>67 شارع عثمان باشا طريق قنال المحمودية خلف شركة رجب - بجوار شركة النيل للنقل البرى - مطار النزهة</t>
  </si>
  <si>
    <t>العاشر من رمضان المنطقة الصناعية B2 قطعة D7 شارع العروبة</t>
  </si>
  <si>
    <t>17 شارع البستان من شارع جمال عبد الناصر شياخه المندرة الإسكندرية</t>
  </si>
  <si>
    <t>مدينة العاشر من رمضان المنطقة الاصناعية الثالثة A2 قطعة ج</t>
  </si>
  <si>
    <t>407 شارع قنال الحمودية - الحضرة - الإسكندرية ص ب:829</t>
  </si>
  <si>
    <t>العاشر من رمضان - المنطقة الصناعية B1 - قطعة رقم 4</t>
  </si>
  <si>
    <t>عزبة منسى - خلف شركة رجب - البر القبلى - طريق المطار - سموحة - الإسكندرية</t>
  </si>
  <si>
    <t xml:space="preserve">153 طريق المصانع (طريق بهتيم القديم - حوض سليم باشا - شبرا الخيمة - القليوبية) </t>
  </si>
  <si>
    <t>بورسعيد - المنطقة الصناعية الخفيفة - شمال بورتكس</t>
  </si>
  <si>
    <t>عقار 84 شارع520أ من تقسيم الفضالي - بجوار شركة إدفينا</t>
  </si>
  <si>
    <t>شارع عزبة سلام - كوبرى الناموس - الإسكندرية</t>
  </si>
  <si>
    <t xml:space="preserve">العاشر من رمضان - المنطقة الصناعية A2 قطعة 10 / 3 </t>
  </si>
  <si>
    <t>9 ش استطمبول - العطارين - الإسكندرية</t>
  </si>
  <si>
    <t>بلوك C قطعة رقم (7) المنطقة الحرة العامة - مدينة نصر - القاهرة</t>
  </si>
  <si>
    <t>العاشر من رمضان المنطقة الصناعية الأولى - ب1</t>
  </si>
  <si>
    <t>عزبة حجازى - سموحة - الإسكندرية</t>
  </si>
  <si>
    <t>العاشر من رمضان - المنطقة الصناعية AI صب 65</t>
  </si>
  <si>
    <t>المنطقة الحرة العامة - مدينة نصر - القاهرة</t>
  </si>
  <si>
    <t>العاشر من رمضان المنطقة الصناعية الثانية B2</t>
  </si>
  <si>
    <t>47ش امين خيرت الغندور متفرع من ش البكباش العيسوي - ميامي - الإسكندرية</t>
  </si>
  <si>
    <t>14 ش السلام - أرض بشير - طريق بيجام - شبرا الخيمة</t>
  </si>
  <si>
    <t>ش حسن عريضة من ش الروضة خلف شركة زينوتكس للصباغة - شبرا الخيمة</t>
  </si>
  <si>
    <t xml:space="preserve">المنطقة الصناعية المحصورة بين A1 - A2 قطعة رقم 5 - العاشر من رمضان </t>
  </si>
  <si>
    <t>قطعة رقم 1/5/5، 1/5/6 شارع نفرتيتى - المنطقة الصناعية الثالثة - العاشر من رمضان</t>
  </si>
  <si>
    <t xml:space="preserve">28 شارع الإخلاص عزبة حجازى البر القبلي - سموم - الإسكندرية </t>
  </si>
  <si>
    <t xml:space="preserve">القطعة رقم IXD المنطقة الصناعية B1 </t>
  </si>
  <si>
    <t>المنطقة الصناعية A2 شرق قطعة رقم 13، 14</t>
  </si>
  <si>
    <t>العاشر من رمضان - المنطقة الصناعية B3 - B1</t>
  </si>
  <si>
    <t xml:space="preserve">العاشر من رمضان (المنطقة الصناعية B3 قطعة 58 بجوار موكيت ماك) </t>
  </si>
  <si>
    <t>العاشر من رمضان المنطقة الصناعية A2 قطعة رقم 1/6 جنوب</t>
  </si>
  <si>
    <t>العاشر من رمضان المنطقة الصناعية الأولىA1 خلف شركة لاشين بلاست قطعة 6 شمال شرق</t>
  </si>
  <si>
    <t>12 ب شارع البكباشي محمود العيسوي - سيدي بشر - الإسكندرية</t>
  </si>
  <si>
    <t>3 شارع سان مارك خلف سنترال المنشية الإسكندرية مصر</t>
  </si>
  <si>
    <t>العاشر من رمضان المنطقة الصناعية الثانية B2 مجمع الفرسان - بجوار شركة ارما</t>
  </si>
  <si>
    <t>المنطقة الحرة العامة - مدينة نصر - بلوك G قطعة 11</t>
  </si>
  <si>
    <t>55 المطار - عزبة منسي خلف شركة رجب فورد للسيارات</t>
  </si>
  <si>
    <t>مجمع الغزال الجديد مسطرد شبرا الخيمة</t>
  </si>
  <si>
    <t>4 شارع الشهيد عبد المنعم رياض - كوبرى الخشب - شبرا الخيمة</t>
  </si>
  <si>
    <t>طريق بيجام - شارع مسجد بشير - شبرا الخيمة - القليوبية</t>
  </si>
  <si>
    <t>28 ش بنها من حدائق ناصر</t>
  </si>
  <si>
    <t>شارع الجيش - ابراهيم حسنى - الإسكندرية - باب شرق ملك هيئة الاوقاف المصرية</t>
  </si>
  <si>
    <t>المنطقة الصناعية A1 قطعة رقم 5، 7 العاشر من رمضان</t>
  </si>
  <si>
    <t>47 فرحات عيسي - طريق ييجام - شبرا الخيمة - القليوبية</t>
  </si>
  <si>
    <t>العاشر من رمضان المنطقة الصناعية الثالثة a2 جزء من القطعة رقم 4/3 شمال شرق</t>
  </si>
  <si>
    <t>الادارة 6 شارع عثمان بن عفان - مصر الجديدة - القاهرة</t>
  </si>
  <si>
    <t>العاشر من رمضان - المنطقة الصناعية الثالثة a2 جزء من القطعة رقم 4/3 شمال شرق</t>
  </si>
  <si>
    <t>الإسكندرية - العامرية - المنطقة الحرة - تقاطع شارع 2 مع شارع 5</t>
  </si>
  <si>
    <t>المنطقة الحرة العامة للاسستثمار بين شارع 4 وشارع 5، بورسعيد</t>
  </si>
  <si>
    <t>عرب العيايدة طريق سرياقوس الخانكة - شبرا الخيمة</t>
  </si>
  <si>
    <t>حوض الغفارة رقم 9 قطعة رقم 137 شارع 107 كدستر/ شبرامنت - محافظة الجيزة</t>
  </si>
  <si>
    <t>طريق القناطر الخيرية - باسوس - شبرا الخيمة - القليوبية</t>
  </si>
  <si>
    <t xml:space="preserve">المنطقة الصناعية A2 منطقة رقم 1/5/17 شارع الملكة ايزيس </t>
  </si>
  <si>
    <t>كفر العلو - حلوان شارع الحرير</t>
  </si>
  <si>
    <t>ش عبدالحميد الهوارى - من ش المنشية - كفر طهرمس - فيصل - الجيزة</t>
  </si>
  <si>
    <t>5 ش عبد القادر قطعة رقم 109 تقسيم الكابلى - الهرم - الجيزة</t>
  </si>
  <si>
    <t>أرض الفرنواني - مباني خضر - بجوار مصنع نابلسي شاهين - شبرا الخيمة</t>
  </si>
  <si>
    <t>3 شارع محمد دعبس من طريق البراجيل - إمبابة - جيزة</t>
  </si>
  <si>
    <t>القاهرة - حلوان - 15 مايو - منطقة الخدمات المركزية قطعة 11</t>
  </si>
  <si>
    <t>المنطقة الصناعية ب1 - مدينة العاشر من رمضان - مصر</t>
  </si>
  <si>
    <t>الإسكندرية، العامرية، المنطقة الحرة العامة، شارع رقم 11</t>
  </si>
  <si>
    <t>21 ش السلام، عزبة الجوهرى، شبرا الخيمة</t>
  </si>
  <si>
    <t>قطعة رقم 1/6/ب - المنطقة الصناعية A1 - العاشر من رمضان</t>
  </si>
  <si>
    <t>17 شارع السلام عزبة الجوهري شبرا الخيمة</t>
  </si>
  <si>
    <t>طريق مصنع 18 الحربى - زمام أبو زعبل - مركز الخانكة - القليوبية</t>
  </si>
  <si>
    <t xml:space="preserve">4 شارع المشروع - ميت عقبة - العجوزة </t>
  </si>
  <si>
    <t>المنطقة الحرة العامة - العامرية الإسكندرية شارع 18 بلوك 209</t>
  </si>
  <si>
    <t>القطعة رقم 2 II، المنطقة الصناعية C3 العاشر من رمضان</t>
  </si>
  <si>
    <t>5 خلف شارع الاسلام - المنشية الجديدة - محرم بك - الإسكندرية</t>
  </si>
  <si>
    <t>1 ش المصانع - العمرانية الشرقية - الجيزة</t>
  </si>
  <si>
    <t>المنطقة الصناعية ب4 قطعة 17 - العاشر من رمضان</t>
  </si>
  <si>
    <t>بورسعيد - المنطقة الحرة - صف F - القطعة 9</t>
  </si>
  <si>
    <t>1 ش صبحى عطاالله من شارع كريستال عصفور - شبرا الخيمة - القليوبية</t>
  </si>
  <si>
    <t>شارع 11 - المنطقة الحرة العامة بالعامرية - الإسكندرية</t>
  </si>
  <si>
    <t>شارع رقم 11 بلوك G قطعة رقم 17 - المنطقة الحرة العامة - مدينة نصر - القاهرة</t>
  </si>
  <si>
    <t>4 ش إبراهيم الطنة - طريق البراجيل - إمبابه - جبزة</t>
  </si>
  <si>
    <t>شارع 14 - المنطقة الحرة العامة بالعامرية - الإسكندرية</t>
  </si>
  <si>
    <t>113 شارع إبراهيم الأول - اللبان - الإسكندرية</t>
  </si>
  <si>
    <t>9 ش مسجد العقاد - الكوم الاخضر - الهرم</t>
  </si>
  <si>
    <t>مدينة برج العرب الجديدة - منطقة جنوب الثالثة - بلوك 27 - قطع أرقام 29، 30، 31، 32 - الإسكندرية</t>
  </si>
  <si>
    <t>المنطقة الصناعية A1 - قطعة رقم 18/5 مدينة العاشر من رمضان</t>
  </si>
  <si>
    <t>4 ش ترعة الزمر - يجوار مستشفى اللواء - أرض اللواء - أوسيم - الجيزة</t>
  </si>
  <si>
    <t>445 شارع قنال المحمودية - المنطقة الصناعية - الدور الأول - ألبرت الأول - الإسكندرية</t>
  </si>
  <si>
    <t>طريق مصر قليوب البطئ - خلف اسكانيا - ميت حلفا - قليوبية</t>
  </si>
  <si>
    <t xml:space="preserve"> المنطقة الصناعية الثالثة A2 قطعة رقم 4، 5، 17 ـ العاشر من رمضان</t>
  </si>
  <si>
    <t xml:space="preserve"> 11 شارع 47 المنطقة الصناعية بالعباسية - القاهرة</t>
  </si>
  <si>
    <t xml:space="preserve"> 28 شارع سيدى المتولى العطارين - الإسكندرية</t>
  </si>
  <si>
    <t xml:space="preserve"> المنطقة الصناعية الثالثة بمدينة برج العرب - الإسكندرية - قطعة رقم (6 - 7) بلوك 16</t>
  </si>
  <si>
    <t>مدينة الإيمان - حى الأربعين - مدينة السويس</t>
  </si>
  <si>
    <t>طريق المنصورة - المحلة الكبري - الغربية</t>
  </si>
  <si>
    <t>المنطقة الصناعية الأولى - الإسماعيلية</t>
  </si>
  <si>
    <t>شارع الغنام - المحلة الكبري - الغربية</t>
  </si>
  <si>
    <t>قطعة رقم 5 و16 - المنطقة الصناعية - مدينة العبور</t>
  </si>
  <si>
    <t>رقم 25 طريق المنصورة - المحلة الكبرى - الغربية</t>
  </si>
  <si>
    <t xml:space="preserve">شارع طلعت حرب المحلة الكبري الغربية </t>
  </si>
  <si>
    <t>البرادعة - القناطر الخيرية - القليوبية</t>
  </si>
  <si>
    <t>45 ش خالد ابن الوليد الاندلس عزبة النخل القاهرة مصر</t>
  </si>
  <si>
    <t xml:space="preserve">36 شارع قيس بن سعد مصر القديمة - القاهرة </t>
  </si>
  <si>
    <t>قطعة رقم 9 - بلوك 13029 - منطقة صناعية أ مدينة العبور - القليوبية</t>
  </si>
  <si>
    <t>3 شارع عزت باشا - المطرية - القاهرة</t>
  </si>
  <si>
    <t>رقم 18 شارع كسارات البلدية - القصرين - الزاويل الحمراء - الشرابية - القاهرة</t>
  </si>
  <si>
    <t>رقم 3 حارة باغوض من شارع الجيش الموسكي القاهرة</t>
  </si>
  <si>
    <t>المنطقة الصناعية الأولى قطعة 1206 الباستين القاهرة</t>
  </si>
  <si>
    <t>رقم 32 شارع الوحدة العربية جسر السويس القاهرة</t>
  </si>
  <si>
    <t>رقم 12 شارع النصر - طريق المنصورة - المحلة الكبري الغربية</t>
  </si>
  <si>
    <t xml:space="preserve">المنطقة الحرة العامة العامرية </t>
  </si>
  <si>
    <t>7 شارع الجيزاوي - الشرقاوية البحرية - شبرا الخيمة أول - القليوبية</t>
  </si>
  <si>
    <t>محلة خلف - مركز سمنود - طريق المحلة الكبري - المنصورة - مركز سمنود الغربية</t>
  </si>
  <si>
    <t>قطعة رقم 5 شارع عبد الرازق خطاب - أرض اللواء جيزة</t>
  </si>
  <si>
    <t>3 جسر المنوات طريق سقارة السياحى - الجيزة</t>
  </si>
  <si>
    <t xml:space="preserve">أرض الجمعية التعاونية الصناعية لصناعة النسيج - المحلة الكبري - الغربية </t>
  </si>
  <si>
    <t>المنطقة الصناعية الأولى مدينة السادس من أكتوبر قطعة 63 64 منطقة حرة خاصةالجيزة - مصر</t>
  </si>
  <si>
    <t>7 شارع اسماعيل الليثي متفرع من شارع الفيوم 11434 دار السلام القاهرة ج مع</t>
  </si>
  <si>
    <t>13 حارة حلوات - سوق السلاح - القلعة القاهرة</t>
  </si>
  <si>
    <t>المنطقة الصناعية 25 (ج) مدينة الصالحية الجديدة مصر</t>
  </si>
  <si>
    <t xml:space="preserve">3 ش سعد زغلول - دمياط </t>
  </si>
  <si>
    <t>47 شارع عبد الرحمن فوزى - المحلة الكبرى</t>
  </si>
  <si>
    <t>37 شارع السادات طريق دمرو - المحلة الكبرى الغربية</t>
  </si>
  <si>
    <t xml:space="preserve">قطعة رقم 137 - المنطقة الصناعية ب4 - العاشر من رمضان </t>
  </si>
  <si>
    <t xml:space="preserve">طريق كفر الشيخ - المحلة الكبري - غريسة </t>
  </si>
  <si>
    <t>كفر سليم - الفناطر الخيرية - القليوبية</t>
  </si>
  <si>
    <t>نهطاي - مركز زفتي - الغربية</t>
  </si>
  <si>
    <t>رقم 50 شارع نصوح - الزيتون - القاهرة</t>
  </si>
  <si>
    <t>قطعة رقم 66 - التقسيم السياحي - القناطر الخيرية القليوبية</t>
  </si>
  <si>
    <t>المنطقة الصناعية الرابعة - قطعة 46 - مدينة السادات - المنوفية</t>
  </si>
  <si>
    <t xml:space="preserve">63 طريق الحرية قسم العطارين </t>
  </si>
  <si>
    <t>5 شارع عبده مراد أرض اللواء المهندسين</t>
  </si>
  <si>
    <t>16 ش الرحمن - مدينة السلام - القاهرة</t>
  </si>
  <si>
    <t xml:space="preserve">المنطقة الصناعية - خلف مستشفى الجمعية الخيرية </t>
  </si>
  <si>
    <t xml:space="preserve"> طريق قطور الزراعى - المحلة الكبرى</t>
  </si>
  <si>
    <t>14 ش شرطة الزيتون، الزيتون</t>
  </si>
  <si>
    <t>29 حارة مطر من شارع مراد - الكيت كات - إمبابه</t>
  </si>
  <si>
    <t>المنطقة الصناعية التاسعة شمال غرب خليج السويس</t>
  </si>
  <si>
    <t>16 ش الشيخ محمد غرابة متفرع من شارع الرفاعي، قحافة، طنطا</t>
  </si>
  <si>
    <t>الدور السادس المدينة الصناعية - البيطاش - العجمي - الإسكندرية</t>
  </si>
  <si>
    <t>المنطقة الصناعية الثانية - بلوك 17/1 مدينة السادات</t>
  </si>
  <si>
    <t>7 مجمع المصانع - حوض الحجازية - الزاوية الحمراء - القاهرة</t>
  </si>
  <si>
    <t xml:space="preserve"> 49 طريق المنصورة - المحلة الكبرى</t>
  </si>
  <si>
    <t>القطعة رقم 10/2 المنطقة الصناعية أ2العاشر من رمضان</t>
  </si>
  <si>
    <t>5 شارع محمد حافظ - البراجيل - المهندسين</t>
  </si>
  <si>
    <t>قطعة رقم TXU المنطقة الصناعية A - 1 العاشر من رمضان</t>
  </si>
  <si>
    <t>3 شارع الخارطة الجديدة - زهراء مصر القديمة - القاهرة</t>
  </si>
  <si>
    <t>2 شارع البوسطة، المنشية عقار رقم 655/504</t>
  </si>
  <si>
    <t xml:space="preserve">قطعة رقم 13 / بلوك 13041 / المنطقة الصناعية أ مدينة العبور / القليوبية </t>
  </si>
  <si>
    <t>منطقة الصناعات الصغيرة - قطعة رقم 222 - مدينة العبور القليوبية</t>
  </si>
  <si>
    <t>منطقة الصناعية الأولى العبور - قطعة 16 بلوك 13001</t>
  </si>
  <si>
    <t>شارع 25 طريق بجام شبرا الخيمة بجوار جامع الهوانم</t>
  </si>
  <si>
    <t>المنطقة الحرة العامة شبين الكوم بجوار بشاير الخير المنوفية</t>
  </si>
  <si>
    <t>المنصورة مصنع سعد خفاجة أول سندوب الدقهلية</t>
  </si>
  <si>
    <t xml:space="preserve">28 شارع غرب شريط السكه الحديد - المطرية - القاهرة </t>
  </si>
  <si>
    <t>المحلة الكبرى المنطقة الصناعية شارع محمد ذكى صندوق بريد 64</t>
  </si>
  <si>
    <t>الإسكندرية - منطقة مرغم الصناعية ك 22 بحرى - طريق الإسكندرية - القاهرة الصحراوى</t>
  </si>
  <si>
    <t>المنطقة الصناعية الرابعة - قطعة رقم (28) مدينة السادات محافظة المنوفية</t>
  </si>
  <si>
    <t>المنطقة الحرة العامة بالعامرية - الإسكندرية</t>
  </si>
  <si>
    <t xml:space="preserve">المنطقة الصناعية جنوب بورسعيد قطعة رقم (6) </t>
  </si>
  <si>
    <t>عقار رقم 6 شارع 122 متفرع من شارع 20 خلف حديقة بدر جسر السويس</t>
  </si>
  <si>
    <t>المنطقة الحرة العامة القطعة رقم 1، 2 الصف د</t>
  </si>
  <si>
    <t>16/3 المنطقة الصناعية الثانية مدينة السادات</t>
  </si>
  <si>
    <t xml:space="preserve">مدينة العبور - المنطقة الصناعية - مجمع جرين لاند </t>
  </si>
  <si>
    <t>القطع 101 الى 110 - منطقة الشروق الخانكة - القليوبية</t>
  </si>
  <si>
    <t>21 شارع الجلاء / طريق المنصورة / قسم أول المحلة الكبري / الغربية</t>
  </si>
  <si>
    <t>أرض الصبحية - عزبة حجازي - سموحة</t>
  </si>
  <si>
    <t xml:space="preserve">كفر حكيم - إمبابة - جيزة </t>
  </si>
  <si>
    <t>المنطقة 6أ قطعة 103 و104 العاشر من رمضان</t>
  </si>
  <si>
    <t>طريق القناطر / شارع العاشر من رمضان / قليوب / القليوبية</t>
  </si>
  <si>
    <t>1، شارع مسجد الرحمة شبرا الخيمة، أرض الجنينة القليوبية</t>
  </si>
  <si>
    <t>المنطقة الصناعية القطعة رقم 1 أو2 الرسوة جنوب بورسعيد - بورسعيد</t>
  </si>
  <si>
    <t>المنطقة الحرة العامة ببورسعيد - صف E رقم 7</t>
  </si>
  <si>
    <t>66/11 المنطقة الصناعية الأولى مدينة السادات</t>
  </si>
  <si>
    <t>قرية 15 ثانى السلام/ مركز بلبيس - 119شارع عبدالعزيز فهمى مصر الجديدة شقة2 - القاهرة</t>
  </si>
  <si>
    <t>4 شارع محمد محسن - الترابيع محطة الطوابق - فيصل - جيزة</t>
  </si>
  <si>
    <t>المنطقة الصناعية الثانية - مدينة السادات المنوفية</t>
  </si>
  <si>
    <t>عزبة سكينة /خلف شركة كهرباء السيوف /العوايد /الإسكندرية</t>
  </si>
  <si>
    <t>المنطقة الحرة العامة بشبين الكوم</t>
  </si>
  <si>
    <t>شارع نعمان الأعصر - المنطقة الصناعية - المحلة الكبرى</t>
  </si>
  <si>
    <t>قطعة رقم 1، 2، 3 / أمتداد المنطقة الصناعية الأولى / مدينة السادات</t>
  </si>
  <si>
    <t>المنطقة الصناعية الثالثة القطعة رقم 140 - مجمع كرنفال الصناعى - وحده رقم 1201 - مجمع الأول - الدور الأول مدينة السادس من أكتوبر</t>
  </si>
  <si>
    <t xml:space="preserve">المنطقة الصناعية - امتداد المنطقة الصناعية السادسة - القطع رقم 30،31،32 مدينة السادس من أكتوبر - الجيزة </t>
  </si>
  <si>
    <t>طريق السلام أبو زعبل - بجوار مخازن تريدكو الصياد - الخانكة</t>
  </si>
  <si>
    <t>امتداد المنطقة الصناعية الرابعة بلوك 11 قطعة (1 - 6) (13 - 18) برج العرب</t>
  </si>
  <si>
    <t>الإسكندرية - مدينة برج العرب الجديدة - المنطقة الصناعية الرابعة - بلوك14 - قطعة رقم 1 - 2 - 13 - 14</t>
  </si>
  <si>
    <t>المنطقة الصناعية الثالثة قطعة 13/4 المنطقة A1 مدينة العاشر من رمضان</t>
  </si>
  <si>
    <t xml:space="preserve">6 شارع الجلاء - طنطا </t>
  </si>
  <si>
    <t>33 ش السيد علي متفرع من شارع المطرية - القاهرة</t>
  </si>
  <si>
    <t xml:space="preserve">قطعة رقم 4 المنطقة الصناعية الثالثة بلوك 9 - مدينة برج العرب </t>
  </si>
  <si>
    <t xml:space="preserve"> 2شارع السكة الحديد بحوض قصارى النقر وعبده النصرانى خلف مصنع الملابس الجاهزة - سمنود - الغربية</t>
  </si>
  <si>
    <t>ابنهس - قويسنا - المنوفية</t>
  </si>
  <si>
    <t>منطقة النهضة الصناعية - قرية الكرنك - قطعة رقم 94 - العامرية - الإسكندرية</t>
  </si>
  <si>
    <t>المنطقة الحرة العامة - الإسماعيلية</t>
  </si>
  <si>
    <t>محلة البرج/خلف مصنع محمود رزق/المحلة الكبرى/محافظة الغربية</t>
  </si>
  <si>
    <t>القطعة رقم 30 - المنطقة الصناعية B3 - مدينة العاشر من رمضان</t>
  </si>
  <si>
    <t>المنطقة الصناعية A2 بلوك 6/7 العاشر من رمضان</t>
  </si>
  <si>
    <t>بلوك رقم 7 امتداد المنطقة الصناعية الرابعة برج العرب الجديدة</t>
  </si>
  <si>
    <t>23 ش عين شمس حلمية الزيتون</t>
  </si>
  <si>
    <t>عرب العيايدة - محطة الفندق - القليوبية</t>
  </si>
  <si>
    <t>عزبة الغريب من شارع بورسعيد، أشمون، المنوفية</t>
  </si>
  <si>
    <t>10 شارع السويفي - المطريه - القاهرة</t>
  </si>
  <si>
    <t>المنطقة الحرة العامة مدينة نصر - المنطقة 11 بلوك 4</t>
  </si>
  <si>
    <t>عرب العيايدة - طريق الخانكة ش مسجد الوهاب - الخانكة قليوبية</t>
  </si>
  <si>
    <t xml:space="preserve">تقاطع ش 8 مع ش 4 المنطقة الحرة العامة بالعامرية الإسكندرية </t>
  </si>
  <si>
    <t>برج العرب الجديدة المنطقة الصناعية الثانية ق5 بلوك 22</t>
  </si>
  <si>
    <t>مبنى جيفركس، شارع رقم 38 سموحة - قسم سيدى جابر</t>
  </si>
  <si>
    <t>المنطقة الحرة العامة بالادبيه</t>
  </si>
  <si>
    <t>702 شارع 8 المنطقة الحرة العامة - العامرية الإسكندرية</t>
  </si>
  <si>
    <t>المنطقة الصناعية الأولى - قطعة 92 - أ - بلوك الشوربجي</t>
  </si>
  <si>
    <t xml:space="preserve">مجمع الصناعات الصغيرة - شارع المدينة - وحدة رقم 401 - عقار رقم 6 د - العجمى البيطاش </t>
  </si>
  <si>
    <t>42،شارع بورسعيد، قسم الحدائق، القاهرة</t>
  </si>
  <si>
    <t xml:space="preserve"> زفتى / طريق دهتورة / محافظة الغربية</t>
  </si>
  <si>
    <t>قطعة (و) خدمات، المنطقة الصناعية A2، مدينة العاشر من رمضان</t>
  </si>
  <si>
    <t>القطعة رقم(37/3 أ) - المنطقة الصناعية A1، العاشر من رمضان</t>
  </si>
  <si>
    <t>قطعة رقم 9، بلوك رقم 20025، الامتداد الغربي، المنطقة الصناعية، العبور</t>
  </si>
  <si>
    <t>المنطقة الحرة العامة العامة العامرية الإسكندرية</t>
  </si>
  <si>
    <t>69 - 71 شارع نعمان الأعصر المطل على شارع داير الناحية وشارع عبدالحق - المحلة الكبرى</t>
  </si>
  <si>
    <t xml:space="preserve">قطعة 8، 9، 10 - بلوك 10_x000D_
المنطقة الصناعية الثالثة_x000D_
مدينة برج العرب الجديدة _x000D_
الإسكندرية </t>
  </si>
  <si>
    <t>المنطقة الحرة العامة العامرية</t>
  </si>
  <si>
    <t>قطعة رقم 1/5 - المنطقة الصناعية A2 - العاشر من رمضان</t>
  </si>
  <si>
    <t>المنطقة الصناعية بالراهبين - طريق المنصورة - المحلة الكبرى</t>
  </si>
  <si>
    <t>قطعة رقم 1، 2، 3 / بلوك 22008 / المنطقة الصناعية ب، ج / مدينة العبور</t>
  </si>
  <si>
    <t>القطعة 3/1 - 3/4 المنطقة الصناعية زمام شركة كفر الدوار للغزل والنسيج الرفيع ‎ - الجهاز التنفيذى للهيئة العامة لتنفيذ المشروعات الصناعية</t>
  </si>
  <si>
    <t>شارع الجمعية الخيرية، المنطقة الصناعية، المحلة الكبرى - الغربية</t>
  </si>
  <si>
    <t>ش نور الاسلام متفرع من طريق ام زغيو - خلف شركة روبان للورق - العامرية - الإسكندرية</t>
  </si>
  <si>
    <t xml:space="preserve">قطعة 8/136 المنطقة الصناعية (A6) </t>
  </si>
  <si>
    <t>شارع عيد عبد الحميد - الملك فيصل - محطة الكوم الاخضر - نهاية شارع على شيحة الهرم</t>
  </si>
  <si>
    <t>امتداد المنطقة الصناعية الرابعة قطع 12، 13، 14، بلوك 18برج العرب الإسكندرية</t>
  </si>
  <si>
    <t xml:space="preserve">3 شارع الدرمللى بجوار مدرسة سويت هوم - من شارع شبرا </t>
  </si>
  <si>
    <t>شارع الأندلس - ناحية الباجور</t>
  </si>
  <si>
    <t>القطعة رقم E7 - المنطقة الصناعية C2 - مدينة العاشر من رمضان - الشرقية</t>
  </si>
  <si>
    <t>2شارع روفائيل سليمان - حدائق القبة</t>
  </si>
  <si>
    <t>شارع رقم 1 - المنطقة الحرة العامة للاستثمار</t>
  </si>
  <si>
    <t>48 طريق بابل تلا - مقر حاضنة أعمال تلا، بابل - المنوفية</t>
  </si>
  <si>
    <t>29/31طريق المنصورة المحلة الكبرى الغربية أمام معرض شركة النصر للغزل والنسيج</t>
  </si>
  <si>
    <t>شارع جمال العكية - طريق كفر الشيخ المحلة الكبرى - الغربية</t>
  </si>
  <si>
    <t>55 شارع خاتم المرسلين - الهرم</t>
  </si>
  <si>
    <t>7شارع مدرسة الشهيد عبد المنعم رياض شبرا الخيمة خلف مصنع كريستال عصفور</t>
  </si>
  <si>
    <t>مجمع الصناعات الصغيرة - الوحدة رقم 501 العجمى البيطاش - الإسكندرية</t>
  </si>
  <si>
    <t>المنطقة الحرة العامة ببورتوفيق - السويس - مصر</t>
  </si>
  <si>
    <t>445 شارع قنال المحمودية - المدينة الصناعية - النزهة - الإسكندرية - مصر</t>
  </si>
  <si>
    <t xml:space="preserve">المنطقة الحرة العامة بدمياط </t>
  </si>
  <si>
    <t>شارع عبدة حمزة - سرس الليان - المنوفية</t>
  </si>
  <si>
    <t>المنطقة الصناعية الحرة ال 8 جى 8 - القاهرة - مدينة نصر</t>
  </si>
  <si>
    <t>ش الإسراء أم زغيو - قسم الدخيلة - الإسكندرية</t>
  </si>
  <si>
    <t xml:space="preserve">قطعة (5،36) المنطقة الصناعية لثانية مدينة السادات محافظة المنوفية </t>
  </si>
  <si>
    <t>السجاعية - المحلة الكبرى - محافظة الغربية</t>
  </si>
  <si>
    <t>ك 7 جنوب 15 مايو - الاتوستراد - طريق المحولات خارج زمام التبين - مركز الصف - حلوان</t>
  </si>
  <si>
    <t>شارع الهدي قرية الناصرية كفر البدماص المنصورة الدقهلية</t>
  </si>
  <si>
    <t>قطعة رقم 257 بقطاع الصناعات الغذائية، المنطقة الصناعية ببياض العرب</t>
  </si>
  <si>
    <t xml:space="preserve">شارع رياض، عزبة بلبل، الطريق الدائري الفيوم بنى سويف، </t>
  </si>
  <si>
    <t xml:space="preserve">القطع 217، 218، 219 منطقة بياض العرب الصناعية </t>
  </si>
  <si>
    <t>بياض العرب، المنطقة الصناعية، القطعة (26 - 158) - بني سويف</t>
  </si>
  <si>
    <t xml:space="preserve">قطعة رقم 12، 13، منطقة الصناعات الخفيفة، مدينة بنى سويف الجديدة </t>
  </si>
  <si>
    <t>قطعة رقم 170:190المنطقة الصناعية ببياض العرب</t>
  </si>
  <si>
    <t>قطعة 114 - 115 منطقة الصناعات الخفيفة - بني سويف الجديدة</t>
  </si>
  <si>
    <t>المطاهرة شرق النيل المنطقة الصناعية</t>
  </si>
  <si>
    <t>المنطقة الصناعية - المنيا الجديدة</t>
  </si>
  <si>
    <t>أرض الكتيبة مركز بلبيس - محافظة الشرقية</t>
  </si>
  <si>
    <t>قطع ارقام (40، 41، 42) المنطقة الصناعية 16 شرق - مدينة العاشر من رمضان - الشرقية</t>
  </si>
  <si>
    <t>35 شارع عواد حجازى - قليوبية</t>
  </si>
  <si>
    <t xml:space="preserve">وادى السريرية - سمالوط </t>
  </si>
  <si>
    <t>قطع 8685، قطاع الصناعات الغذائيه، بياض العرب</t>
  </si>
  <si>
    <t>منطقة الصناعات المتوسطة - بياض العرب - مدينة بنى سويف الجديدة شرق النيل من قطعة 6 - 191 إلى 6 - 198</t>
  </si>
  <si>
    <t>منطقة الصناعات المتوسطة - بياض العرب - مدينة بني سويف الجديدة - شرق النيل - محافظة بني سويف</t>
  </si>
  <si>
    <t>منطقة الصناعات المتوسطة - بياض العرب - مدينة بنى سويف الجديدة - شرق النيل محافظة بنى سويف</t>
  </si>
  <si>
    <t>عزبة زعزوع، قرية انفسط، الواسطى</t>
  </si>
  <si>
    <t>طنسا الملق، مركز ناصر</t>
  </si>
  <si>
    <t xml:space="preserve">ناحية طنسا الملق - مركز ناصر </t>
  </si>
  <si>
    <t xml:space="preserve">قرية الرياض - بني عدى </t>
  </si>
  <si>
    <t xml:space="preserve">قطعة رقم 122، قطاع الصناعات الغذائية، بياض العرب </t>
  </si>
  <si>
    <t>قطع أرقام 62،77،78 المنطقة الصناعية ب3</t>
  </si>
  <si>
    <t>14 شارع الجواني من مؤسسة الزكاة عزبة النخل بجوار أسواق الشباب السلام</t>
  </si>
  <si>
    <t xml:space="preserve">21 درب الميضة قسم الخليفة </t>
  </si>
  <si>
    <t>القطعة 9/3 المنطقة الصناعية الحرفية ج مدينة بدر</t>
  </si>
  <si>
    <t>شارع 16 أمام المطافئ - المنطقة الحرة العامة - العامرية - الإسكندرية</t>
  </si>
  <si>
    <t>الدور السادس شارع المدينة مجمع الصناعات - العجمى - الإسكندرية - مصر</t>
  </si>
  <si>
    <t>مدينة السادات قطعة 19، 22 المنطقة الصناعية الرابعة</t>
  </si>
  <si>
    <t>منطقة بورسعيد الصناعية بالرسوة</t>
  </si>
  <si>
    <t xml:space="preserve">1 شارع أحمد عرابي - كفر الدوار - بحيرة </t>
  </si>
  <si>
    <t>7 شارع الإسلام - المنشية الجديدة - محرم بك</t>
  </si>
  <si>
    <t>قطعة 3/6 تقسيم شركة مصر للغزل والنسيج، كفر الدوار</t>
  </si>
  <si>
    <t xml:space="preserve">45 جسر السويس المنطقة الصناعية مبنى سكر مكة </t>
  </si>
  <si>
    <t xml:space="preserve">قطعة رقم 3 بلوك 13007 المنطقة الصناعية أ </t>
  </si>
  <si>
    <t>مساحة 3750 متر بالمنطقة الثالثة بالمنطقة الحرة العامة بورسعيد</t>
  </si>
  <si>
    <t>2 شارع بيبرس - مدينة التعاون - شبرا الخيمة القليوبية</t>
  </si>
  <si>
    <t xml:space="preserve">3 طريق أحمد زويل من طريق سقارة السياحى - المريوطية </t>
  </si>
  <si>
    <t>قطعة 6243/1 - المنطقة الصناعية - السادات المنوفية</t>
  </si>
  <si>
    <t>قطعة 4 بلوك 1 متفرع من شارع أحمد عرابي - تقسيم شركة البيضا - كفر الدوار - البحيرة</t>
  </si>
  <si>
    <t>قطعة 6 بلوك 20037 مدينة العبور</t>
  </si>
  <si>
    <t>قطعة رقم 3/21 المنطقة الصناعية، تقسيم شركة مصر للغزل والنسيج، كفر الدوار</t>
  </si>
  <si>
    <t>المنطقة رقم 27 - المنطقة الصناعية جنوب غرب 6 أ - العاشر من رمضان</t>
  </si>
  <si>
    <t>قطعة 58 - ب4 - العاشر من رمضان - محافظة الشرقية</t>
  </si>
  <si>
    <t>المنطقة الصناعية الرابعة - مجمع الحمد - الوحدة 26 - ثاني ب - الدور الثاني</t>
  </si>
  <si>
    <t>الوحدة رقم 283 و290 و291 بلوك 16 المنطقة الصناعية الأولى - العصافرة - مركز المطرية - الدقهلية - القاهرة</t>
  </si>
  <si>
    <t>شارع أحمد فرغلي - المنطقة الصناعية - خلف جمعية الغزل - المحلة الكبرى</t>
  </si>
  <si>
    <t xml:space="preserve">قطعة رقم 17/3 بزمام شركة مصر للغزل والنسيج الرفيع / كفر الدوار </t>
  </si>
  <si>
    <t>وحدة رقم 296 /عنبر 17 / نموذج (ج) / العصافرة / المطرية / الدقهلية</t>
  </si>
  <si>
    <t>المنطقة الصناعية الأولى - مدينة السادات - محافظة المنوفية</t>
  </si>
  <si>
    <t xml:space="preserve">5شارع السيد علوان / خلف شارع المطرية / الزيتون / القاهرة </t>
  </si>
  <si>
    <t>أم بيومي - شبرا الخيمة أول - محافظة القليوبية</t>
  </si>
  <si>
    <t>السويس المنطقة الحرة بورتوفيق</t>
  </si>
  <si>
    <t>عقار 28 ش قنال المحمودية رقم 445 المنطقة الصناعية - النزهة - سيدى جابر</t>
  </si>
  <si>
    <t>القطعة رقم 3/12 بزمام شركة مصر للغزل والنسيج بكفر الدوار</t>
  </si>
  <si>
    <t>1 ش المهرانى - عابدين</t>
  </si>
  <si>
    <t xml:space="preserve">قطع رقم 4،5،6،7،15،16 / بلوك 12007 / الامتداد الشمالي / العبور / القليوبية </t>
  </si>
  <si>
    <t>144 ج - شرق الروبيكي - - مدينة يدر - القاهرة</t>
  </si>
  <si>
    <t>المنطقة الصناعية سى 8 - قطعة 18 - العاشر من رمضان - شرقية - مصر</t>
  </si>
  <si>
    <t>قطعة 3/3 مجمع مصر للغزل والنسيج - كفر الدوار - البحيرة</t>
  </si>
  <si>
    <t>39 ش قنال المحمودية - البر القبلي - محرم بك</t>
  </si>
  <si>
    <t>الوحدة رقم 507 - الدور الخامس علوي - العقار رقم 6د - شارع المدينة مجمع الصناعات الصغيرة العجمي البيطاش قبلي</t>
  </si>
  <si>
    <t>قطعة 7/6 - شمال المنطقة الصناعية A2 - مدينة العاشر من رمضان - مصر</t>
  </si>
  <si>
    <t xml:space="preserve">شارع 12/13 - بلوك 207 - المنطقة الحرة العامة العامرية </t>
  </si>
  <si>
    <t>قطعة 58 - سى 6</t>
  </si>
  <si>
    <t>الناصرية مركز طوخ محافظة القلوبية</t>
  </si>
  <si>
    <t>القطعة رقم 38 بالمنطقة الصناعية ب، ج صناعات صغيرة - مدينة العبور - القليوبية</t>
  </si>
  <si>
    <t>القطعة الواقعة على يمين الطريق السريع - أبو زعبل / السلام / حوض خارج الزمام / مركز الخانكة / القليوبية</t>
  </si>
  <si>
    <t>5 ش أحمد عبد الوهاب - الرأس السوداء - الإسكندرية</t>
  </si>
  <si>
    <t>المنطقة الصناعية - المطاهرة القبلية - المنيا</t>
  </si>
  <si>
    <t>عرب منشأة سليمان - أطفيح - الجيزة</t>
  </si>
  <si>
    <t>جزء مقام في الدور الأرضي والأول والثانى فوق الأرضى/قطعة رقم7/بلوك 20009/المنطقة الصناعية/الامتداد الغربى/مدينة العبور/القليوبية</t>
  </si>
  <si>
    <t>العاشر من رمضان المنطقة الصناعية الثالثة القطعة A2</t>
  </si>
  <si>
    <t>شارع رقم 7 - المنطقة الحرة العامة - العامرية - الإسكندرية - مصر</t>
  </si>
  <si>
    <t xml:space="preserve"> المنطقة الحرة العامة - المنطقة الثالثة - مربع رقم J</t>
  </si>
  <si>
    <t xml:space="preserve">قطعة 15، 16/4 المنطقة الصناعية 2a - مدينة العاشر من رمضان </t>
  </si>
  <si>
    <t xml:space="preserve"> المنطقة الحرة العامة - العامرية - الإسكندرية</t>
  </si>
  <si>
    <t>القطع 12 - 13 - 14 - 15، المنطقة الصناعية A3، مدينة العاشر من رمضان</t>
  </si>
  <si>
    <t>شارع الثورة بجوار مدرسة التجارة - أجا - المنصورة</t>
  </si>
  <si>
    <t>المنطقة الصناعية الثالثة - قطعة 65</t>
  </si>
  <si>
    <t>المنطقة الصناعية الأولى - قطعة رقم 1 - بلوك 13 مدينة برج العرب الجديدة</t>
  </si>
  <si>
    <t>7 شارع القاهرة - أرض الجمعية - إمبابة</t>
  </si>
  <si>
    <t>قطعة رقم 524 المنطقة الصناعية جنوب غرب أ6 - العاشر من رمضان</t>
  </si>
  <si>
    <t xml:space="preserve">بلوك رقم 800 المنطقة الحرة العامة العامرية </t>
  </si>
  <si>
    <t xml:space="preserve">قطعة 2 / بلوك 13036 / المنطقة الصناعية أ </t>
  </si>
  <si>
    <t>المنشية الجديدة نمرة 8 - القرية الرابعة الناصرية - أمام مركز ميتسوبيشي للصيانة</t>
  </si>
  <si>
    <t>25 عمارات العبور شارع صلاح سالم، مصر الجديدة - القاهرة - مصر</t>
  </si>
  <si>
    <t>3 / 5 / 5 المنطقة الصناعية A2</t>
  </si>
  <si>
    <t>قطعة رقم 138 - المنطقة الصناعية الثانية</t>
  </si>
  <si>
    <t>جزء من قطعة رقم 8/ب امتداد المنطقة الصناعية الثالثة / مدينة السادات / المنوفية</t>
  </si>
  <si>
    <t>بورسعيد المنطقة الحرة العامة للاستثمار</t>
  </si>
  <si>
    <t>القطعة آي إل بالمنطقة الصناعية سي8 - العاشر من رمضان</t>
  </si>
  <si>
    <t>المنطقة الصناعية A2 - العاشر من رمضان - الشرقية</t>
  </si>
  <si>
    <t>شارع 9 منطقة حرة عامة العامرية - الإسكندرية</t>
  </si>
  <si>
    <t>طريق عبد المنعم رياض - بلبيس - الشرقية</t>
  </si>
  <si>
    <t xml:space="preserve">المنطقة الحرة العامة </t>
  </si>
  <si>
    <t>القنطرة غرب - منطقة الحرش</t>
  </si>
  <si>
    <t>رقم العقار 3641/1570 - عزبة سكينة - خلف شركة الكهرباء - العوايد</t>
  </si>
  <si>
    <t>شبين الكوم - المنطقة الحرة</t>
  </si>
  <si>
    <t>3 شارع نوريل الرأس السوداء المنتزة الإسكندرية</t>
  </si>
  <si>
    <t>القطعة رقم 6009 - المنطقة الصناعية 6 - مدينة السادات - منوفية - مصر</t>
  </si>
  <si>
    <t>قطعة رقم 35 - 36 - المنطقة الصناعية الأولى</t>
  </si>
  <si>
    <t>شارع سعد زغلول بجوار بنك مصر - مدينة فاقوس - محافظة الشرقية</t>
  </si>
  <si>
    <t xml:space="preserve">شبرا صوره - مركز ديرب نجم </t>
  </si>
  <si>
    <t>المنطقة الصناعية أمام محطة الكهرباء المحلة الكبرى</t>
  </si>
  <si>
    <t>رقم 1 والمقام على القطع 12 - 13 - 32 - 45 بالقطاع الصناعي الثاني، الخلية الثالثة - بلوك ج - المنطقة الصناعية بالمطاهرة - المنيا الجديدة</t>
  </si>
  <si>
    <t>مساحة 882 م مربع على جزء من القطعة 23 بالصف بي بالاستثمار - بورسعيد - مصر</t>
  </si>
  <si>
    <t>الصبحية خلف شركة نيزا سيدي جابر - الإسكندرية</t>
  </si>
  <si>
    <t>قطعة7 - 14 وبلوك 18 المنطقة الصناعية الرابعة - منطقة حرة خاصة - برج العرب</t>
  </si>
  <si>
    <t>قطعة رقم 1/2 زمام شركة كفر الدوار للغزل والنسيج، كفر الدوار</t>
  </si>
  <si>
    <t>3 شارع علي فرحات - شبرا الخيمة - القليوبية</t>
  </si>
  <si>
    <t xml:space="preserve">45 شارع مدرسة الشهيد عبد المنعم رياض - قسم أول </t>
  </si>
  <si>
    <t xml:space="preserve">54 عثمان باشا البحري - رقم 6 - القطعة 44 - سيدي جابر </t>
  </si>
  <si>
    <t>بهناى بجوار مسجد السعداوى - الباجور</t>
  </si>
  <si>
    <t xml:space="preserve">االقطعة رقم 4 بلوك 20029 المنطقة الصناعية الامتداد الغربى </t>
  </si>
  <si>
    <t>548 المنطقة الصناعية جنوب غرب ا6 مدينة العاشر من رمضان</t>
  </si>
  <si>
    <t>أم زغيو - أمام شركة إكسبريس ومخازن أهلال للأخشاب - قسم الدخيلة - الإسكندرية</t>
  </si>
  <si>
    <t>القطعة رقم (بدون /11، بدون/2، بدون /3) - امتداد المنطقة الصناعية الربعة - مدينة السادات</t>
  </si>
  <si>
    <t>أرض زينب المرسي - شارع صندوق الدعم - قسم المنتزة - الإسكندرية</t>
  </si>
  <si>
    <t>شارع رقم 13 - المنطقة الحرة العامرية</t>
  </si>
  <si>
    <t>شارع طراد النيل طموه</t>
  </si>
  <si>
    <t>17شارع الخولي - ميت خاقان - شبين الكوم</t>
  </si>
  <si>
    <t>الوحده رقم 103 - عقار 6د - مجمع الصناعات الصغيره - شارع المدينة - البيطاش</t>
  </si>
  <si>
    <t>شارع 13 على 15 - المنطقة الحرة العامة</t>
  </si>
  <si>
    <t xml:space="preserve">خلف كازروني نزله الاشطر </t>
  </si>
  <si>
    <t xml:space="preserve">القاهرة الجديدة - التجمع الثالث - المنطقة الصناعية - قطعة 733 </t>
  </si>
  <si>
    <t xml:space="preserve">القطعة رقم بدون /3 - المنطقة امتداد الصناعية الرابعة - السادات - المنوفية </t>
  </si>
  <si>
    <t>العاشر من رمضان قطعة 132 المنطقة الصناعية بي 3 - العاشر من رمضان</t>
  </si>
  <si>
    <t>مدينة أجا - الدقهلية</t>
  </si>
  <si>
    <t xml:space="preserve">القطعة 211 المنطقة الصناعية الصغيرة - شمال القطامية - القاهرة الجديدة </t>
  </si>
  <si>
    <t>القطعة رقم 3/24 بزمام شركة مصر للغزل والنسيج الرفيع - كفر الدوار - البحيرة</t>
  </si>
  <si>
    <t>مجمع مشتهر طوخ قليوبية</t>
  </si>
  <si>
    <t>مدينة الجلود بالروبيكى وحدة ام 4 وام 5</t>
  </si>
  <si>
    <t>طريق الكلية الجوية - بلبيس - العاشر من رمضان</t>
  </si>
  <si>
    <t>القطاع 2 بالمنطقة الجنوبية الاقتصادية والصناعية شمال غرب خليج السويس، بالعين السخنة</t>
  </si>
  <si>
    <t>قطعة 145 - المنطقة الصناعية A5 - العاشر من رمضان الشرقية</t>
  </si>
  <si>
    <t>القطعة 1/10 المنطقة الصناعية بزمام شركة مصر للغزل والنسيج الرفيع - كفر الدوار، البحيرة</t>
  </si>
  <si>
    <t>المنطقة الصناعية A5 - قطع 37، 38، 39، 40، 43، 44</t>
  </si>
  <si>
    <t>شارع رقم 8 المنطقة الحرة العامة - الإسكندرية</t>
  </si>
  <si>
    <t xml:space="preserve">المنطقة الصناعية بياض العرب قطعة رقم 44 - بني سويف </t>
  </si>
  <si>
    <t>المحلة الكبرى - الطريق الدائري - الغربية</t>
  </si>
  <si>
    <t>وحدة 10 &amp; 30 عنبر 1 جزء 1 الدور العلوي المنطقة الصناعية B1 القطعة VIF العاشر من رمضان</t>
  </si>
  <si>
    <t>قطعة رقم 3 منطقة المطورين - السادات - المنوفية</t>
  </si>
  <si>
    <t>قطعة رقم 3 مستثمرين - بزمام شركة مصر صباغي البيضا - كفر الدوار</t>
  </si>
  <si>
    <t xml:space="preserve">قطعة 11 بلوك 13037 المنطقة الصناعية (أ) </t>
  </si>
  <si>
    <t xml:space="preserve"> بي العرب - الباجور - المنوفية </t>
  </si>
  <si>
    <t>مصنع شركة أميفا - قرية أحمد شوقي - مدينة النوبارية - البحيرة</t>
  </si>
  <si>
    <t>القطعة 1 على 10 بزمام شركة مصر للغزل والنسيج بمجمع الصناعات النسجية - كفر الدوار البحيرة</t>
  </si>
  <si>
    <t>القطعة رقم أي أي بي - شرق المنطقة الصناعية إيه وان - العاشر من رمضان</t>
  </si>
  <si>
    <t>قطعة 1/18 المنطقة الصناعية - بجوار شركة مصر للغزل والنسيج - كفر الدوار</t>
  </si>
  <si>
    <t>ش الحرمين - عزبة حجازي البر القبلي - سموحة - قسم سيدي جابر</t>
  </si>
  <si>
    <t>القطعة رقم (2) بلوك (27) - المنطقة الصناعية الأولى - برج العرب الجديدة - الإسكندرية</t>
  </si>
  <si>
    <t>أكياد دجوي - طوخ - القليوبية</t>
  </si>
  <si>
    <t>وحدة 261 المطورين - مدينة السادات - المنوفية</t>
  </si>
  <si>
    <t>قطعة 3/24 المنطقة الصناعية زمام شركة مصر للغزل والنسيج - كفر الدوار - البحيرة</t>
  </si>
  <si>
    <t>قطعة 2/3 - بزمام شركة مصر للغزل والنسيج - كفر الدوار</t>
  </si>
  <si>
    <t xml:space="preserve">الدور الثالث من القطعة 94 - المنطقة الصناعية C8 - مدينة العاشر من رمضان - الشرقية </t>
  </si>
  <si>
    <t>شارع بطل السلام - أبيس - الرابعة الصناعية - أمام مسجد السلام - الرمل أول - الإسكندرية</t>
  </si>
  <si>
    <t>5 شارع عباس عناني - مركز البدرشين الجيزة</t>
  </si>
  <si>
    <t>قرية قمبش الحمراء - مركز ببا بني سويف</t>
  </si>
  <si>
    <t>شركة جلاس تكستايل ش.م.م.</t>
  </si>
  <si>
    <t xml:space="preserve">يتم وضع محتوى هذا التعهد على ورق الشركة letterhead مع لوجو الشركة ، ويُرسل مختوما وموقعا من رئيس مجلس الإدارة بصيغة PDF عالي الجودة إلى: info@qizegypt.gov.eg مع باقي مستندات التسجيل المطلوبة .. </t>
  </si>
  <si>
    <t>رئيس مجلس الإدارة
الإمضاء
الاسم</t>
  </si>
  <si>
    <t>إرشادات عامة:</t>
  </si>
  <si>
    <r>
      <t xml:space="preserve">* التأكد من بنود التعريفة الجمركية الخاصة </t>
    </r>
    <r>
      <rPr>
        <u/>
        <sz val="18"/>
        <color theme="1"/>
        <rFont val="Arial"/>
        <family val="2"/>
      </rPr>
      <t>بالولايات المتحدة من موقع الجمارك الأمريكية</t>
    </r>
    <r>
      <rPr>
        <sz val="18"/>
        <color theme="1"/>
        <rFont val="Arial"/>
        <family val="2"/>
      </rPr>
      <t xml:space="preserve"> "وليس الخاصة بمصر" من الرابط بالأعلى.</t>
    </r>
  </si>
  <si>
    <t>* يمكنكم الاستعانة بالسجل الصناعي لإيجاد أقرب بند جمركي أمريكي للمنتج.</t>
  </si>
  <si>
    <t>* يمكنكم البحث باسم المنتج أو البند الجمركي.</t>
  </si>
  <si>
    <r>
      <t xml:space="preserve">* </t>
    </r>
    <r>
      <rPr>
        <u/>
        <sz val="18"/>
        <color theme="1"/>
        <rFont val="Arial"/>
        <family val="2"/>
      </rPr>
      <t>إتباع المثال في الصورة الآتية لملء الجدول بطريقة صحيحة:</t>
    </r>
  </si>
  <si>
    <r>
      <t xml:space="preserve">·       </t>
    </r>
    <r>
      <rPr>
        <u/>
        <sz val="18"/>
        <color theme="1"/>
        <rFont val="Arial"/>
        <family val="2"/>
      </rPr>
      <t>إتباع المثال في الصورة الآتية لملء الجدول بطريقة صحيحة:</t>
    </r>
  </si>
  <si>
    <t>Chourbagi Modern for Textiles and Clothing (Charmain)</t>
  </si>
  <si>
    <t>Himalaya International PVT LTD</t>
  </si>
  <si>
    <t>Diamond Canari for Industry &amp; Trade S.A.E.</t>
  </si>
  <si>
    <t>Eurotex for Garments Production</t>
  </si>
  <si>
    <t>Egyptian International Co. for Knitting and Dyeing (Dyetex)</t>
  </si>
  <si>
    <t>Misr Company for Industrial and Textile Investments</t>
  </si>
  <si>
    <t>Port Said Metal Work (Mog naser city)</t>
  </si>
  <si>
    <t>Star for Textiles Co. (Startex) S.A.E.</t>
  </si>
  <si>
    <t>Bishara Textile &amp; Garment Manufacturing (BTM)</t>
  </si>
  <si>
    <t>Egyptian Co. for Industry (Sogic)</t>
  </si>
  <si>
    <t>Port Said Metal Work (MOG for Developed Industries)</t>
  </si>
  <si>
    <t>Egyptian Co. for Textiles and Garments (Egypt Tex)</t>
  </si>
  <si>
    <t>El Masria for Textile Industries (Salem Tex)</t>
  </si>
  <si>
    <t>El Rashad Factory (Tawfik Ouda and Co)</t>
  </si>
  <si>
    <t>Dice for Ready Made Garments</t>
  </si>
  <si>
    <t>Ebada for Ready Made Garments</t>
  </si>
  <si>
    <t>Prestige Company for Knitwear and Clothes</t>
  </si>
  <si>
    <t>Faragtex for Weaving</t>
  </si>
  <si>
    <t>El Masria for Textiles - El Pharonia</t>
  </si>
  <si>
    <t>Velocity International for Garments (ESC)</t>
  </si>
  <si>
    <t>Alfa Tex for Textile</t>
  </si>
  <si>
    <t>El Shark for Textile</t>
  </si>
  <si>
    <t>Senior Co. for Readymade Garments</t>
  </si>
  <si>
    <t>United Nations for Trade &amp; Manufacturing</t>
  </si>
  <si>
    <t>Euromod for Readymade Garments</t>
  </si>
  <si>
    <t>El Rehab for Readymade Garments</t>
  </si>
  <si>
    <t>El Hegabiah Textile Services &amp; Finishing Co. (Abu Simbel)</t>
  </si>
  <si>
    <t>DABO Ready Made Garments</t>
  </si>
  <si>
    <t>The Egyptian Co. for Ready Made Garments (Ashraf Arafa And co.)</t>
  </si>
  <si>
    <t>Cold Alex for Food Processing</t>
  </si>
  <si>
    <t>Sherry One for Ready Made Garments</t>
  </si>
  <si>
    <t>Egyptian Clothing Company (Uniform)</t>
  </si>
  <si>
    <t>Moda Inn for Garments</t>
  </si>
  <si>
    <t>Target for Ready Made Garments</t>
  </si>
  <si>
    <t>Embee International Industries</t>
  </si>
  <si>
    <t>Plaza Readymade Garments</t>
  </si>
  <si>
    <t>El Habiba for Textiles and Garments</t>
  </si>
  <si>
    <t>ALshamsi for Ready Made Garments</t>
  </si>
  <si>
    <t>Helios Co. for Clothes</t>
  </si>
  <si>
    <t>Memphis for Ready Made Garments</t>
  </si>
  <si>
    <t>El Sheshai Co. for Ready Made Garments, Tricot, Importing And Exporting</t>
  </si>
  <si>
    <t>Egyptian Co. for Textiles &amp; Weaving and Dyeing</t>
  </si>
  <si>
    <t>Winitex Garment &amp; Textile Co.</t>
  </si>
  <si>
    <t>Pharaonic Egyptian Company for Terry &amp; Textiles</t>
  </si>
  <si>
    <t>Zaafarania Garments &amp; Knitting S.A.E.</t>
  </si>
  <si>
    <t>Top Star for Ready Made Garments</t>
  </si>
  <si>
    <t>Elias for Textile, Tricot &amp; Ready Made Garments</t>
  </si>
  <si>
    <t>Nile Company for Textiles &amp;Ready Made Garments</t>
  </si>
  <si>
    <t xml:space="preserve">Egyptian German Co. for Industrial Investment </t>
  </si>
  <si>
    <t>El Nenaiea Co. for Industries &amp; Trading</t>
  </si>
  <si>
    <t>Sotex for Ready Made Garments (Ahmed El Sayad &amp; Co)</t>
  </si>
  <si>
    <t>Lady Mode Factory for Ready Made Garments</t>
  </si>
  <si>
    <t>United Investment for Food Products "UniFood"</t>
  </si>
  <si>
    <t>Happy Shoes Factory for Shoes</t>
  </si>
  <si>
    <t>Egywear and Carter</t>
  </si>
  <si>
    <t>Canope Tricot and Garments Factory</t>
  </si>
  <si>
    <t>Tiba for Ready Made Garments</t>
  </si>
  <si>
    <t>Level Collection for Casual Wear and Uniform</t>
  </si>
  <si>
    <t>Mousa &amp; El Sam Company for Garments</t>
  </si>
  <si>
    <t>Egyptian Company for Garments JET</t>
  </si>
  <si>
    <t>Concrete for Ready Made Garments</t>
  </si>
  <si>
    <t>Alzynaa for Ready Made Garments</t>
  </si>
  <si>
    <t>Short for Leather Industries</t>
  </si>
  <si>
    <t>Alzarif for Ready Clothes</t>
  </si>
  <si>
    <t xml:space="preserve">Cottonile Factory for Clothing </t>
  </si>
  <si>
    <t>Egyptian Textiles (Adham Hemdan)</t>
  </si>
  <si>
    <t>Delta Co. for Textile Industry</t>
  </si>
  <si>
    <t>M.G Company for Ready Made Garments</t>
  </si>
  <si>
    <t>King Merryland for Garments And Tricot</t>
  </si>
  <si>
    <t>Saad Abd El Ghafar Khafaga for Ready Made Garments</t>
  </si>
  <si>
    <t>German Company for Dyeing and Ready Wear (Samirtex)</t>
  </si>
  <si>
    <t>United for Textiles</t>
  </si>
  <si>
    <t>Three Stars Apparels</t>
  </si>
  <si>
    <t>Nonna Factory for Ready Garment</t>
  </si>
  <si>
    <t>Alfagr for Mens Wear</t>
  </si>
  <si>
    <t>El Seif for Ready Made Garments</t>
  </si>
  <si>
    <t>Royal Industry Co.</t>
  </si>
  <si>
    <t>Enginering for Automotive Trim Parts</t>
  </si>
  <si>
    <t>Baby Coca for Knitting,Trico &amp; Supplies</t>
  </si>
  <si>
    <t>S Fashion for Manufacture of Readymade Garments (Private Free Zone)</t>
  </si>
  <si>
    <t>Heliopolis for Apparel Industries</t>
  </si>
  <si>
    <t>National for Textile Industry "El Messiri &amp; CO"</t>
  </si>
  <si>
    <t>Smart for Ready Made Garments</t>
  </si>
  <si>
    <t>Alkan Textile Co. (Almatex)</t>
  </si>
  <si>
    <t>Eurotex Misr (An Gyoo Jeong)</t>
  </si>
  <si>
    <t>Egyptian European Co. for Foods and Agri Industries (Alfafrost)</t>
  </si>
  <si>
    <t>National Textile Company (NTC)</t>
  </si>
  <si>
    <t>Mayabi for Tricot &amp; Ready Made Clothes</t>
  </si>
  <si>
    <t xml:space="preserve">KB Company for Ready Garments </t>
  </si>
  <si>
    <t>Rubyred Garment (Branch)</t>
  </si>
  <si>
    <t>Miss Venus (Khaled Soliman Fayed)</t>
  </si>
  <si>
    <t>Alexandria Clothing Factory S.A.E.</t>
  </si>
  <si>
    <t>New Beni Suef Company for Vegetable Drying (Al Shinawy)</t>
  </si>
  <si>
    <t>Negoum Al Tasdeer (Stars of Export Co.)</t>
  </si>
  <si>
    <t>Fredal (Fouad Tarak Hussan)</t>
  </si>
  <si>
    <t>Green Hope for Agricultural Development LTD</t>
  </si>
  <si>
    <t>Elsafwa for Ready Made Garment, Textile, Curtain and Upholstery</t>
  </si>
  <si>
    <t>Fowaty Tex for Industrials Textiles</t>
  </si>
  <si>
    <t>Paris for Ready Made Garments</t>
  </si>
  <si>
    <t>New Alpha Tex (Talal M. Mazhar Abd Dayem &amp; Co)</t>
  </si>
  <si>
    <t>Cotton Flower Company for Linen and Garments Industries (Cotton Flower)</t>
  </si>
  <si>
    <t>Egyptian Knitting Products Company (Carina)</t>
  </si>
  <si>
    <t>The Egyptian Company for Industry and Trading (Sogic Arafa)</t>
  </si>
  <si>
    <t>Baroness for Ready Made Garments &amp; Tricot</t>
  </si>
  <si>
    <t>Four M (Omar Mohamed Ali Afifi)</t>
  </si>
  <si>
    <t>M Cherry for the manufacture of Ready Made clothes - Mohamed Ahmed Mahmoud Mohamed</t>
  </si>
  <si>
    <t>Alexandria International for Knitting and Ready Made Garments</t>
  </si>
  <si>
    <t>Egyptian International Ready Made Garments Manufacturing Co. (Lingerie)</t>
  </si>
  <si>
    <t>El Menofia Textile for Ready Made Garments</t>
  </si>
  <si>
    <t>Al Arabia for Spinning, Textiles and Ready Made Clothes</t>
  </si>
  <si>
    <t>Trust Textile and Readymade Clothing</t>
  </si>
  <si>
    <t>Just One</t>
  </si>
  <si>
    <t>Amber Company for Food Industries</t>
  </si>
  <si>
    <t>Nady Tex</t>
  </si>
  <si>
    <t>Modfex Apparel J.S.C.</t>
  </si>
  <si>
    <t>Global Food Investment</t>
  </si>
  <si>
    <t>Fruitnation Group for Food Industries</t>
  </si>
  <si>
    <t>Japan Food Solutions (JFS)</t>
  </si>
  <si>
    <t>El Hennawy Tex</t>
  </si>
  <si>
    <t>Hajjo Textile</t>
  </si>
  <si>
    <t>Masr Bangladesh Manufacturing Readymade Garments</t>
  </si>
  <si>
    <t>Capital Textiles for the Manufacture of Ready-made Garments and Textiles</t>
  </si>
  <si>
    <t>Glory Tex Factory for Clothes</t>
  </si>
  <si>
    <t>Massa Home Wear</t>
  </si>
  <si>
    <t>Pink and Blue Fashion</t>
  </si>
  <si>
    <t>Elsham Co. for Readymade Garments</t>
  </si>
  <si>
    <t>O.T Tex for Processing Textile Products (O.T)</t>
  </si>
  <si>
    <t>White House for Industry</t>
  </si>
  <si>
    <t>الشركة المصرية الإيطالية للدهانات الحديثة</t>
  </si>
  <si>
    <t>الأمم المتحدة للتصنيع والتجارة</t>
  </si>
  <si>
    <t>إي آي سي الشركة المصرية الإيطالية</t>
  </si>
  <si>
    <t>المصرية الألمانية للاستثمار الصناعى</t>
  </si>
  <si>
    <t>ثرى ستارز أبارز للملابس الجاهزة</t>
  </si>
  <si>
    <t>رويال للصناعة</t>
  </si>
  <si>
    <t>جالك الإسكندرية لتصنيع الملابس الجاهزة</t>
  </si>
  <si>
    <t>شركة الجيزة للغزل والنسيج</t>
  </si>
  <si>
    <t xml:space="preserve">ديكوكاندل إيجيبت لصناعة الشمع </t>
  </si>
  <si>
    <t xml:space="preserve">شركة أل فرج لصناعة الأقمشة والملابس </t>
  </si>
  <si>
    <t>الأهرام للتنمية الصناعية</t>
  </si>
  <si>
    <t>الشركة الإيطالية للصناعة</t>
  </si>
  <si>
    <t>شركة الأهرام للتجارة والصناعة</t>
  </si>
  <si>
    <t>فريزن جروب للأقمشة والملابس الجاهزة</t>
  </si>
  <si>
    <t>شركة الجيزة للبذور والنباتات الطبيه</t>
  </si>
  <si>
    <t>البناؤون للمقأولات والاستثمار العقاري</t>
  </si>
  <si>
    <t>الأهرام لتصنيع وتوزيع قطاعات الالومنيوم</t>
  </si>
  <si>
    <t>الإسكندرية الدولية للتريكو والملابس الجاهزة</t>
  </si>
  <si>
    <t>شركة دماتكس للملابس والأقمشة</t>
  </si>
  <si>
    <t>الخماسية لصناعة الملابس والأقمشة والصباغة والطباعة والتطريز</t>
  </si>
  <si>
    <t>إيهاب أحمد عبدالمقصود تاج الدين</t>
  </si>
  <si>
    <t>الشركة المصرية للاستثمار الغذائي</t>
  </si>
  <si>
    <t>نيوبورن للملابس الجاهزة (تامر تاج الدين جوده وشريكيه)</t>
  </si>
  <si>
    <t>الشركه المصرية لصناعة الملابس الجاهزة - ايزور</t>
  </si>
  <si>
    <t>جرين هوب للتنميه الزراعية</t>
  </si>
  <si>
    <t>جست وان للملابس الجاهزة</t>
  </si>
  <si>
    <t>عمبر للصناعات العذائية ش.م.م.</t>
  </si>
  <si>
    <t>النادي تكس</t>
  </si>
  <si>
    <t>مودفيكس للملابس</t>
  </si>
  <si>
    <t>الشركة العالمية للاستثمار الغذائي</t>
  </si>
  <si>
    <t>فروت نيشن جروب للصناعات الغذائية</t>
  </si>
  <si>
    <t>اليابان لحلول الغذاء جى إف إس</t>
  </si>
  <si>
    <t>الحناوي تكس</t>
  </si>
  <si>
    <t>حجو تيكستايل</t>
  </si>
  <si>
    <t>مصر بنجلاديش لتصنيع الملابس الجاهزة</t>
  </si>
  <si>
    <t>كابيتال تيكستايل لصناعة الملابس الجاهزة والمنسوجات</t>
  </si>
  <si>
    <t>جلوري تكس للملابس</t>
  </si>
  <si>
    <t>ماسا هوم وير</t>
  </si>
  <si>
    <t>بينك أند بلو فاشون</t>
  </si>
  <si>
    <t>الشام للملابس الجاهزة</t>
  </si>
  <si>
    <t>أوتي تكس لتشغيل المنتجات النسيجية (O.T)</t>
  </si>
  <si>
    <t>وايت هاوس للصناعة</t>
  </si>
  <si>
    <t>Industrial Zone B, G Block No. 22009 - Plot Industrial 2A</t>
  </si>
  <si>
    <t>شارع ترعة المريوطية، طريق كرداسة، أمام كوبري نشأة البكاري، متفرع من شارع فيصل</t>
  </si>
  <si>
    <t>شارع النيل - أول طريق الوراق المناشي - إمبابة - جيزة</t>
  </si>
  <si>
    <t>العاشر من رمضان - المنطقة الصناعية الثالثة A6 - قطعة 95</t>
  </si>
  <si>
    <t>طريق 14 مايو - أمام مديرية الامن سموحة الإسكندرية - جمهورية مصر العربية</t>
  </si>
  <si>
    <t>3 ش منتصر الجبلاوى أول طريق بهتيم القديم متفرع من 15 مايو شبرا الخيمة - القليوبية</t>
  </si>
  <si>
    <t>3 ش منتصر الجبلاوى أول طريق بهتيم القديم متفرع من 15 مايو - شبرا الخيمة</t>
  </si>
  <si>
    <t>المنطقة الحرة العامة ببورسعيد بالصف E على موقع مخازن بنك أبو ظبي</t>
  </si>
  <si>
    <t>المنطقة الحرة - مدينة نصر</t>
  </si>
  <si>
    <t>طريق مصر أسيوط السريع - البدرشين - جيزة - ص ب 201 إمبابة جيزة</t>
  </si>
  <si>
    <t xml:space="preserve"> الحي السادس - المنطقة الصناعية - منطقة رقم (1) </t>
  </si>
  <si>
    <t>Block No 4, 5, 6, Row D And Block No 1, 2, Row G, Public Free Zone</t>
  </si>
  <si>
    <t>برج العرب الجديدة - المنطقة الصناعية الأولى - قطعة رقم 2 - بلوك رقم 11 الإسكندرية</t>
  </si>
  <si>
    <t>Plot No A1/34, 1St. Industrial Area</t>
  </si>
  <si>
    <t>المنطقة الصناعية الأولى قطعة 34/ A1</t>
  </si>
  <si>
    <t>Industrial Area A2, Part 5/3/3</t>
  </si>
  <si>
    <t>منطقة أبو سنه - طريق الإسكندرية - القاهرة الصحراوي - العامرية</t>
  </si>
  <si>
    <t>المنطقة الحرة العامة - مدينة نصر</t>
  </si>
  <si>
    <t>Industrial Zone - Moharam Bek</t>
  </si>
  <si>
    <t>قطعة 14 بلوك E - المنطقة الحرة العامة - مدينة نصر</t>
  </si>
  <si>
    <t>Public Free Zone Plot #10, 20, 21, 24, 25 D 14, 15, 16 C 14, 15, 16, 17 B</t>
  </si>
  <si>
    <t>كم 26 طريق الإسكندرية القاهرة - الصحراوى - العامرية - الإسكندرية</t>
  </si>
  <si>
    <t>17 شارع أمام نقطة الشرطة قطعة رقم أ بلوك I بالمنطقة الحرة العامة - مدينة نصر</t>
  </si>
  <si>
    <t>المنطقة الحرة - مدينة نصر ش 14 بلوك 14 هـ</t>
  </si>
  <si>
    <t>Industrial Zone A1 P.O. 65</t>
  </si>
  <si>
    <t>طريق الإسكندرية القاهرة الصحراوى ك 26 خلف جامع نعومة والمرسة الأزهرية - العامرية</t>
  </si>
  <si>
    <t>العاشر من رمضان - المنطقة الصناعية الأولى ِِِِA1 قطعة رقم D xii بجوار مصنع فيوتك صناعات المستقبل ومصبغة الحلو</t>
  </si>
  <si>
    <t>1 شارع محمد عاشور متفرع من شارع بيجام أمام تمثال جمال عبد الناصر</t>
  </si>
  <si>
    <t>ك 26 طريق الإسكندرية القاهرة الصحراوى - الإسكندرية</t>
  </si>
  <si>
    <t xml:space="preserve">المنطقة الحرة العامة - مدينة نصر </t>
  </si>
  <si>
    <t>Kafr El Elw - Helwan - Eltahrer St.</t>
  </si>
  <si>
    <t>زاوية أبو مسلم - بجوار مدارس أحمس للغات - الجيزة</t>
  </si>
  <si>
    <t>طريق بيجام - شبرا الخيمة</t>
  </si>
  <si>
    <t>21 El Salam St., Ezbet Elgohary</t>
  </si>
  <si>
    <t>5 Behind El Islam St., El Manshia El Gedida, Moharam Bek</t>
  </si>
  <si>
    <t>3 طريق مصر الإسكندرية الزراعى أمام بلدة ميت نما بجوار الطريق الدائرى - قسم قليوب - القليوبية</t>
  </si>
  <si>
    <t>زاوية أبو مسلم - شبرامنت - الجيزة</t>
  </si>
  <si>
    <t>445 El Mahmodia Channel St., Industrial Zone, El Nozha</t>
  </si>
  <si>
    <t>Kaliub, Cairo - Alex Agricultural Road</t>
  </si>
  <si>
    <t>قليوب - طريق مصر الإسكندرية الزراعى - الطريق البطئ أمام مطابع الأهرام</t>
  </si>
  <si>
    <t>PVZ 4, 5, 17 Industrial Zone A2</t>
  </si>
  <si>
    <t xml:space="preserve">المنطقة الحرة العامة - الإسماعيلية </t>
  </si>
  <si>
    <t>المنطقة الحرة العامة الإسماعيلية</t>
  </si>
  <si>
    <t>25 شارع الأهرام - المقطم - القاهرة</t>
  </si>
  <si>
    <t>مدينة بدر، المنطقة الصناعية الرابعة، قطعة رقم 43 (منطقة حرة خاصة)</t>
  </si>
  <si>
    <t>Ahmed Zewel Bridge, Sakkara, El Mariotya</t>
  </si>
  <si>
    <t xml:space="preserve">1، شارع عمر الفاروق، زهراء السلام، مدينة السلام القاهرة </t>
  </si>
  <si>
    <t>العاشر من رمضان المنطقة الصناعية الأولى شارع الشهيد أحمد حمدي</t>
  </si>
  <si>
    <t xml:space="preserve">شارع 14 المنطقة الحرة العامة - الإسكندرية </t>
  </si>
  <si>
    <t>13 الدسوقي أبو وردة - أول طريق كفر الشيخ - المحلة الكبرى - محافظة الغربية</t>
  </si>
  <si>
    <t>المنطقة الصناعية - أمام جمعية الغزل - المحلة الكبري - غربية</t>
  </si>
  <si>
    <t>كم 18 طريق مصر الإسماعيلية الصحراوي - أرض عماد نصر - المنطقة الصناعية - حي السلام - القاهرة</t>
  </si>
  <si>
    <t>عزبة علي عطية - كفر أبو محمود البحري - اشمون المنوفية</t>
  </si>
  <si>
    <t>رقم 16 ش شوشان - أبو راضي - المحلة الكبري - غربية</t>
  </si>
  <si>
    <t>المنطقة الصناعية - الإسماعيلية</t>
  </si>
  <si>
    <t xml:space="preserve">1 شارع ترعة السواحل إمبابة </t>
  </si>
  <si>
    <t xml:space="preserve">Industrial Area, Behind El Gamia Al Khairia Hospital </t>
  </si>
  <si>
    <t>Block Number 10/2, Industrial Zone A2</t>
  </si>
  <si>
    <t xml:space="preserve">قطعة 169 المنطقة الصناعية الثانية - مدينة السادس من أكتوبر </t>
  </si>
  <si>
    <t>المحلة الكبرى منطقة أبو راضي شارع عبد الرحمن شاهين</t>
  </si>
  <si>
    <t>Block No. 222 Industrial Zone B - C</t>
  </si>
  <si>
    <t>1st Industrial Zone, Area 16, Block 13001</t>
  </si>
  <si>
    <t xml:space="preserve">4 شارع أبو المنجا - الطريق البطئ - شبرا الخيمة </t>
  </si>
  <si>
    <t>شارع أحمد بدوي - أبو النمرس - الجيزة</t>
  </si>
  <si>
    <t>شارع عبد الرحمن شاهين منطقة أبو راضى المحلة الكبرى</t>
  </si>
  <si>
    <t xml:space="preserve">المنطقة الصناعية الأولى قطعة رقم 4 ب بلوك 13007 شارع 15 متفرع من شارع 300 مدينة العبور </t>
  </si>
  <si>
    <t>شارع زيد ابن حارثة شياخة عزبة سعد المنطقة الصناعية باب شرق - الإسكندرية</t>
  </si>
  <si>
    <t>Industrial Zone, Piece No. (6)</t>
  </si>
  <si>
    <t>26 Elsakalya St., Haret El Yahood, El Gamalia</t>
  </si>
  <si>
    <t>4th Industrial Zone, Block 14 Area 3, 4, 5, 6, 8, 9, 10, 11, 12 Borg El Arab City</t>
  </si>
  <si>
    <t>House number 1076, Ezbit El Amrawy Elsoghra, El Ras El Sodaa, El Montaza</t>
  </si>
  <si>
    <t>المنطقة الصناعية الرابعة - هناجر وزارة الصناعة - عنبر 19 - مدينة السادات - المنوفية</t>
  </si>
  <si>
    <t>شارع 8 - المنطقة الحرة العامة - الإسكندرية</t>
  </si>
  <si>
    <t>28 Rocky Street, Industrial Zone, Gisr El Suez, K 18, Area 106, Cairo Ismaelia Desert Road</t>
  </si>
  <si>
    <t>المنطقة الحرة العامة العامرية الإسكندرية صب 60</t>
  </si>
  <si>
    <t>Area No. 138, Street No. 38, 2nd Industrial Zone</t>
  </si>
  <si>
    <t>Nomaan El Aasar St., Industrial Zone, El Mahalla El Kobra</t>
  </si>
  <si>
    <t>المنطقة الحرة العامة - الإسماعيلية - مصر</t>
  </si>
  <si>
    <t>القرية الرابعة - أبيس الناصرية الجديدة - مدخل 2 - قسم الرمل - شارع أبناء جهينة - 21944 - الإسكندرية - مصر</t>
  </si>
  <si>
    <t xml:space="preserve">مدينة الصالحية الجديدة المنطقة الصناعية الأولى قطاع ج قطعة 42 </t>
  </si>
  <si>
    <t>جزء من القطعة رقم 6 A - المنطقة الصناعية بالناصرية ك 31 طريق الإسكندرية القاهرة الصحراوي - العامرية - الإسكندرية</t>
  </si>
  <si>
    <t>محافظة الإسماعيلية - المنطقة الصناعية الثانية</t>
  </si>
  <si>
    <t>قطعة 110، المنطقة الصناعية الأولى، مدينة 15 مايو، القاهرة</t>
  </si>
  <si>
    <t>منطقة مرغم الصناعية طريق الإسكندرية القاهرة الصحراوي ك 23 شارع 500 رقم: 227 - العامرية - الإسكندرية</t>
  </si>
  <si>
    <t>قطعة 41 المنطقة الصناعية الثالثة مدينة بدر</t>
  </si>
  <si>
    <t>ك 23 طريق الإسكندرية القاهرة الصحراوي - العامرية - الإسكندرية</t>
  </si>
  <si>
    <t>Zone No. 1, 2, 3, Block 22008, Industrial Zone B, C</t>
  </si>
  <si>
    <t>المنطقة الصناعية A6 قطعة رقم 95 - العاشر من رمضان</t>
  </si>
  <si>
    <t>55 شارع خاتم المرسلين الدور السابع العمرانيه الغربيه - هرم - جيزة</t>
  </si>
  <si>
    <t>83 شارع نعمان الاعصر - أمام المعهد الديني - قسم أول المحلة الكبرى - الغربية</t>
  </si>
  <si>
    <t>المنطقة الحرة العامة - العامرية - الإسكندرية</t>
  </si>
  <si>
    <t xml:space="preserve">شارع أحمد العسيوى - المنطقة الصناعية الجديدة - المحلة الكبرى </t>
  </si>
  <si>
    <t>45 عزبة عرامة من ش 30 من ش 45 خلف مدرسة عرامة العصافرة قبلي المنتزة</t>
  </si>
  <si>
    <t>شارع 150 متفرع من شارع 900 العبور المنطقة الصناعية الأولى</t>
  </si>
  <si>
    <t xml:space="preserve">35 ش السلام - أمام فندق اوربا - الهرم </t>
  </si>
  <si>
    <t>Industrial Zone A6, Private Free Zone</t>
  </si>
  <si>
    <t>العاشر من رمضان - المنطقة الصناعية السادسةأ - قطعة رقم 139ب - المنطقة الصناعية - منطقة حرة خاصة</t>
  </si>
  <si>
    <t>Pieces No. (40, 41, 42) Industrial Zone</t>
  </si>
  <si>
    <t xml:space="preserve">المنطقة الحرة العامة / العامرية / الإسكندرية </t>
  </si>
  <si>
    <t>المنطقة الصناعية 3 جزء 12 ا قطعة 16 - برج العرب الإسكندرية</t>
  </si>
  <si>
    <t>المنطقة الحرة - الإسماعيلية</t>
  </si>
  <si>
    <t>قطعة رقم 121، 122 بالمنطقة الصناعية الخامسة / مدينة السادات / محافظة المنوفية</t>
  </si>
  <si>
    <t>طريق مصر الإسماعيلية - المنطقة الحرة العامة - الإسماعيلية</t>
  </si>
  <si>
    <t>أول طريق الإسكندرية القاهرة الزراعى - خلف الشرطة العسكرية - عقار رقم 3314 - شياخة أبيس - قسم الرمل</t>
  </si>
  <si>
    <t>المنطقة الحرة العامة - مدينة نصر بلوك h المنطقة 11</t>
  </si>
  <si>
    <t>شارع 12 المنطقة الحرة العامة - الإسكندرية</t>
  </si>
  <si>
    <t xml:space="preserve">أمام عمارة 77، نجع الشرفاء وزاوية عبد القادر طريق البتروكيماويات - العامرية </t>
  </si>
  <si>
    <t>Industrial Zone, AlMahala Alkobra</t>
  </si>
  <si>
    <t xml:space="preserve">5 Saied Elwan St., Elzaitoun (Industrial Zone) </t>
  </si>
  <si>
    <t xml:space="preserve">المنطقة الحرة مدينة نصر القاهرة بلوك E قطعة 1 و2 </t>
  </si>
  <si>
    <t>Plot No. 3, 4 - Industrial Zone B4</t>
  </si>
  <si>
    <t>Industrial Zone Northern extension - Block 12007 - Part 4, 5, 6, 7, 15, 16</t>
  </si>
  <si>
    <t>ك26 طريق الإسكندرية القاهرة الصحراوي بجوار شركة كراش مرغم بحري العامرية - الإسكندرية</t>
  </si>
  <si>
    <t>267 Industrial Zone Third Extension</t>
  </si>
  <si>
    <t>الدور الأول فوق الأرضى قطعة رقم 137 بلوك الصناعات الصغيرة المنطقة الصناعية ب، ج - مدينة العبور - القليوبية - مصر</t>
  </si>
  <si>
    <t xml:space="preserve">المنطقة الحرة العامة - العامرية - الإسكندرية </t>
  </si>
  <si>
    <t>Industrial Zone - C1</t>
  </si>
  <si>
    <t>Area 15 - 16/4 Industrial Zone 2a</t>
  </si>
  <si>
    <t>قطعة رقم 233:241 امتداد المنطقة الصناعية السادسة - مدينة السادس من أكتوبر - الجيزة</t>
  </si>
  <si>
    <t>3rd Industrial Zone, Area 172</t>
  </si>
  <si>
    <t>Area 12 - 13 - 14 - 15, Industrial Zone A3</t>
  </si>
  <si>
    <t>المنطقة الصناعية جنوب بورسعيد مجمع ال 58 مصنع رقم 21</t>
  </si>
  <si>
    <t>Pieces 21, 10 - King VIP Industrial Zone B.1</t>
  </si>
  <si>
    <t>14 ب المنطقة الصناعية جنوب بورسعيد</t>
  </si>
  <si>
    <t>Building No. 3641/1570, Sekina Village, El Awayed</t>
  </si>
  <si>
    <t>Pieces No. 9 - 10 - 11 - 12, CPC Industrial Zone, North Expand Industrial Area</t>
  </si>
  <si>
    <t>Plot No. 42, first Industrial Zone</t>
  </si>
  <si>
    <t>Plot No. 35 &amp; 36, first Industrial Zone</t>
  </si>
  <si>
    <t>شارع سيد حسين من شارع بدوي محمود - مدينة بدر الصناعية - شبرا الخيمة أول - القليوبية</t>
  </si>
  <si>
    <t>Piece No. 4, behind Niazy Co., Sedy Gaber</t>
  </si>
  <si>
    <t>بلوك 15 ب المنطقة الصناعية بجمصة - الدقهلية</t>
  </si>
  <si>
    <t>Plot 7 - 14, Block 18, 4, Industrial Zone</t>
  </si>
  <si>
    <t xml:space="preserve">قطعة رقم 1/13 أمام شركة مصر للغزل والنسيج كفر الدوار </t>
  </si>
  <si>
    <t>المنطقة التانية الصناعية الإسماعيلية</t>
  </si>
  <si>
    <t>قطعة أرض 1/4 بزمام شركة مصر للحرير الصناعي كفر الدوار</t>
  </si>
  <si>
    <t>Road # 13 on 15 - Ameryah Public Free Zone</t>
  </si>
  <si>
    <t xml:space="preserve">قطعة 16/1 بجانب شركة مصر للغزل والنسيج - كفر الدوار </t>
  </si>
  <si>
    <t>القطعة 11 بلوك 12 - منطقة الورش والمخازن - شرق المنطقة الصناعية الثانية - برج العرب الجديدة - الإسكندرية</t>
  </si>
  <si>
    <t>قطعة 238 د منطقة الصناعات الكهربائية والهندسية - التجمع الثالث - القاهرة الجديدة</t>
  </si>
  <si>
    <t>Industrial Zone A5 - Plot 37, 38, 39, 40, 43, 44</t>
  </si>
  <si>
    <t>المنطقة الحرة العامة - الإسماعيلية - بجوار مصنع شرم فارما</t>
  </si>
  <si>
    <t>المنطقة الحرة العامة المنطقة الثالثة جي &amp; أي</t>
  </si>
  <si>
    <t>5 ش خلف مستشفي العوضي البيطاش الإسكندرية</t>
  </si>
  <si>
    <t>ك 23 منطقة مرغم بحري الصناعية - شارع الغازات بجوار محطة مصر للبترول - طريق مصر الإسكندرية الصحراوي - قسم العامرية - الإسكندرية</t>
  </si>
  <si>
    <t>Ismailia Center 2054.5 m2 (one of the two sites of Maersk LNS Egypt Free Zones (LLC)), Free Zone</t>
  </si>
  <si>
    <t>Plot 48 - El Motawreen Area - Sadat City</t>
  </si>
  <si>
    <t>Plot No. 7189/1, Industrial Zone No. 7, Sadat City</t>
  </si>
  <si>
    <t>Shebin Al Qanater - Second Floor of the farm located on Rashah Khamis, Tahanoub</t>
  </si>
  <si>
    <t>مركز شبين القناطر - الدور الثانى بالمزرعة الكائنة على رشاح خميس بطحانوب - القليوبية</t>
  </si>
  <si>
    <t>Block 138 South West - Industrial Zone A6</t>
  </si>
  <si>
    <t>امتداد المنطقة الصناعية الرابعة - قطعة رقم 12و13و14 بلوك رقم 18 مدينة برج العرب الجديدة - الإسكندرية</t>
  </si>
  <si>
    <t>Plot 170 B3 Industrial Zone</t>
  </si>
  <si>
    <t>قطعة 170 المنطقة الصناعية B3 - العاشر من رمضان محافظة الشرقية</t>
  </si>
  <si>
    <t>Factory No. 6240 - Sixth Industrial Zone Workshops - Sadat City</t>
  </si>
  <si>
    <t>Plot 93, First Industrial Zone</t>
  </si>
  <si>
    <t>Industrial Zone - Piece 7/3</t>
  </si>
  <si>
    <t>المنطقة الصتاعية - الحرفية ج - مدينة يدر - قطعة 7/3</t>
  </si>
  <si>
    <t>Part of the Second Floor, Plot 16, Block 13001, First Industrial Zone</t>
  </si>
  <si>
    <t>القليوبية - مدينة العبور - جزء من الدور الثانى - قطعة 16 - بلوك 13001 - المنطقة الصناعية الأولى</t>
  </si>
  <si>
    <t>Plots No. 58 and 59 in the Second Phase in the Industrial Zone - Quesna</t>
  </si>
  <si>
    <t>القطع رقم 58 و 59 بالمرحلة الثانية بالمنطقة الصناعية - قويسنا - المنوفية</t>
  </si>
  <si>
    <t>4C Block 6, Zone 1, Second Industrial Zone</t>
  </si>
  <si>
    <t>4ج بلوك 6 - منطقة 1 - المنطقة الصناعية الثانية - 15 مايو - القاهرة</t>
  </si>
  <si>
    <t>First Floor Upper Entrance Shamandil, Quesna</t>
  </si>
  <si>
    <t>الدور الأول علوي مدخل - شمنديل - قويسنا - محافظة المنوفية</t>
  </si>
  <si>
    <t>Plot 8-13 Block 20009 Western Extension Industrial Zone</t>
  </si>
  <si>
    <t>60 Petrol Pipes Street, Industrial Area, Salam First</t>
  </si>
  <si>
    <t>60 شارع أنابيب البترول - المنطقة الصناعية - حي السلام أول</t>
  </si>
  <si>
    <t>Piece 16, Block 13013, Industrial Zone A</t>
  </si>
  <si>
    <t>Plot 12/1", Division of Misr Spinning and Weaving Company - Kafr El Dawar</t>
  </si>
  <si>
    <t>قطعة 12/1" تقسيم شركة مصر للغزل والنسيج - كفر الدوار - البحيرة</t>
  </si>
  <si>
    <t xml:space="preserve">Plot No. 1/19 and 1/20 Third Industrial Zone - Sadat City </t>
  </si>
  <si>
    <t>قطعة رقم 1/19 و 1/20 المنطقة الصناعية الثالثة - مدينة السادات - المنوفية</t>
  </si>
  <si>
    <t>QIZ Qualifying Date
تاريخ تأهيل الشركة</t>
  </si>
  <si>
    <t>No. of Commercial Registry
رقم السجل التجاري</t>
  </si>
  <si>
    <t>Which countries do you export to?
أي الدول يتم التصدير إليها؟</t>
  </si>
  <si>
    <t>Have you ever exported to the U.S. from Egypt?
هل سبق لكم التصدير إلى الولايات المتحدة الأمريكية من مصر؟</t>
  </si>
  <si>
    <t>If yes, please state latest value (US Dollars)
 لو الإجابة نعم، نرجو ذكر أحدث قيمة بالدولار الأمريكي</t>
  </si>
  <si>
    <t>Capital
رأس المال المسجل</t>
  </si>
  <si>
    <t>Total Investment
حجم الاستثمار</t>
  </si>
  <si>
    <t>Total No. of Workers (Local + Foreigners)
إجمالي عدد العمالة (مصرية + أجنبية)</t>
  </si>
  <si>
    <t>No. of Foreigner Workers
عــــدد العمالة الأجنبية</t>
  </si>
  <si>
    <t>Website
الموقع الإلكتروني</t>
  </si>
  <si>
    <t>Factory e-mail
البريد الإلكتروني الخاص بالمصنع</t>
  </si>
  <si>
    <t>QIZ Ref. / رقم الكويز</t>
  </si>
  <si>
    <t>No. of Local Workers
عــــدد العمالة المصرية</t>
  </si>
  <si>
    <t>اسم الشركة باللغة العربية</t>
  </si>
  <si>
    <t>Company Name in English</t>
  </si>
  <si>
    <t>Last Renewal Date 
of Commercial Registry "From"
تاريخ آخر تجديد للسجل التجاري (من)</t>
  </si>
  <si>
    <t>Last Renewal Date 
of Commercial Registry "To"
تاريخ آخر تجديد للسجل التجاري (إلى)</t>
  </si>
  <si>
    <t>Last Renewal of Tax ID "From" 
تاريخ آخر تجديد للبطاقة الضريبية (من)</t>
  </si>
  <si>
    <t>Last Renewal of Tax ID "To" 
تاريخ آخر تجديد للبطاقة الضريبية (إلى)</t>
  </si>
  <si>
    <t>Last Renewal of Industrial Registry "From"
تاريخ آخر تجديد للسجل الصناعي (من)</t>
  </si>
  <si>
    <t>Last Renewal of Industrial Registry "To"
تاريخ آخر تجديد للسجل الصناعي (إلى)</t>
  </si>
  <si>
    <t>Last Renewal of Statement from GAFI "From"
تاريخ آخر تجديد قرار مزاولة النشاط (من)</t>
  </si>
  <si>
    <t>Last Renewal of Statement from GAFI "To"
تاريخ آخر تجديد قرار مزاولة النشاط (إلى)</t>
  </si>
  <si>
    <t>* The company declares that all data in the form as well as documents provided are correct – without any liability on QIZ unit.</t>
  </si>
  <si>
    <r>
      <t xml:space="preserve">Customs ID رقم التعامل الجمركي
</t>
    </r>
    <r>
      <rPr>
        <b/>
        <sz val="10"/>
        <color rgb="FFFF0000"/>
        <rFont val="Tahoma"/>
        <family val="2"/>
      </rPr>
      <t>(رقم البطاقة الضريبية: مكون من 9 أرقام فقط دون أي علامات أخرى)</t>
    </r>
  </si>
  <si>
    <r>
      <t xml:space="preserve">No. of Statement from the General Authority for Investment &amp; Free Zones (GAFI) 
</t>
    </r>
    <r>
      <rPr>
        <b/>
        <sz val="11"/>
        <color theme="9" tint="-0.249977111117893"/>
        <rFont val="Tahoma"/>
        <family val="2"/>
      </rPr>
      <t xml:space="preserve">"For factories in Free Zones only"
</t>
    </r>
    <r>
      <rPr>
        <b/>
        <sz val="11"/>
        <color rgb="FF9BBB59"/>
        <rFont val="Tahoma"/>
        <family val="2"/>
      </rPr>
      <t xml:space="preserve">رقم قرار مزاولة النشاط من الهيئة العامة للاستثمار 
</t>
    </r>
    <r>
      <rPr>
        <b/>
        <sz val="11"/>
        <color theme="9" tint="-0.249977111117893"/>
        <rFont val="Tahoma"/>
        <family val="2"/>
      </rPr>
      <t>(للمصانع بالمناطق الحرة فقط)</t>
    </r>
  </si>
  <si>
    <r>
      <rPr>
        <b/>
        <sz val="12"/>
        <color rgb="FF000000"/>
        <rFont val="Tahoma"/>
        <family val="2"/>
      </rPr>
      <t>Owner Information (Chairman)</t>
    </r>
    <r>
      <rPr>
        <b/>
        <sz val="11"/>
        <color rgb="FF000000"/>
        <rFont val="Tahoma"/>
        <family val="2"/>
      </rPr>
      <t xml:space="preserve">
</t>
    </r>
    <r>
      <rPr>
        <b/>
        <i/>
        <sz val="11"/>
        <color rgb="FF000000"/>
        <rFont val="Tahoma"/>
        <family val="2"/>
      </rPr>
      <t>As mentioned in Commercial Registry</t>
    </r>
  </si>
  <si>
    <r>
      <t xml:space="preserve">Mobile
</t>
    </r>
    <r>
      <rPr>
        <b/>
        <sz val="11"/>
        <color theme="4" tint="-0.249977111117893"/>
        <rFont val="Tahoma"/>
        <family val="2"/>
      </rPr>
      <t>(Add Mobile Code bet. brackets)</t>
    </r>
  </si>
  <si>
    <t>* Choose from Drop-down Menu on the right the HS Codes of company/factory products according to the U.S.</t>
  </si>
  <si>
    <t>* اختر من قائمة الاختيارات على اليمين البنود الجمركية الخاصة بمنتجات الشركة/المصنع طبقا للولايات المتحدة الأمريكية</t>
  </si>
  <si>
    <t>Product
منتج</t>
  </si>
  <si>
    <t>Factory Owner Percentage %
نسبة المساهمة %</t>
  </si>
  <si>
    <t>Capital</t>
  </si>
  <si>
    <t>Website</t>
  </si>
  <si>
    <t>GAFI "From"</t>
  </si>
  <si>
    <t>GAFI "To"</t>
  </si>
  <si>
    <t>GAFI</t>
  </si>
  <si>
    <t>No. of Tax ID</t>
  </si>
  <si>
    <t>Tax ID "From"</t>
  </si>
  <si>
    <t>Tax ID "To"</t>
  </si>
  <si>
    <t>Applied Law</t>
  </si>
  <si>
    <t>Legal Form</t>
  </si>
  <si>
    <t>عنوان المصنع</t>
  </si>
  <si>
    <t>Address</t>
  </si>
  <si>
    <t>Last Year of Exports Value آخر سنة للتصدير</t>
  </si>
  <si>
    <t>Last Year of U.S. Exports Value
آخر سنة للتصدير إلى الولايات المتحدة الأمريكية</t>
  </si>
  <si>
    <t>* تقر الشركة بأن كافة المعلومات والبيانات الواردة بالنموذج والمستندات المقدمة صحيحة وموثقة - دون أدنى مسؤولية على وحدة الكويز</t>
  </si>
  <si>
    <t xml:space="preserve">Phone 1 </t>
  </si>
  <si>
    <t>Phone 2</t>
  </si>
  <si>
    <t>Local Workers</t>
  </si>
  <si>
    <t>Foreigner Workers</t>
  </si>
  <si>
    <t>Total Workers</t>
  </si>
  <si>
    <t>Capital Currency</t>
  </si>
  <si>
    <t>Owner Name</t>
  </si>
  <si>
    <t>Owner Title</t>
  </si>
  <si>
    <t>Owner Nationality</t>
  </si>
  <si>
    <t>Contact Name</t>
  </si>
  <si>
    <t>Contact Title</t>
  </si>
  <si>
    <t>Contact Mobile</t>
  </si>
  <si>
    <t>Contact e-mail</t>
  </si>
  <si>
    <t>Review Name</t>
  </si>
  <si>
    <t>Review Title</t>
  </si>
  <si>
    <t>Review Mobile</t>
  </si>
  <si>
    <t>Review e-mail</t>
  </si>
  <si>
    <t>CR "From"</t>
  </si>
  <si>
    <t>CR "To"</t>
  </si>
  <si>
    <t>No. of IR</t>
  </si>
  <si>
    <t>IR "From"</t>
  </si>
  <si>
    <t>IR "To"</t>
  </si>
  <si>
    <t>No. of CR</t>
  </si>
  <si>
    <t>Form Date</t>
  </si>
  <si>
    <t>Invest.</t>
  </si>
  <si>
    <t>Invest. Currency</t>
  </si>
  <si>
    <t>Owner Mobile</t>
  </si>
  <si>
    <r>
      <t xml:space="preserve">* All data in this form is </t>
    </r>
    <r>
      <rPr>
        <b/>
        <u/>
        <sz val="10"/>
        <color theme="5" tint="-0.249977111117893"/>
        <rFont val="Tahoma"/>
        <family val="2"/>
      </rPr>
      <t>required</t>
    </r>
    <r>
      <rPr>
        <b/>
        <sz val="10"/>
        <color theme="5" tint="-0.249977111117893"/>
        <rFont val="Tahoma"/>
        <family val="2"/>
      </rPr>
      <t xml:space="preserve"> and must be filled out in </t>
    </r>
    <r>
      <rPr>
        <b/>
        <u/>
        <sz val="10"/>
        <color theme="5" tint="-0.249977111117893"/>
        <rFont val="Tahoma"/>
        <family val="2"/>
      </rPr>
      <t>both Arabic and English</t>
    </r>
  </si>
  <si>
    <r>
      <t xml:space="preserve">* جميع البيانات بالنموذج مطلوبة ويجب ملئها </t>
    </r>
    <r>
      <rPr>
        <b/>
        <u/>
        <sz val="10"/>
        <color theme="5" tint="-0.249977111117893"/>
        <rFont val="Tahoma"/>
        <family val="2"/>
      </rPr>
      <t>باللغتين العربية والإنجليزية</t>
    </r>
  </si>
  <si>
    <t>Sector</t>
  </si>
  <si>
    <r>
      <rPr>
        <b/>
        <sz val="12"/>
        <color rgb="FF000000"/>
        <rFont val="Tahoma"/>
        <family val="2"/>
      </rPr>
      <t>Contact Person Information</t>
    </r>
    <r>
      <rPr>
        <b/>
        <sz val="11"/>
        <color rgb="FF000000"/>
        <rFont val="Tahoma"/>
        <family val="2"/>
      </rPr>
      <t xml:space="preserve">
</t>
    </r>
    <r>
      <rPr>
        <b/>
        <i/>
        <sz val="11"/>
        <color rgb="FF000000"/>
        <rFont val="Tahoma"/>
        <family val="2"/>
      </rPr>
      <t>"Top Management Information"</t>
    </r>
  </si>
  <si>
    <r>
      <rPr>
        <b/>
        <sz val="12"/>
        <color theme="1"/>
        <rFont val="Tahoma"/>
        <family val="2"/>
      </rPr>
      <t>بيانات شخص الإتصال</t>
    </r>
    <r>
      <rPr>
        <b/>
        <sz val="11"/>
        <color theme="1"/>
        <rFont val="Tahoma"/>
        <family val="2"/>
      </rPr>
      <t xml:space="preserve">
</t>
    </r>
    <r>
      <rPr>
        <b/>
        <i/>
        <sz val="11"/>
        <color theme="1"/>
        <rFont val="Tahoma"/>
        <family val="2"/>
      </rPr>
      <t>"بيانات مدير من الإدارة العليا"</t>
    </r>
  </si>
  <si>
    <r>
      <t xml:space="preserve">بيانات مسؤول المراجعة
</t>
    </r>
    <r>
      <rPr>
        <b/>
        <i/>
        <sz val="11"/>
        <color theme="1"/>
        <rFont val="Tahoma"/>
        <family val="2"/>
      </rPr>
      <t>(المسؤول عن كل ما يتعلق بالمراجعة الربع سنوية)</t>
    </r>
  </si>
  <si>
    <r>
      <t xml:space="preserve">Review Contact Information
</t>
    </r>
    <r>
      <rPr>
        <b/>
        <i/>
        <sz val="11"/>
        <color rgb="FF000000"/>
        <rFont val="Tahoma"/>
        <family val="2"/>
      </rPr>
      <t>(Responsible for QIZ Quarterly Review)</t>
    </r>
  </si>
  <si>
    <t>Animal Products</t>
  </si>
  <si>
    <t>Articles of Stone</t>
  </si>
  <si>
    <t>Base Metals</t>
  </si>
  <si>
    <t>Chemical Products</t>
  </si>
  <si>
    <t>Drying and Packing of Medicinal Plants</t>
  </si>
  <si>
    <t>Electrical Equipment</t>
  </si>
  <si>
    <t>Engineering Industries</t>
  </si>
  <si>
    <t>Food Industry - Processed Agricultural Products</t>
  </si>
  <si>
    <t>Footwear &amp; Headgear</t>
  </si>
  <si>
    <t>Furniture</t>
  </si>
  <si>
    <t>Glass Manufacturing</t>
  </si>
  <si>
    <t>Leather Products</t>
  </si>
  <si>
    <t>Machinery Equipment</t>
  </si>
  <si>
    <t>Marble &amp; Granite</t>
  </si>
  <si>
    <t>Medical Equipment</t>
  </si>
  <si>
    <t>Plastic Products</t>
  </si>
  <si>
    <t>Printing Industries</t>
  </si>
  <si>
    <t>Stationery</t>
  </si>
  <si>
    <t>Textile &amp; Readymade Garments</t>
  </si>
  <si>
    <t>الاسم</t>
  </si>
  <si>
    <r>
      <t xml:space="preserve">Factory Phone 1
</t>
    </r>
    <r>
      <rPr>
        <b/>
        <sz val="10"/>
        <color theme="4" tint="-0.249977111117893"/>
        <rFont val="Tahoma"/>
        <family val="2"/>
      </rPr>
      <t>(Add Code bet. brackets)</t>
    </r>
    <r>
      <rPr>
        <b/>
        <sz val="11"/>
        <rFont val="Tahoma"/>
        <family val="2"/>
      </rPr>
      <t xml:space="preserve">
رقم تليفون المصنع 1
</t>
    </r>
    <r>
      <rPr>
        <b/>
        <sz val="10"/>
        <color theme="4" tint="-0.249977111117893"/>
        <rFont val="Tahoma"/>
        <family val="2"/>
      </rPr>
      <t>(إضافة الكود بين قوسين)</t>
    </r>
  </si>
  <si>
    <r>
      <t xml:space="preserve">Factory Phone 2 
</t>
    </r>
    <r>
      <rPr>
        <b/>
        <sz val="10"/>
        <color theme="4" tint="-0.249977111117893"/>
        <rFont val="Tahoma"/>
        <family val="2"/>
      </rPr>
      <t>(Add Code bet. brackets)</t>
    </r>
    <r>
      <rPr>
        <b/>
        <sz val="11"/>
        <rFont val="Tahoma"/>
        <family val="2"/>
      </rPr>
      <t xml:space="preserve">
رقم تليفون المصنع 1
</t>
    </r>
    <r>
      <rPr>
        <b/>
        <sz val="10"/>
        <color theme="4" tint="-0.249977111117893"/>
        <rFont val="Tahoma"/>
        <family val="2"/>
      </rPr>
      <t>(إضافة الكود بين قوسين)</t>
    </r>
  </si>
  <si>
    <t>Choose Capital currency from Drop-down Menu
اختر عملة رأس المال من قائمة الاختيارات على اليمين</t>
  </si>
  <si>
    <t>Choose Investment currency from Drop-down Menu
 من قائمة الاختيارات على اليمين اختر عملة حجم الاستثمار</t>
  </si>
  <si>
    <r>
      <t xml:space="preserve">Date of filling the Form تاريخ ملء النموذج
</t>
    </r>
    <r>
      <rPr>
        <b/>
        <sz val="10"/>
        <color rgb="FF0070C0"/>
        <rFont val="Tahoma"/>
        <family val="2"/>
      </rPr>
      <t>(MM-DD-YYYY)</t>
    </r>
  </si>
  <si>
    <t>Location in Qualifying Zones
المنطقة الصناعية المؤهلة</t>
  </si>
  <si>
    <r>
      <rPr>
        <b/>
        <sz val="12"/>
        <color theme="1"/>
        <rFont val="Tahoma"/>
        <family val="2"/>
      </rPr>
      <t>Sector</t>
    </r>
    <r>
      <rPr>
        <b/>
        <sz val="11"/>
        <color theme="1"/>
        <rFont val="Tahoma"/>
        <family val="2"/>
      </rPr>
      <t xml:space="preserve">
</t>
    </r>
    <r>
      <rPr>
        <b/>
        <sz val="10"/>
        <color rgb="FF0070C0"/>
        <rFont val="Tahoma"/>
        <family val="2"/>
      </rPr>
      <t>*Choose from Drop-down Menu</t>
    </r>
    <r>
      <rPr>
        <b/>
        <sz val="11"/>
        <color theme="1"/>
        <rFont val="Tahoma"/>
        <family val="2"/>
      </rPr>
      <t xml:space="preserve">
</t>
    </r>
    <r>
      <rPr>
        <b/>
        <sz val="12"/>
        <color theme="1"/>
        <rFont val="Tahoma"/>
        <family val="2"/>
      </rPr>
      <t>القطاع</t>
    </r>
    <r>
      <rPr>
        <b/>
        <sz val="11"/>
        <color theme="1"/>
        <rFont val="Tahoma"/>
        <family val="2"/>
      </rPr>
      <t xml:space="preserve">
</t>
    </r>
    <r>
      <rPr>
        <b/>
        <sz val="10"/>
        <color rgb="FF0070C0"/>
        <rFont val="Tahoma"/>
        <family val="2"/>
      </rPr>
      <t>*اختر من قائمة الاختيارات على اليمين</t>
    </r>
  </si>
  <si>
    <r>
      <t xml:space="preserve">Legal Form of the Company
</t>
    </r>
    <r>
      <rPr>
        <b/>
        <sz val="10"/>
        <color rgb="FF0070C0"/>
        <rFont val="Tahoma"/>
        <family val="2"/>
      </rPr>
      <t>*Choose from Drop-down Menu</t>
    </r>
    <r>
      <rPr>
        <b/>
        <sz val="12"/>
        <color rgb="FF000000"/>
        <rFont val="Tahoma"/>
        <family val="2"/>
      </rPr>
      <t xml:space="preserve">
الشكل القانوني للشركة
</t>
    </r>
    <r>
      <rPr>
        <b/>
        <sz val="10"/>
        <color rgb="FF0070C0"/>
        <rFont val="Tahoma"/>
        <family val="2"/>
      </rPr>
      <t>*اختر من قائمة الاختيارات على اليمين</t>
    </r>
  </si>
  <si>
    <r>
      <t xml:space="preserve">Applied Law
</t>
    </r>
    <r>
      <rPr>
        <b/>
        <sz val="10"/>
        <color rgb="FF0070C0"/>
        <rFont val="Tahoma"/>
        <family val="2"/>
      </rPr>
      <t>*Choose from Drop-down Menu</t>
    </r>
    <r>
      <rPr>
        <b/>
        <sz val="12"/>
        <color rgb="FF000000"/>
        <rFont val="Tahoma"/>
        <family val="2"/>
      </rPr>
      <t xml:space="preserve">
القانون التابع له الشركة
</t>
    </r>
    <r>
      <rPr>
        <b/>
        <sz val="10"/>
        <color rgb="FF0070C0"/>
        <rFont val="Tahoma"/>
        <family val="2"/>
      </rPr>
      <t>*اختر من قائمة الاختيارات على اليمين</t>
    </r>
  </si>
  <si>
    <t>El-Masria Co. for Tricot &amp; Spinning</t>
  </si>
  <si>
    <t>El Kekhia Plastic</t>
  </si>
  <si>
    <t>El-Nile Tricot Company</t>
  </si>
  <si>
    <t>El-Captin Company for Ready Mady Garments</t>
  </si>
  <si>
    <t>Abo El-Sebaa Weaving Factories</t>
  </si>
  <si>
    <t xml:space="preserve">Ex - Import Commercial Company </t>
  </si>
  <si>
    <t>Panda for Ready Made Garment Co. (Ibrahim El-Gayyar &amp; Co.)</t>
  </si>
  <si>
    <t>Jade Textile Cairo</t>
  </si>
  <si>
    <t>Akay Lelmalabis Elgahizah LLC</t>
  </si>
  <si>
    <t>El-Marwa for Preserving and Freezing Vegetables and Fruits</t>
  </si>
  <si>
    <t>El-GIZA COMMERCIAL &amp; INDUSTRIAL Company</t>
  </si>
  <si>
    <t>Mediterranean Textile Company (Medtex)</t>
  </si>
  <si>
    <t>El-Hennawy Textiles</t>
  </si>
  <si>
    <t>Free Tex</t>
  </si>
  <si>
    <t>Jordan River Textile Company Free Zone</t>
  </si>
  <si>
    <t>Al-Rowad for Leather Co.</t>
  </si>
  <si>
    <t>El-Amin for Gelatine</t>
  </si>
  <si>
    <t>AM Co. for Ready Made Garment (Mohamed Salah Abu Al-Azm and his partner)</t>
  </si>
  <si>
    <t>Al-Liwaa for Glass Manufacturing (City Glass)</t>
  </si>
  <si>
    <t>Elkatb Factory</t>
  </si>
  <si>
    <t>Edge One for Garment</t>
  </si>
  <si>
    <t>Huahong Egypt Garment Co.</t>
  </si>
  <si>
    <t>Gharibo International Textile</t>
  </si>
  <si>
    <t>Ashram Print Group</t>
  </si>
  <si>
    <t>K.C.K.L. Group</t>
  </si>
  <si>
    <t>Elostaz Apparel</t>
  </si>
  <si>
    <t>Plot No. 27, Industrial Area 6A</t>
  </si>
  <si>
    <t>Piece No. 6, Public Free Zone</t>
  </si>
  <si>
    <t>East 10th of Ramadan - Industrial Zone (A1) - P.1</t>
  </si>
  <si>
    <t>Industrial Zone Area A2, P.3</t>
  </si>
  <si>
    <t>Industrial Area B2 Part No. 26 - G7 Industrial Area C4 Part No. II B</t>
  </si>
  <si>
    <t>Industrial Zone, in front of Gamaia El Ghazel, El Mahalla El Kobra</t>
  </si>
  <si>
    <t>Ard Alkatiba - Belbies Elsharkia</t>
  </si>
  <si>
    <t>Karnak Street off Badawy Mahmoud Street - Ezbet El Gohary</t>
  </si>
  <si>
    <t>53-65-66 in the 54 Factory Complex / Industrial Zone, South Port Said, South District</t>
  </si>
  <si>
    <t>Plot No. (18) - Block (B) - Industrial Zone attached to Obour Market</t>
  </si>
  <si>
    <t>Industrial Zone B3, Plot 18,17</t>
  </si>
  <si>
    <t>East Public Free Zone</t>
  </si>
  <si>
    <t>Third Floor, TVF Plot, El Madina El Monawarah Street, Industrial Zone C1</t>
  </si>
  <si>
    <t>3 شارع خالد بن الوليد - كفر طهرمس - الطالبية - فيصل - الجيزة</t>
  </si>
  <si>
    <t>النوبارية - قطعة 52 - المنطقة الصناعية الأولى</t>
  </si>
  <si>
    <t>القطعة رقم D8 المنطقة الصناعية B2</t>
  </si>
  <si>
    <t>قطعة رقم 8 / بلوك 20010 / المنطقة الصناعية الأولى / الامتداد الغربي / العبور/ القليوبية</t>
  </si>
  <si>
    <t>المنطقة الحرة العامة - جنوب بورسعيد</t>
  </si>
  <si>
    <t>كيلو 24 طريق القاهرة الإسكندرية الصحراوي - مرغم العامرية</t>
  </si>
  <si>
    <t>منطقة حرة عامة</t>
  </si>
  <si>
    <t xml:space="preserve">القاهرة الجديدة، قطعة ٢٥٠ب، منطقة الصناعات المتنوعة، التجمع الثالث </t>
  </si>
  <si>
    <t>خلف شارع الإسلام بجوار مصنع نبيل الكاتب ومصنع الاهرام سابقا - محرم بك - الإسكندرية</t>
  </si>
  <si>
    <t>البحيرة غرب االنوبارية ك ١٥٢ طريق مصر إسكندرية الصحراوي</t>
  </si>
  <si>
    <t>عزبة الربعمائة - ناحية دفشو - مركز كفر الدوار - البحيرة</t>
  </si>
  <si>
    <t>الإسماعيلية - مركز الإسماعيلية - المنطقة الحرة بالإسماعيلية</t>
  </si>
  <si>
    <t>شارع المدينة المنورة المنطقة C1</t>
  </si>
  <si>
    <t xml:space="preserve">الوكالة التجارية للتصنيع والتصدير والاستيراد (أولاد فؤاد حداد) </t>
  </si>
  <si>
    <t>جيد تيكستايل القاهرة</t>
  </si>
  <si>
    <t>جوردن ريفر لصناعة الملابس الجاهزة - المنطقة الحرة</t>
  </si>
  <si>
    <t>المحمدين للتجارة والاستيراد والتصدير</t>
  </si>
  <si>
    <t>الشروق للغزل والنسيج والملابس الجاهزة والاستيراد والتصدير</t>
  </si>
  <si>
    <t>تراست للنسيج والملابس الجاهزة</t>
  </si>
  <si>
    <t>الكاتب فاكتوري</t>
  </si>
  <si>
    <t>هواهونج ايجيبت جارمنت المحدودة</t>
  </si>
  <si>
    <t>غريبو العالمية للأقمشة</t>
  </si>
  <si>
    <t>أشرم برنت جروب</t>
  </si>
  <si>
    <t>كي سي كي إل جروب لصناعة الملابس الجاهزة</t>
  </si>
  <si>
    <t>الأستاذ للملابس</t>
  </si>
  <si>
    <t>شركة بلادونا</t>
  </si>
  <si>
    <t>42/3/ج المنطقة الصناعية AI مدينة العاشر من رمضان محافظة الشرقية</t>
  </si>
  <si>
    <t>الوحدتين 2110 - عنبر ب - الدور العلوى - مجمع كينج (أحمد محمد عبدالرحيم) المنطقة الصناعية B1 - قطعة VIP</t>
  </si>
  <si>
    <t>Factory Address</t>
  </si>
  <si>
    <t>QIZ Update Form 2025
نموذج تحديث بيانات 2025</t>
  </si>
  <si>
    <r>
      <t xml:space="preserve">* Please send the form complete in </t>
    </r>
    <r>
      <rPr>
        <b/>
        <u/>
        <sz val="11"/>
        <rFont val="Tahoma"/>
        <family val="2"/>
      </rPr>
      <t>XLS format</t>
    </r>
    <r>
      <rPr>
        <b/>
        <sz val="11"/>
        <rFont val="Tahoma"/>
        <family val="2"/>
      </rPr>
      <t xml:space="preserve"> to </t>
    </r>
    <r>
      <rPr>
        <b/>
        <u/>
        <sz val="11"/>
        <color rgb="FF0000FF"/>
        <rFont val="Tahoma"/>
        <family val="2"/>
      </rPr>
      <t>info@qizegypt.gov.eg</t>
    </r>
    <r>
      <rPr>
        <b/>
        <sz val="11"/>
        <rFont val="Tahoma"/>
        <family val="2"/>
      </rPr>
      <t xml:space="preserve"> with scanned valid documents + stamped Authorization to receive QIZ certificate &amp; scanned ID (front and back) as </t>
    </r>
    <r>
      <rPr>
        <b/>
        <u/>
        <sz val="11"/>
        <rFont val="Tahoma"/>
        <family val="2"/>
      </rPr>
      <t>PDF format</t>
    </r>
    <r>
      <rPr>
        <b/>
        <sz val="11"/>
        <rFont val="Tahoma"/>
        <family val="2"/>
      </rPr>
      <t xml:space="preserve">.
* You will receive a </t>
    </r>
    <r>
      <rPr>
        <b/>
        <u/>
        <sz val="11"/>
        <color rgb="FFFF0000"/>
        <rFont val="Tahoma"/>
        <family val="2"/>
      </rPr>
      <t>Confirmation email</t>
    </r>
    <r>
      <rPr>
        <b/>
        <sz val="11"/>
        <rFont val="Tahoma"/>
        <family val="2"/>
      </rPr>
      <t xml:space="preserve"> that required documents are complete, and you will have to </t>
    </r>
    <r>
      <rPr>
        <b/>
        <u/>
        <sz val="11"/>
        <rFont val="Tahoma"/>
        <family val="2"/>
      </rPr>
      <t>set an appointment</t>
    </r>
    <r>
      <rPr>
        <b/>
        <sz val="11"/>
        <rFont val="Tahoma"/>
        <family val="2"/>
      </rPr>
      <t xml:space="preserve"> and await another </t>
    </r>
    <r>
      <rPr>
        <b/>
        <u/>
        <sz val="11"/>
        <color rgb="FFFF0000"/>
        <rFont val="Tahoma"/>
        <family val="2"/>
      </rPr>
      <t>confirmation email</t>
    </r>
    <r>
      <rPr>
        <b/>
        <sz val="11"/>
        <rFont val="Tahoma"/>
        <family val="2"/>
      </rPr>
      <t xml:space="preserve"> of the appointment.
</t>
    </r>
    <r>
      <rPr>
        <b/>
        <u/>
        <sz val="11"/>
        <color rgb="FFFF0000"/>
        <rFont val="Tahoma"/>
        <family val="2"/>
      </rPr>
      <t>Only in this case:</t>
    </r>
    <r>
      <rPr>
        <b/>
        <sz val="11"/>
        <rFont val="Tahoma"/>
        <family val="2"/>
      </rPr>
      <t xml:space="preserve"> You are welcomed to visit QIZ premises in Administrative Capital (2nd Floor - Office 2144), and bring: Authorization &amp; copy of ID (front and back) + original valid documents for reviewing.
</t>
    </r>
    <r>
      <rPr>
        <b/>
        <sz val="11"/>
        <color rgb="FF963634"/>
        <rFont val="Tahoma"/>
        <family val="2"/>
      </rPr>
      <t xml:space="preserve">** </t>
    </r>
    <r>
      <rPr>
        <b/>
        <u/>
        <sz val="11"/>
        <color rgb="FF963634"/>
        <rFont val="Tahoma"/>
        <family val="2"/>
      </rPr>
      <t>Booking an appointment is required</t>
    </r>
    <r>
      <rPr>
        <b/>
        <sz val="11"/>
        <color rgb="FF963634"/>
        <rFont val="Tahoma"/>
        <family val="2"/>
      </rPr>
      <t xml:space="preserve"> ..</t>
    </r>
  </si>
  <si>
    <r>
      <t xml:space="preserve">* يرجى إرسال النموذج كاملا بصيغة XLS إلى </t>
    </r>
    <r>
      <rPr>
        <b/>
        <u/>
        <sz val="11"/>
        <color rgb="FF0000FF"/>
        <rFont val="Tahoma"/>
        <family val="2"/>
      </rPr>
      <t>info@qizegypt.gov.eg</t>
    </r>
    <r>
      <rPr>
        <b/>
        <sz val="11"/>
        <rFont val="Tahoma"/>
        <family val="2"/>
      </rPr>
      <t xml:space="preserve"> مع نسخ سارية من مستندات الشركة (بصيغة PDF). 
* سيتم إرسال </t>
    </r>
    <r>
      <rPr>
        <b/>
        <u/>
        <sz val="11"/>
        <color rgb="FFFF0000"/>
        <rFont val="Tahoma"/>
        <family val="2"/>
      </rPr>
      <t>رسالة تأكيد إلكترونية</t>
    </r>
    <r>
      <rPr>
        <b/>
        <sz val="11"/>
        <rFont val="Tahoma"/>
        <family val="2"/>
      </rPr>
      <t xml:space="preserve"> تفيد أن البيانات والمستندات المرسلة صحيحة وكاملة، ووجوب حجز موعد لاسنلام الشهادة، مع انتظار </t>
    </r>
    <r>
      <rPr>
        <b/>
        <u/>
        <sz val="11"/>
        <color rgb="FFFF0000"/>
        <rFont val="Tahoma"/>
        <family val="2"/>
      </rPr>
      <t>رسالة تأكيد</t>
    </r>
    <r>
      <rPr>
        <b/>
        <sz val="11"/>
        <rFont val="Tahoma"/>
        <family val="2"/>
      </rPr>
      <t xml:space="preserve"> أخرى لتأكيد الموعد. 
 </t>
    </r>
    <r>
      <rPr>
        <b/>
        <u/>
        <sz val="11"/>
        <color rgb="FFFF0000"/>
        <rFont val="Tahoma"/>
        <family val="2"/>
      </rPr>
      <t>فقط في هذه الحالة:</t>
    </r>
    <r>
      <rPr>
        <b/>
        <sz val="11"/>
        <rFont val="Tahoma"/>
        <family val="2"/>
      </rPr>
      <t xml:space="preserve"> يرجى الحضور في الموعد المقرر إلى مقر وحدة الكويز بالعاصمة الإدارية (الدور الثاني - مكتب رقم 2144)، مع إحضار: تفويض موقعا ومختوما لاستلام الشهادة + أصول المستندات السارية للاطلاع.
 </t>
    </r>
    <r>
      <rPr>
        <b/>
        <sz val="11"/>
        <color rgb="FF963634"/>
        <rFont val="Tahoma"/>
        <family val="2"/>
      </rPr>
      <t xml:space="preserve">** </t>
    </r>
    <r>
      <rPr>
        <b/>
        <u/>
        <sz val="11"/>
        <color rgb="FF963634"/>
        <rFont val="Tahoma"/>
        <family val="2"/>
      </rPr>
      <t>مع مراعاة أن الحضور بميعاد مسبق</t>
    </r>
    <r>
      <rPr>
        <b/>
        <sz val="11"/>
        <rFont val="Tahoma"/>
        <family val="2"/>
      </rPr>
      <t xml:space="preserve"> ..</t>
    </r>
  </si>
  <si>
    <t>(00)0000000</t>
  </si>
  <si>
    <t>(0000)0000000</t>
  </si>
  <si>
    <t>Alexandria</t>
  </si>
  <si>
    <t>Shoubra El Kheima</t>
  </si>
  <si>
    <t>El Obour</t>
  </si>
  <si>
    <t>Nasr City</t>
  </si>
  <si>
    <t>10th of Ramadan</t>
  </si>
  <si>
    <t>Port Said</t>
  </si>
  <si>
    <t>Giza</t>
  </si>
  <si>
    <t>15th of May</t>
  </si>
  <si>
    <t>Kalioub</t>
  </si>
  <si>
    <t>Other Cairo Area</t>
  </si>
  <si>
    <t>Gesr Suez</t>
  </si>
  <si>
    <t>Ismailia</t>
  </si>
  <si>
    <t>6th of October</t>
  </si>
  <si>
    <t>Suez</t>
  </si>
  <si>
    <t>Gharbeya</t>
  </si>
  <si>
    <t>Badr City</t>
  </si>
  <si>
    <t>Damietta</t>
  </si>
  <si>
    <t>Monofeya</t>
  </si>
  <si>
    <t>Dakahleya</t>
  </si>
  <si>
    <t>Beni Suef</t>
  </si>
  <si>
    <t>Minya</t>
  </si>
  <si>
    <t>ميلتكس إيجيبت للمنسوجات</t>
  </si>
  <si>
    <t>سعد عبد الغفار حامد خفاجة للملابس الجاهزة</t>
  </si>
  <si>
    <t>المنطقة الحرة العامة للاستثمار بالإسماعيلية</t>
  </si>
  <si>
    <t>القطعة رقم 48 منطقة المطورين - مدينة السادات - محافظة المنوفية</t>
  </si>
  <si>
    <t>الوحدة الصناعية رقم 11 و 12 بمجمع الصناعات بالمنطقة الاستثمارية</t>
  </si>
  <si>
    <r>
      <t xml:space="preserve">No. of Industrial Registry
رقم السجل الصناعي
</t>
    </r>
    <r>
      <rPr>
        <b/>
        <sz val="10"/>
        <color rgb="FFFF0000"/>
        <rFont val="Tahoma"/>
        <family val="2"/>
      </rPr>
      <t>مع عدم وضع صفر ولا أي قيمة أخرى في أول الرقم"</t>
    </r>
  </si>
  <si>
    <r>
      <t xml:space="preserve">No. of Tax ID </t>
    </r>
    <r>
      <rPr>
        <b/>
        <sz val="10"/>
        <color rgb="FFFF0000"/>
        <rFont val="Tahoma"/>
        <family val="2"/>
      </rPr>
      <t>(Composed of 9 digits)</t>
    </r>
    <r>
      <rPr>
        <b/>
        <sz val="11"/>
        <color theme="5" tint="-0.249977111117893"/>
        <rFont val="Tahoma"/>
        <family val="2"/>
      </rPr>
      <t xml:space="preserve">
رقم البطاقة الضريبية </t>
    </r>
    <r>
      <rPr>
        <b/>
        <sz val="10"/>
        <color rgb="FFFF0000"/>
        <rFont val="Tahoma"/>
        <family val="2"/>
      </rPr>
      <t>(مكون من 9 أرقام)</t>
    </r>
  </si>
  <si>
    <t>المصنع رقم C - القطعة رقم 1 - بلوك 12013 - المنطقة الصناعية - الامتداد الغربي - العبور - القليوبية</t>
  </si>
  <si>
    <t>جزء من القطعة 28/3 بزمام شركة مصر للغزل والنسيج - كفر الدوار</t>
  </si>
  <si>
    <t>قطعة 3/10 المنطقة الصناعية - زمام شركة مصر للغزل والنسيج - كفر الدوار</t>
  </si>
  <si>
    <t>الكيلو 11 طرق الإسكندرية القاهرة الزراعى بجوار بوابة أبيس</t>
  </si>
  <si>
    <t>القطعة رقم 39/3 شمال المنطقة الصناعية (A1) - مدينة العاشر من رمضان</t>
  </si>
  <si>
    <t>قطعة رقم 3 بلوك رقم 22009 المنطقة الصناعية ب، ج - مدينة العبور</t>
  </si>
  <si>
    <t>قطعة رقم 96 - المنطقة الصناعية امتداد أ6 جنوب الجمركية - العاشر من رمضان</t>
  </si>
  <si>
    <t>قطعة رقم 26E المنطقة الصناعية B2</t>
  </si>
  <si>
    <t>المنطقة الحرة العامة بشبين الكوم بلوك H</t>
  </si>
  <si>
    <t>شارع رقم 12/13 بلوك 207 المنطقة الحرة العامة - العامرية - الإسكندرية</t>
  </si>
  <si>
    <t>مرغم الكيلو ٢٣ طريق إسكندرية القاهرة الصحراوى خلف توكيل سكودا - الإسكندرية</t>
  </si>
  <si>
    <t>الوحدة رقم (٥) بالمنطقة الصناعية (٨٠٠) فدان - شرق الروبيكي ـ مدينة بدر</t>
  </si>
  <si>
    <t>قطعة الأرض الجزء 1B بالمنطقة الصناعية (IXB) الشرقي من القطعة - العاشر من رمضان</t>
  </si>
  <si>
    <t>الدور الثالث بالمبنى المقام على القطعة رقم (21) بلوك (20011) بالمنطقة الصناعية الامتداد الغربى - العبور</t>
  </si>
  <si>
    <t>الدور الأول العلوي من الجزء الشرقي من القطعة رقم IXB - المنطقة الصناعية B1 - مدينة العاشر من رمضان</t>
  </si>
  <si>
    <t>المنطقة الحرة العامة بالإسماعيلية</t>
  </si>
  <si>
    <t>209 المنطقة الصناعية الثانية - الصالحية الجديدة</t>
  </si>
  <si>
    <t>قطعة 46 بمنطقة الورش الحرفية - الحي الصناعي - شمال طريق القطامية - لعين السخنة</t>
  </si>
  <si>
    <t>قطعة ٤٦ - ٤٨ - ٥٠ بالقطاع الغذايي - منطقة بياض العرب الصناعية - بني سويف</t>
  </si>
  <si>
    <t>قطعة 15/3 زمام شركة مصر للغزل والنسيج المنطقة الصناعية - كفر الدوار - البحيرة</t>
  </si>
  <si>
    <t>66 طرق الحرية - العطارين</t>
  </si>
  <si>
    <t>XIIE القطعة رقم - A1 العاشر من رمضان - المنطقة الصناعية</t>
  </si>
  <si>
    <t>شارع 2 - الكيلو 84 طريق القاهرة الإسكندرية الصحراوي - جمعية الهدى - الإسكندرية</t>
  </si>
  <si>
    <t>القطعة رقم 68 المنطقة الصناعية C6 - مدينة العاشر من رمضان</t>
  </si>
  <si>
    <t>قطعة رقم 2 - قطاع ز - مشروع بيراميدز - اندستريا شرق - العاشر من رمضان</t>
  </si>
  <si>
    <t xml:space="preserve"> قطعة رقم 7 بلوك 8 المنطقة الصناعية الرابعة - برج العرب الجديدة</t>
  </si>
  <si>
    <t>القطعة رقم 7189 / 1 المنطقة الصناعية السابعة - مدينة السادات - المنوفية</t>
  </si>
  <si>
    <t>القطعة رقم 138 - المنطقة الصناعية A6 جنوب غرب - مدينة العاشر من رمضان</t>
  </si>
  <si>
    <t>قطعة رقم 6240 - ورش المنطقة الصناعية السادسة - مدينة السادات - محافظة المنوفية</t>
  </si>
  <si>
    <t>القطعة 8 - 13 بلوك 20009 بالمنطقة الصناعية الامتداد الغربي - مدينة العبور - القليوبية</t>
  </si>
  <si>
    <t>قطعة 16 - بلوك 13013 - المنطقة الصناعية الأولى - مدينة العبور</t>
  </si>
  <si>
    <t xml:space="preserve">وحدات 65 و66 و53 بمجمع 54 مصنع بالمنطقة الصناعية جنوب بورسعيد </t>
  </si>
  <si>
    <t>القطعة رقم - 18 بلوك ب - المنطقة الصناعية الملحقة بسوق العبور</t>
  </si>
  <si>
    <t>المنطقة الصناعية ب 3 قطعة 18،17 - العاشر من رمضان</t>
  </si>
  <si>
    <t>آخر شارع الحديد والصلب شارع حسني مبارك (مزروعة سابقا) أمام جراج ناجى - أبو يوسف العجمي - قسم الدخيلة</t>
  </si>
  <si>
    <t>كرداسة، كفر حكيم، الجيزة</t>
  </si>
  <si>
    <t xml:space="preserve">ملك فريد شوقى محمد صبيح سلامة - كفر طحا - شبين القناطر - القليوبيه </t>
  </si>
  <si>
    <t xml:space="preserve">القطع من 239 الى 242 المنطقة الصناعية ببياض العرب - بنى سويف </t>
  </si>
  <si>
    <t>خورشد القبلية - خلف مخازن هيمن - الرمل</t>
  </si>
  <si>
    <t>قطعة رقم (L1) - قطاع (L) بالكيلو 70 - جنوب طريق الإسماعيلية الصحراوي - التل الكبير - محافظة الإسماعيلية</t>
  </si>
  <si>
    <t>قطعتي أرقام 3 و4 - بلوك 28 - المنطقة الصناعية الأولى - مدينة برج العرب - الإسكندرية</t>
  </si>
  <si>
    <t>القطعة رقم 3 وجزء من (1و2) خلف القطع (1 و2 و3) - بلوك 26 - المنطقة الصناعية الأولى - مدينة برج العرب الجديدة - الإسكندرية</t>
  </si>
  <si>
    <t>قطعة 1 بلوك 25 المنطقة الصناعية الأولى - مدينة برج العرب الجديدة - الإسكندرية</t>
  </si>
  <si>
    <t>قطعة 8 - تقسيم الشريف - المنطقة الصناعية الثالثة - مدينة العاشر من رمضان</t>
  </si>
  <si>
    <t>المنطقة الصناعية الثالثة الثقيلة، منطقة أ6 ، قطعة 24، مدينة العاشر من رمضان</t>
  </si>
  <si>
    <t>الصف B القطع 5 و6 - المنطقة الحرة العامة ببورسعيد</t>
  </si>
  <si>
    <t>قطع أرقام من 9 الي 23 بالمنطقة الصناعية C7 - بورسعيد</t>
  </si>
  <si>
    <t>الورشة رقم (49 - 50) بالورش الصناعية جنوب بي 2 - مدينة العاشر من رمضان</t>
  </si>
  <si>
    <t>قطعة رقم (1/1 ب) - بزمام شركة مصر للحرير الصناعى - كفر الدوار - البحيرة</t>
  </si>
  <si>
    <t>القطعة C1 IIIF</t>
  </si>
  <si>
    <t>قطعة رقم 59 - المنطقة الصناعية C6 - العاشر من رمضان</t>
  </si>
  <si>
    <t>مصنع رقم 3 - قطع (35: 42) القطاع الصناعي الثاني - الخلية الثانية - بلوك ج - المنطقة الصناعية بالمطاهرة - المنيا</t>
  </si>
  <si>
    <t>قطعة 28/1 - المنطقة الصناعية A3 - مدينة العاشر من رمضان</t>
  </si>
  <si>
    <t>كفر الأكرم - قويسنا - محافظة المنوفية</t>
  </si>
  <si>
    <t>القطعة رقم 254 ـ المنطقة الصناعية الجنوبية ـ العاشر من رمضان</t>
  </si>
  <si>
    <t>الجوسق - بلبيس - شرقية</t>
  </si>
  <si>
    <t>قطع أرقام 1،2،3/ب - امتداد المنطقة الصناعية الأولى - مدينة السادات - محافظة المنوفية</t>
  </si>
  <si>
    <t>قطعة (10) بلوك (10) منطقة الورش والمخازن - برج العرب الجديدة - الإسكندرية</t>
  </si>
  <si>
    <t>شارع الرحمة - ميت خاقان - شبين الكوم - المنوفية</t>
  </si>
  <si>
    <t>عنبر بالدور الثانى والثالث - فوق مصنع خضر للنسيج - شبرا الخيمة</t>
  </si>
  <si>
    <t>شارع مسجد ضيف الله - الكيلو 23 - طريق إسكندرية القاهرة الصحراوي - منطقة مرغم - العامرية - الإسكندرية</t>
  </si>
  <si>
    <t>الوحدة الصناعية رقم (65) داخل أرض المطور الشرقيون للمشروعات الصناعية بالمنطقة الاقتصادية لقناة السويس</t>
  </si>
  <si>
    <t>الوحدة الصناعية رقم (64) داخل أرض المطور الشرقيون للمشروعات الصناعية بالمنطقة الاقتصادية لقناة السويس</t>
  </si>
  <si>
    <t>الكتامية - مركز الباجور - المنوفية</t>
  </si>
  <si>
    <t>المنطقة الحرة العامة - قطعة 1/ج- منطقة الحوض الجاف - جنوب بورسعيد</t>
  </si>
  <si>
    <t>الوحدات أرقام (1، 2) بالقطعة 2 بلوك 1 بمجمع الصناعات الصغيرة والمغذية بالمنطقة الصناعية (3/7) بحري الحوض السمكي -جنوب بورسعيد</t>
  </si>
  <si>
    <t>العتوة القبلية - مركز قطور - محافظة الغربية</t>
  </si>
  <si>
    <t>قطعة رقم 112 ب و ج مجمع المحاجر بالمنطقة الصناعية - العبور</t>
  </si>
  <si>
    <t>24 شارع السلام عزبة حجازى - حجر النواتية - الإسكندرية</t>
  </si>
  <si>
    <t>بي العرب الباجور - المنوفية</t>
  </si>
  <si>
    <t>قطعة رقم (2) بلوك (ج) - المنطقة الصناعية الملحقة لسوق العبور</t>
  </si>
  <si>
    <t>القطعة رقم 237 - المنطقة الصناعية - المنطقة الصناعية الجنوبية - 6 مليون م2 - مدينة العاشر من رمضان</t>
  </si>
  <si>
    <t>سندسيس - طريق الدلتا القديم - المحلة الكبرى - محافظة الغربية</t>
  </si>
  <si>
    <t>Suez Canal St. Moharam Bek, El-Bar El-Kibly, Industrial Area</t>
  </si>
  <si>
    <t>120 Osman Basha Street, El-Bar El-Kibly, Semouha</t>
  </si>
  <si>
    <t>Km 23 Desert Road Alex - Cairo, Petrochemical Road</t>
  </si>
  <si>
    <t>الكيلو 23 طريق الإسكندرية / القاهرة الصحراوى - طريق البتروكيماويات - العامرية - الإسكندرية</t>
  </si>
  <si>
    <t>Kerdassa Road, Teraat Al Maryotia St., in front of Monshaat Al Bakari Bridge</t>
  </si>
  <si>
    <t>Cairo - Asiout Road, El Badrashein</t>
  </si>
  <si>
    <t>المنطقة الصناعية C4 القطعة 9، جنوب العاشر من رمضان</t>
  </si>
  <si>
    <t>Port Said Metal Work - (Mog 10th of Ramadan)</t>
  </si>
  <si>
    <t>Public Free Zone - Piece No. 16 - 17</t>
  </si>
  <si>
    <t>الكيلو 23 طريق الإسكندرية - القاهرة الصحراوى بجوار مسجد ضيف الله - العامرية</t>
  </si>
  <si>
    <t>Km 25.5 Alex - Cairo Desert Road, El Ameria</t>
  </si>
  <si>
    <t>الكيلو 255 طريق الإسكندرية القاهرة الصحراوى - العامرية</t>
  </si>
  <si>
    <t>Doteks International Tekstile</t>
  </si>
  <si>
    <t>القطع رقم 19، 20، 21، 23 - المنطقة الصناعية - جنوب بورسعيد</t>
  </si>
  <si>
    <t>Al Amir Sanitary Ware</t>
  </si>
  <si>
    <t>المنطقة الحرة العامة الاستثمار - بورسعيد</t>
  </si>
  <si>
    <t>25 Road Cairo - Alexandria Desert Road - El Amereya</t>
  </si>
  <si>
    <t>الكيلو 25 طريق الإسكندرية القاهرة الصحراوى - العامرية</t>
  </si>
  <si>
    <t>Km 25 Alexandria - Cairo Desert Road - Amereia</t>
  </si>
  <si>
    <t>الكيلو 25 طريق الإسكندرية القاهرة الصحراوي - العامرية</t>
  </si>
  <si>
    <t>مصر (1) منطقة B رقم 7، مصر (2) منطقة G رقم 15 - المنطقة الحرة - بورسعيد</t>
  </si>
  <si>
    <t>Km 26 Alexandria - Cairo Desert Road - Ameria</t>
  </si>
  <si>
    <t>Ezbet Hegazy, Ard El Sobhia, Indusrtial Zone, Somouha</t>
  </si>
  <si>
    <t>Industrial Zone A1, 2/5 North 1 - 2/5 South, P.O. 26</t>
  </si>
  <si>
    <t>Public Free Zone, 7C ind. Invest. Area</t>
  </si>
  <si>
    <t>منطقة الاستثمار قطعة رقم 7 صف C</t>
  </si>
  <si>
    <t>Industrial Zone B2, Piece D7, El Oroba Street</t>
  </si>
  <si>
    <t>النصر للملابس والمنسوجات (كأبو)</t>
  </si>
  <si>
    <t>153 El Masaneh Road</t>
  </si>
  <si>
    <t>بورسعيد لتجفيف وتجميد الخضروات</t>
  </si>
  <si>
    <t>520A St. from Takseem El Fadaly, Building No. 84 beside Edfena</t>
  </si>
  <si>
    <t>Factory Street, at the end of Teraa El Shaboury St. behind Simo Paper Factory, Mostorod</t>
  </si>
  <si>
    <t>شارع المصانع آخر شارع ترعة الشأبو رى خلف مصنع سيموللورق مسطرد</t>
  </si>
  <si>
    <t>Textiles International of Egypt LTD (T.I.E)</t>
  </si>
  <si>
    <t>10th of Ramadan for Spinning and Weaving</t>
  </si>
  <si>
    <t>26 Km Cairo - Alex Desert Road, Behind Na'ouma Mosque, Al Amria</t>
  </si>
  <si>
    <t>14 شارع ترعة الشأبورى - مسطرد - شبرا الخيمة</t>
  </si>
  <si>
    <t>Hassan Erada St., Off El Roda St.</t>
  </si>
  <si>
    <t>28 El-Ekhlas St. - Ezbet Hejazy</t>
  </si>
  <si>
    <t>مسطرد - طريق المعاهدة - الكيلو 25 ش مصر للبترول بجوار مصنع اوتيس - شبرا الخيمة</t>
  </si>
  <si>
    <t>Industrial Zone B3 - Piece No 58</t>
  </si>
  <si>
    <t>Begam Road - Abdel Rahman Abdel Gabar St., Beside Factories Point</t>
  </si>
  <si>
    <t>1st Industrial Zone A1 - Piece No D xii - Beside (Newtec) Factory</t>
  </si>
  <si>
    <t>1st Industrial Area A1 Behind Lashin Plast Piece No 6 North East</t>
  </si>
  <si>
    <t>صحارى جروب</t>
  </si>
  <si>
    <t>بلوك (H) المنطقة السادسة - المنطقة الحرة العامة - مدينة نصر</t>
  </si>
  <si>
    <t>العاشر من رمضان - المنطقة A2 قطعة 1/5/15</t>
  </si>
  <si>
    <t>3 San Mark St., Behind Central El Mansheya</t>
  </si>
  <si>
    <t>Public Free Zone - Block G - Piece 11</t>
  </si>
  <si>
    <t>Merghem Km 23.5 Cairo - Alexandria Desert Road Entrance of Dief Allah Mosque</t>
  </si>
  <si>
    <t>العامرية - مرغم الكيلو 235 طريق مصر الإسكندرية الصحراوى - مدخل مسجد ضيف الله الإسكندرية</t>
  </si>
  <si>
    <t>Begam Road. Beshir Mosque St.</t>
  </si>
  <si>
    <t xml:space="preserve">Km 26 Alexandria - Cairo Desert Road </t>
  </si>
  <si>
    <t>3rd Industrial Zone - A2 Part of Piece No. 4/3 North East</t>
  </si>
  <si>
    <t>3rd Industrial Zone - Piece 4/3 North West</t>
  </si>
  <si>
    <t>KLAC Creations</t>
  </si>
  <si>
    <t>Howd El Ghaffara No. 9 Part No 137, 107 Kadstr St. - Shabramant</t>
  </si>
  <si>
    <t>El Shehab Co.</t>
  </si>
  <si>
    <t>Abd El Hamid El Hawary St. Mansheia Road, Kafr Tohormos - FaisAl El Haram</t>
  </si>
  <si>
    <t>17 Km Cairo - Ismailia Road, in front of Kanal International Market</t>
  </si>
  <si>
    <t>الكيلو 17 أول طريق مصر الإسماعيلية الصحراوي - أمام سوق القنال الدولي</t>
  </si>
  <si>
    <t>Industrial Zone A1 - P. IXC, IXD</t>
  </si>
  <si>
    <t>المنطقة الصناعية الثالثة A1، قطعة رقم IXC، IXD - العاشر من رمضان</t>
  </si>
  <si>
    <t>5 Abd El Kader St. - Piece No. 109 El Haram</t>
  </si>
  <si>
    <t>شركة دأبو للملابس الجاهزة</t>
  </si>
  <si>
    <t xml:space="preserve">17 Al Salam Street, Ezbet El Gohary </t>
  </si>
  <si>
    <t>18 El-Harby Factory Road, Abu Zaabal, Khanka</t>
  </si>
  <si>
    <t>Public Free Zone, Ameria Km 29, 18th Street, Block 209</t>
  </si>
  <si>
    <t>Dinatex Company Aly Sabry &amp; Co. Limited</t>
  </si>
  <si>
    <t>Street 14, Public Free Zone, El-Amreya</t>
  </si>
  <si>
    <t>113, Ibrahim Al Awal St., El-Labban</t>
  </si>
  <si>
    <t>9 El Akaad Mosque St., El Kom El Akhdr, Al Haram</t>
  </si>
  <si>
    <t>4 El Zomor Channel St., Ard El-Lewaa, Awseem</t>
  </si>
  <si>
    <t>Borg El Arab Industrial Zone - Third Industrial Area No (6 - 7) Zone - Block 16</t>
  </si>
  <si>
    <t>Block 92A Takseem Al-Shourbagy, First Industrial Zone</t>
  </si>
  <si>
    <t>Mansoura Road, Mahalla El-Kobra</t>
  </si>
  <si>
    <t>El Ghannam St., El Mahala El Kobra</t>
  </si>
  <si>
    <t>مآرب العالمية للملابس الجاهزة</t>
  </si>
  <si>
    <t>25 Mansoura Rd., El Mehalla El-Kobra</t>
  </si>
  <si>
    <t>24 Km Cairo - Alex Agriculture Road, Kalma, Sindion</t>
  </si>
  <si>
    <t>الكيلو 24 طريق مصر الإسكندرية الزراعي - قلما - سنديون - مركز قليوب - القليوبية</t>
  </si>
  <si>
    <t>Piece 1206, Al Basatein First Industrial Zone</t>
  </si>
  <si>
    <t>36 Thallget El Zahraa St., 18 Industrial Zone, Cairo - Ismailia Road</t>
  </si>
  <si>
    <t>36 شارع الثلاجة، الزهراء، كيلو ا18، المنطقة الصناعية، جسر السويس - طريق مصر الإسماعيلية - القاهرة - مصر</t>
  </si>
  <si>
    <t>4th Industrial Zone, Block No. 43</t>
  </si>
  <si>
    <t>7 El Gizawy St., Al Sharkawia Al Baharia</t>
  </si>
  <si>
    <t>Lonetex Factory for Trico and Ready Made Garments</t>
  </si>
  <si>
    <t>No. 25 C - Stripe, Industrial Area, New Salhia City</t>
  </si>
  <si>
    <t>47 Abd El-Rahaman Fawzy St., El-Mahalla El-Kobra</t>
  </si>
  <si>
    <t>Km 18 Masr Ismailia Desert Road, Land Of Emad Nasr, Industrial Zone, El Salam Province</t>
  </si>
  <si>
    <t>سوتيكس للملابس الجاهزة (أحمد الصياد وشركاه)</t>
  </si>
  <si>
    <t>Units 65 to 96 in Spinning and Weaving Sector - Small Industries Complex - Elmahala Elkobra</t>
  </si>
  <si>
    <t>29 Haret Matar from Morad St., Kitkat, Embaba</t>
  </si>
  <si>
    <t>16 Elshikh Mohamed Gorabha St., From Al Refaay St., Kohafa, Tanta</t>
  </si>
  <si>
    <t>El Nahada Entrance, Km 36 Alex - Cairo Desert Road, Alamrya</t>
  </si>
  <si>
    <t>مدخل النهضة الكيلو 36 طريق الإسكندرية القاهرة الصحراوي - العامرية</t>
  </si>
  <si>
    <t>2 El Bosta Street, El Mansheya, Building No. 655/504</t>
  </si>
  <si>
    <t>El Mahalla El Koubra, Abou Radi Region, Abd Elrahman Shahin St.</t>
  </si>
  <si>
    <t>El Badrawy Group</t>
  </si>
  <si>
    <t>4 Abo Al Manga St., Slow Road</t>
  </si>
  <si>
    <t>Street No. 25, Begam Street, Shoubra El-Kheima, Beside El-Hawanem Mosque</t>
  </si>
  <si>
    <t>2nd Industrial Zone, Area No. 226</t>
  </si>
  <si>
    <t>Elegance Apparel Garment - Free Zone</t>
  </si>
  <si>
    <t>28 West Of Railways, El-Matarya</t>
  </si>
  <si>
    <t>دأبو إيجيبت</t>
  </si>
  <si>
    <t xml:space="preserve">Merghem Industrial Zone, Km 22 Cairo - Alexandria Desert Road </t>
  </si>
  <si>
    <t>4th Industrial Zone, Area No. 28, El Sadat City</t>
  </si>
  <si>
    <t>M&amp;M for Ready Garments and Bed Sheets</t>
  </si>
  <si>
    <t>No. 2 122St., from 20 St., behind Badr Garden Gesr El Suez</t>
  </si>
  <si>
    <t>26 شارع السقاليه من حارة اليهود الجمالية - القاهرة</t>
  </si>
  <si>
    <t>Elvan Knitting Dyeing and Finishing S.A.E.</t>
  </si>
  <si>
    <t>شركة موسى لصناعة الكاب</t>
  </si>
  <si>
    <t>عقار 1076 عزبة العمراوي الصغرى - الرأس السوداء المنتزه - الإسكندرية</t>
  </si>
  <si>
    <t>الدقهلية للغزل والنسيج</t>
  </si>
  <si>
    <t>منطقة سندوب - المنصورة - الدقهلية</t>
  </si>
  <si>
    <t>Mega Textile SAE</t>
  </si>
  <si>
    <t>Elsalam Co. for Modern Industrials</t>
  </si>
  <si>
    <t xml:space="preserve">Industrial Zone, B4 Piece No. 98 </t>
  </si>
  <si>
    <t>5 شارع عبد النبي الرجبي / أبو راضي / المحلة الكبري/ محافظة الغربية</t>
  </si>
  <si>
    <t>Km 11 Alexandria - Cairo Agriculture Road, Abis</t>
  </si>
  <si>
    <t xml:space="preserve">كيلو 11 طريق الإسكندرية القاهرة الزراعى أبيس - الإسكندرية </t>
  </si>
  <si>
    <t>كيلو رقم (11) طريق الإسكندرية القاهرة الزراعى أبيس - الإسكندرية</t>
  </si>
  <si>
    <t>المنطقة الصناعية C4 - القطعة رقم K1 - مدينة العاشر من رمضان</t>
  </si>
  <si>
    <t>28 ش روكى - المنطقة الصناعية بجسر السويس - الكيلو 18 - قطعة رقم 106 - طريق مصر الإسماعيلية الصحراوى - القاهرة</t>
  </si>
  <si>
    <t>Nile Textile Industries</t>
  </si>
  <si>
    <t>Alex Tex</t>
  </si>
  <si>
    <t>شارع أرأبيسكو - عزبة ناصر - الحضرة الجديدة</t>
  </si>
  <si>
    <t>445 Canal El Mahmodia St., Industrial City, Sidi Gaber</t>
  </si>
  <si>
    <t>Abo El Matamer Road, Km 10 Sedy Gazy, Kafr Al Dawar</t>
  </si>
  <si>
    <t>Hi Tech Textile Egypt</t>
  </si>
  <si>
    <t>Km 28 Cairo - Alex Road, Abou Rawash Industrial Zone</t>
  </si>
  <si>
    <t>الكيلو 28 طريق القاهرة - الإسكندرية الصحراوى المنطقة الصناعية بأبو رواش زمام 2 جيزة - مصر</t>
  </si>
  <si>
    <t>المنطقة الصناعية الشمالية - شارع 112 - قطعة رقم 7 - بلوك 12009 - صب: 147 - مدينة العبور</t>
  </si>
  <si>
    <t>KCG Textile Egypt S.A.E.</t>
  </si>
  <si>
    <t>المنطقة الصناعية، جنوب ا6 قطعة رقم 1، 2، 3 - مدينة العاشر من رمضان</t>
  </si>
  <si>
    <t>وحدة رقم 140 - مبني سعد زغلول - مجمع العبور الصناعي - مدينة العبور - القليوبية</t>
  </si>
  <si>
    <t>Beside Misr Baida Dyers, Kafr Al Dawar</t>
  </si>
  <si>
    <t xml:space="preserve">كفر الدوار بجوار مصنع مصر صباغى البيضة - البحيرة </t>
  </si>
  <si>
    <t>Extension of 4th Industrial Zone, Block 11, Pieces 1 – 6 / 13 – 18, Borg El Arab</t>
  </si>
  <si>
    <t>الامتداد الشمالي - المنطقة الصناعية قطعة رقم 9 بلوك رقم 12008 شارع 114 - مدينة العبور</t>
  </si>
  <si>
    <t>Abis Al Nasrya, 4th Village Entrance 2 Al Raml, El Gedeeda, Entrance, 21944</t>
  </si>
  <si>
    <t>4th Industrial Zone, Block 14, Plots 1 - 2 - 13 - 14, Borg El Arab</t>
  </si>
  <si>
    <t>ElPetra Ready Made Garment</t>
  </si>
  <si>
    <t>3rd Industrial Zone, Area No. 13/4, A1 Area</t>
  </si>
  <si>
    <t>Jade Textile Alexandria</t>
  </si>
  <si>
    <t>3rd Industrial Zone, Plot: 1 - 2 - 3 - 4, Block 9, Borg Al Arab</t>
  </si>
  <si>
    <t>2 El Seka El Hadid St., Samanod</t>
  </si>
  <si>
    <t>E Bnahs, Qwesna</t>
  </si>
  <si>
    <t>Part of Piece No. 6A, Industrial Zone El Nasria, Km 31 Alex - Cairo Desert Road, El Amria</t>
  </si>
  <si>
    <t>Block No. 7, Extension of 4th Industrial Zone, Borg Al Arab</t>
  </si>
  <si>
    <t>Km 23 Alex - Cairo Desert Road - Mergem - El Amria</t>
  </si>
  <si>
    <t>الكيلو 23 طريق الإسكندرية - القاهرة الصحراوى - مرغم - العامرية - الإسكندرية</t>
  </si>
  <si>
    <t>شركة كى بى للملابس الجاهزة. ش.م.م</t>
  </si>
  <si>
    <t>Arab Al Ayaida, Hotel Station, Seryakos, El-Khanka</t>
  </si>
  <si>
    <t>688 Said Hashem Village, Km 23 Alex - Cairo Road, Mirgham Amria</t>
  </si>
  <si>
    <t xml:space="preserve">688 عزبة سعيد هاشم الكيلو 23 طريق الإسكندرية - القاهرة الصحراوى - الإسكندرية </t>
  </si>
  <si>
    <t>32 شارع أبو طه - المرج - القاهرة</t>
  </si>
  <si>
    <t>Givrex (Robert Mansour &amp; Co.)</t>
  </si>
  <si>
    <t>M&amp;M Apparels</t>
  </si>
  <si>
    <t>GIB Fashion</t>
  </si>
  <si>
    <t>Bella Moda Egypt</t>
  </si>
  <si>
    <t>First Industrial Zone, 92 - A Block El-Shorbagy</t>
  </si>
  <si>
    <t>Small Industrial Assembler - El Madina St., Unit 401, Building 6d, Al Betash, El-Agami</t>
  </si>
  <si>
    <t>Fabrique Misr Pour Tricotage "Oskar"</t>
  </si>
  <si>
    <t>Filmar Nile Textile</t>
  </si>
  <si>
    <t>فيلمر نايل تكستايل</t>
  </si>
  <si>
    <t>Plots No. 8,9,10,18,19 and 20, Block No. (3), Extension of 4th Industrial Zone, New Borg El Arab City</t>
  </si>
  <si>
    <t>قطع أرقام 8 - 9 - 10 - 18 - 19 - 20، بلوك رقم 3، امتداد المنطقة الصناعية الرابعة، مدينة برج العرب الجديدة</t>
  </si>
  <si>
    <t>The International Company for Agricultural Production And Processing</t>
  </si>
  <si>
    <t>Phoenix Textile LLC</t>
  </si>
  <si>
    <t>Egyptian International Co. for Knitting &amp; Dyeing</t>
  </si>
  <si>
    <t xml:space="preserve">برج العرب - المنطقة الصناعية الثانية - قطعة 7 أ بلوك 16 - الإسكندرية </t>
  </si>
  <si>
    <t>السيوف شماعة - ش أحمد محسن - ضمن العقار 1385 - الإسكندرية</t>
  </si>
  <si>
    <t>Public Free Zone, El Ameria</t>
  </si>
  <si>
    <t>Plots 8, 9, 10 Block 10, 3rd Industrial Zone, New Borg El Arab City</t>
  </si>
  <si>
    <t>TR Textile</t>
  </si>
  <si>
    <t>Minatex</t>
  </si>
  <si>
    <t>Km 26 Alexandria - Cairo Desert Road behind Merghem Electricty Company</t>
  </si>
  <si>
    <t>الكيلو 26 طريق الإسكندرية القاهرة الصحراوى - بجوار شركة كهرباء مرغم الإسكندرية</t>
  </si>
  <si>
    <t>T &amp; C Garments</t>
  </si>
  <si>
    <t>Al Alamya Factory for Global Manufacturing and Processing of Garments</t>
  </si>
  <si>
    <t>قطعة رقم 331 المرحلة الثانية منطقة مبارك الصناعية مدينة قويسنا المنوفية</t>
  </si>
  <si>
    <t>Cotton Club</t>
  </si>
  <si>
    <t>Aktan Misr for Textile and Dyeing S.A.E.</t>
  </si>
  <si>
    <t>Elnizamia Co. for Industry and Trading</t>
  </si>
  <si>
    <t xml:space="preserve">Piece 136/8 - Industrial Area (A6) </t>
  </si>
  <si>
    <t>تي إم للملابس الجاهزة والتوريدات الفندقية</t>
  </si>
  <si>
    <t>Abdo Abdel Hamid Street from Dr. Lashin Street - Al Kom Al Akhdar - Faisal</t>
  </si>
  <si>
    <t>64 Petrol St. – Industrial Zone</t>
  </si>
  <si>
    <t xml:space="preserve">64 ش أنابيب البترول - المنطقة الصناعية - جسر السويس </t>
  </si>
  <si>
    <t>Km 18 - Road Masr Ismailia Desert - Industrial Zone, Al Salam</t>
  </si>
  <si>
    <t>الكيلو 18 طريق مصر الإسماعيلية الصحراوي - المنطقة الصناعية بأرض عماد نصر - السلام</t>
  </si>
  <si>
    <t>El Amal for Weaving Industry Co. Mohamed M. Ardish</t>
  </si>
  <si>
    <t>Trico Morinella</t>
  </si>
  <si>
    <t>Complex small - scale industries - Piece 501 - Agamy</t>
  </si>
  <si>
    <t>150 off Street No. 900 - Industrial Zone</t>
  </si>
  <si>
    <t>445 Canal El-Mahmodia St., Industrial Zone, Nozha</t>
  </si>
  <si>
    <t>White Bird</t>
  </si>
  <si>
    <t>Sadat City Area 5&amp;36 2nd Industrial Zone</t>
  </si>
  <si>
    <t>Al Yasmeen</t>
  </si>
  <si>
    <t>Helmy Abu El Eish (Louts / Sekem)</t>
  </si>
  <si>
    <t>Industrial Free Zone - 29 Km Alex - Cairo Desert Road</t>
  </si>
  <si>
    <t>المنطقة الحرة العامة بالعامرية - الكيلو 29 طريق مصر الإسكندرية الصحراوي</t>
  </si>
  <si>
    <t>Horus for Pasta</t>
  </si>
  <si>
    <t>Askom for the Manufacture of Polycarbonate and Chemicals</t>
  </si>
  <si>
    <t>Wanisku Land of Medicinal Plants</t>
  </si>
  <si>
    <t xml:space="preserve">Medium Industries Area - Bayad Al Arab - New Beni Suef City - East Nile Piece from (6 - 191) to (6 - 198) </t>
  </si>
  <si>
    <t>Medium Industrial Zone - Bayad Al Arab - New Beni - Sweif City - East Nile</t>
  </si>
  <si>
    <t>Medium Industrial Zone - Bayad Al Arab - New Beni Sweif City - East Nile</t>
  </si>
  <si>
    <t>قطعة رقم 135، كوم أبو راضى الصناعية</t>
  </si>
  <si>
    <t>62, 77, 78 Plots B3</t>
  </si>
  <si>
    <t>Industrial Zone 3 Part 12A Block 16 - Borg El Arab</t>
  </si>
  <si>
    <t>14 Elagwany St., Moasst El Zkat, Ezbet El Nkhel, Beside Aswak Elshbab, Elsalam</t>
  </si>
  <si>
    <t>21, Darb El Meda Elkhalifa Station</t>
  </si>
  <si>
    <t>Plots 121/122, Fifth Industrial Area, Sadat City</t>
  </si>
  <si>
    <t>91 شارع أحمد أبو سليمان الرمل ثان - الإسكندرية</t>
  </si>
  <si>
    <t>6th Floor Almadina Street Industrial Zone Elagmy</t>
  </si>
  <si>
    <t>Al Ahram for Industrial Development</t>
  </si>
  <si>
    <t>Al Sadat City - Fourth Industrial Area</t>
  </si>
  <si>
    <t>4 إبراهيم أبو الفتوح - منطقة حوض الجرد - شارع سرياقوس - عرب العيايدة - الخانكة - القليوبية</t>
  </si>
  <si>
    <t>Agricultural Alexandria Entrance, next to the Military Police - No. 3314 - Abies, Elraml</t>
  </si>
  <si>
    <t xml:space="preserve">المنطقة الصناعية الأولى قطعة 16 مربع 13001 بجوار أبو غالي اوتوموتيف - الدور الثاني مبني موندينال جروب جمهورية مصر العربية </t>
  </si>
  <si>
    <t>Area No. 6, Block 20037</t>
  </si>
  <si>
    <t>NourhanTex Co.</t>
  </si>
  <si>
    <t>1st Industrial Zone, Plot 66/8, El Sadat City</t>
  </si>
  <si>
    <t>برج الزهراء ش المدينة المنورة متفرع من ش عثمان بن عفان خلف شركة ارأبيسكوقسم سيدى جابر - الإسكندرية</t>
  </si>
  <si>
    <t>Redha Fashion Egypt</t>
  </si>
  <si>
    <t>Building 28, Canal El-Mahmoudya St., No 445, Industrial Zone, El Nouzha, Sidi Gaber</t>
  </si>
  <si>
    <t>18 شارع وحيد المشتولى - الخانكة - القليوبية - القاهرة</t>
  </si>
  <si>
    <t>11 Street 1500 (Crush), Km 36, Alexandria - Cairo Desert Road - Margham</t>
  </si>
  <si>
    <t>Km 26 Alex - Cairo Desert Road, Merghem Amria</t>
  </si>
  <si>
    <t>الكيلو 26 طريق الإسكندرية القاهرة الصحراوي - مرغم بحرى الصناعية - العامرية الإسكندرية مصر</t>
  </si>
  <si>
    <t>مدينة العاشر من رمضان المنطقة الصناعية B4 - قطعتي 3، 4</t>
  </si>
  <si>
    <t>4 شارع أبو المنجا البطى - باسوس - القناطر الخيرية - القليوبية</t>
  </si>
  <si>
    <t>C6 Plot 84</t>
  </si>
  <si>
    <t xml:space="preserve">المنطقة الصناعية C6 قطعة 84 العاشر من رمضان </t>
  </si>
  <si>
    <t>15 محمد سليمان من شارع اللتروللي خلف مسجد أنوار الكريم كفرأبو صير /المرج</t>
  </si>
  <si>
    <t>Industrial Zone C8, Piece 18</t>
  </si>
  <si>
    <t>Industrial Zone Merghem - Km 23 Cairo Alexandria Desert Road next to Hammad Plastic - Al Ameriya</t>
  </si>
  <si>
    <t>المنطقة الصناعية مرغم الكيلو 23 طريق الإسكندرية القاهرة الصحراوى بجوار حماد للبلاستيك العامرية - الإسكندرية</t>
  </si>
  <si>
    <t>Eltayseer Co for Textile Industries</t>
  </si>
  <si>
    <t>Km 26 Alexandria Cairo Road, Morgham Eahary, Al Ameria</t>
  </si>
  <si>
    <t>Km 19 behind Fathy Mahmoud Company, Mergham, Amreya</t>
  </si>
  <si>
    <t>الكيلو 19 خلف شركة فتحى محمود - مرغم بحرى - العامرية الإسكندرية</t>
  </si>
  <si>
    <t>Area C8 Piece 24</t>
  </si>
  <si>
    <t>العاشر من رمضان المنطقة C8 قطعة 24</t>
  </si>
  <si>
    <t>1st Industrial Zone, Lot No. 1, Block 13 Borg El-Arab City</t>
  </si>
  <si>
    <t>No. 8 Al Manshia Al Gadida, Al Nasseria Fourth Village, in front of Mitsubishi Center for Maintenance Services</t>
  </si>
  <si>
    <t>Neith Textile</t>
  </si>
  <si>
    <t>Block No. 8 B Third Extension, Sadat Industrial City</t>
  </si>
  <si>
    <t>Al Saqqariya Road, Abo El Nomros</t>
  </si>
  <si>
    <t>طريق السقارية - أبو النمرس - الجيزة</t>
  </si>
  <si>
    <t>Abd El-Menaam Riad Road - Belbes City</t>
  </si>
  <si>
    <t>القطعة رقم 95 - المنطقة الصناعية قبلى C9 جنوب بورسعيد</t>
  </si>
  <si>
    <t>Giza Co. for Upper Egypt Development</t>
  </si>
  <si>
    <t>Km 21 Alexandria Cairo Desert Rd., Petrochemicals Entrance, Industrial Zone Beside El Andalus Wood Factory</t>
  </si>
  <si>
    <t>لكيلو 21 طريق الإسكندرية القاهرة مدخل البتروكيماويات المنطقة الصناعية بجوار مصنع الأندلس للأخشاب - الإسكندرية</t>
  </si>
  <si>
    <t>54 Othman Basha El Bahary, No. 6, Piece 44 - Sidi Gaber</t>
  </si>
  <si>
    <t>الرابعة الناصرية خلف محطة الغاز الطبيعي - أبيس الثانية - قسم الرمل الإسكندرية - مصر</t>
  </si>
  <si>
    <t>Number One International for The Manufacturing of Leather and Garments</t>
  </si>
  <si>
    <t>Piece No. 3/16, Industrial Zone, inside Misr Company for Knotting and Spinning, Kafr El Dawar</t>
  </si>
  <si>
    <t>قطعة رقم 3/16 المنطقة الصناعية بزمام شركة مصر للغزل والنسيج الرفيع - مدينة كفر الدوار البحيرة</t>
  </si>
  <si>
    <t>Digitex Egypt</t>
  </si>
  <si>
    <t>Area 1/4 Zemam Misr Elharer, Kafr El Dawar</t>
  </si>
  <si>
    <t>AL Faraj for Clothes</t>
  </si>
  <si>
    <t>JCS Export</t>
  </si>
  <si>
    <t>Timeline Egypt</t>
  </si>
  <si>
    <t>شارع أبو بكر الصديق - الدريسة - أرض محمد خلف بجوار مصنع إكس لاب قسم محرم بك</t>
  </si>
  <si>
    <t>قطعة رقم 106 ب - المنطقة الصناعية ب/ج - العبور</t>
  </si>
  <si>
    <t>Jomi Tex</t>
  </si>
  <si>
    <t>6 شارع حسين أبو سنينة متفرع من شارع المريوطيه خلف جمعية رسالة / شبرامنت - أبو النمرس</t>
  </si>
  <si>
    <t>زاوية أبو مسلم بجوار مدرسة أحمس - الجيزة</t>
  </si>
  <si>
    <t>شارع مسجد ضيف الله بجوار الشركة السويدية - منطقة مرغم الصناعية - العامرية - الإسكندرية</t>
  </si>
  <si>
    <t>بادى شو لتصنيع الملابس الجاهزة</t>
  </si>
  <si>
    <t>القطعة رقم 36 ب - منطقة 75 فدان - أبو رواش</t>
  </si>
  <si>
    <t>Handa Egypt Textile</t>
  </si>
  <si>
    <t>Silva for Food Industry S.A.E.</t>
  </si>
  <si>
    <t>سليفا للصناعات الغذائية ش.م.م.</t>
  </si>
  <si>
    <t>22 Km Alexandria - Cairo Agricultural Road</t>
  </si>
  <si>
    <t>الكيلو 22 طريق الإسكندرية - القاهرة الزراعي كنج عثمان - كفر الدوار</t>
  </si>
  <si>
    <t>Piece 1/10 - Industrial Zone - Inside Misr Co for spinning and weaving - Kafr El-Dawar</t>
  </si>
  <si>
    <t>كيلو 54 طريق الإسكندرية الصحراوي مزرعة الجلاء</t>
  </si>
  <si>
    <t>Zahret El Mehalla for Weaving and Dyeing Co.</t>
  </si>
  <si>
    <t>Factory No. 3, behind Misr Company's Fence, Sabaghy Albayada, Kafr El Dawar</t>
  </si>
  <si>
    <t>5 St. Behind Al Awadi Hospital, Al Bitash</t>
  </si>
  <si>
    <t>Public Free Zone, 9 Km Ismailia - Cairo Desert Road</t>
  </si>
  <si>
    <t>المنطقة الحرة العامة - الإسماعيلية الكيلو 9 طريق القاهرة الإسماعيلية الصحراوي</t>
  </si>
  <si>
    <t>أرابيكس للتصنيع والتصدير</t>
  </si>
  <si>
    <t>Block #261, Al Motawreen Industrial Zone, Sadat City</t>
  </si>
  <si>
    <t>وادي النيل للصناعات الغذائية</t>
  </si>
  <si>
    <t>Km 84 Cairo - Alexandria Desert Road, Entrance Khataba, Sadat City</t>
  </si>
  <si>
    <t>الكيلو 84 طريق مصر الإسكندرية الصحراوي - مدخل الخطابة - مدينة السادات</t>
  </si>
  <si>
    <t>Germantex for Readymade Garments</t>
  </si>
  <si>
    <t>Km 24 Cairo - Alex Agricultural Road, Sendion</t>
  </si>
  <si>
    <t>الكيلو 24 الطريق الزراعي السريع القاهرة الإسكندرية - سنديون - مركز قليوب - القليوبية</t>
  </si>
  <si>
    <t>Egypt for Clothes</t>
  </si>
  <si>
    <t>Km 23 Alexandria - Cairo Desert Road, Merghem Bahary Industrial Zone, Natural Gas St., Amereya</t>
  </si>
  <si>
    <t>Km 50 Cairo - Alexandria Desert Road</t>
  </si>
  <si>
    <t>الكيلو 50 طريق مصر الإسكندرية الصحراوي</t>
  </si>
  <si>
    <t>Al Dahlia Company for Import and Export</t>
  </si>
  <si>
    <t>المنوفية شارع الشهيد سعيد الاشموني - البتاتون - شبين الكوم</t>
  </si>
  <si>
    <t>قطعة 36 - المنطقة الصناعية المنشية الجديدة - شياخة غيط العنب - قسم كرموز</t>
  </si>
  <si>
    <t>Safitex for the Manufacture of Clothing and Supplies</t>
  </si>
  <si>
    <t>Piece No. 17 - Block 13037 - First Industrial Zone</t>
  </si>
  <si>
    <t>Paradise for Ready Made Garments</t>
  </si>
  <si>
    <t>3/10 Industrial Area, near Misr Spinning and Weaving Company, Kafr El Dawar</t>
  </si>
  <si>
    <t>الأميرة لتصنيع وتوريد الملابس والاستيراد والتصدير</t>
  </si>
  <si>
    <t>شركة أيه ام للملابس الجاهزة (محمد صلاح أبو العزم وشريكه)</t>
  </si>
  <si>
    <t>Belbeis Center, Manshiet Al Rub’, behind the railway, in Hawd Al Khayashin and Al Qassali, Namera (1), Ezbet Ayoub Sabri Road</t>
  </si>
  <si>
    <t>Km 11 Agricultural Road - beside Abees Gate</t>
  </si>
  <si>
    <t>Kafr El-Bagour - El-Bagour Center</t>
  </si>
  <si>
    <t>MIE Group for Fabric, Bedding and Clothes</t>
  </si>
  <si>
    <t>Protex Co. for the Manufacture of Fabric, Upholstery and Clothing</t>
  </si>
  <si>
    <t>Ataka - Factory Building No. F47 in the First Sector located in the First Industrial Sector - Northwest of the Gulf of Suez - the Economic Zone of the Suez CanAl Ain Sokhna</t>
  </si>
  <si>
    <t>Headquarter - Unit 3 with the Egyptian Chinese Company, Km 41BC3 - Ain Sokhna - Suez Economic Zone</t>
  </si>
  <si>
    <t>خلفاء وجدى مؤمن للصناعات النسيجية</t>
  </si>
  <si>
    <t>El Misria for Food Investment</t>
  </si>
  <si>
    <t>Freedom Egypt Garments</t>
  </si>
  <si>
    <t>المنوفية تكستايل للملابس الجاهزة</t>
  </si>
  <si>
    <t>AlKawther for Ready Clothes</t>
  </si>
  <si>
    <t>Globe International Industries</t>
  </si>
  <si>
    <t>Wadi El Noutron - Km 84 Alexandria - Cairo Desert Road</t>
  </si>
  <si>
    <t>البحيرة - وادي النطرون - ك84 طريق إسكندرية القاهرة الصحراوي جمعية الهدى</t>
  </si>
  <si>
    <t>Al Ansar Building, Second Floor, Flat 303 from 31 Mostafa Kamel St. - Semouha</t>
  </si>
  <si>
    <t>67 Cairo - Alexandria Agricultural Road</t>
  </si>
  <si>
    <t>Moharram Bek - El Qabary Road, Martyr Pilot Abbas Hammad St., in front of the Fire Station, El Mansheia El Gadeda</t>
  </si>
  <si>
    <t>تى أر تى لصناعة الملابس الجاهزة (TRT)</t>
  </si>
  <si>
    <t>The First Ali Maher Road, with the Property of Jaber Saad Abdel Hamid, Kafr El-Dawar</t>
  </si>
  <si>
    <t>Km 24 Alexandria Desert Road - Megherm Zone Bahary</t>
  </si>
  <si>
    <t>46 Industrial Zone - New Cairo Industrial Zone</t>
  </si>
  <si>
    <t>قطعة رقم 7 - بلوك 6 - المنطقة الصناعية الرابعة - مدينة برج العرب - الإسكندرية</t>
  </si>
  <si>
    <t>Rich Land Food Industries</t>
  </si>
  <si>
    <t>Block 46-48-50 Food Sector - Bayad El Arab Industrial Zone</t>
  </si>
  <si>
    <t>(ب،ج) قطعة رقم 8 بلوك 22006 المنطقة الصناعية مدينة العبور - القليوبية</t>
  </si>
  <si>
    <t>Izor Garment</t>
  </si>
  <si>
    <t>Elsalam Factory for Automatic Golash (Fillo)</t>
  </si>
  <si>
    <t>Nile Garden for Advanced Food Industries</t>
  </si>
  <si>
    <t>St.2 - Km 84 Alex - Cairo Desert - El Huda Association</t>
  </si>
  <si>
    <t>Unitex Yarn &amp; Fabrics Co. LTD</t>
  </si>
  <si>
    <t>الوحدة رقم ٢٤ و١٠ بالعنبر رقم ج - المنطقة الصناعية B1 - القطعة VIF - مجمع كينج للصناعات - العاشر من رمضان</t>
  </si>
  <si>
    <t>Olivee Co. for Production and Agriculture Manufacture S.A.E.</t>
  </si>
  <si>
    <t>قطعة رقم 40 و41 و42 - المنطقة الصناعية الثالثة شرق 6أ - العاشر من رمضان</t>
  </si>
  <si>
    <t>El Sherif Street from Kafr Hakim Road - Village of Kafr Hakim - Kerdassa</t>
  </si>
  <si>
    <t>شارع الشريف متفرع من كفر حكيم العمومى - كفر حكيم - كرداسة - الجيزة</t>
  </si>
  <si>
    <t>No. 7 Block 8 - 4th Industrial Zone, Borg El Arab City</t>
  </si>
  <si>
    <t>West El Nubareya 152 Km, Cairo - Alexandria Road</t>
  </si>
  <si>
    <t>Extension of the 4th Industrial Zone, Area 12,13,14 Block 18, Borg El Arab</t>
  </si>
  <si>
    <t>Ezbet Al-Rabaa’a - Dafsho District - Kafr El Dawar</t>
  </si>
  <si>
    <t>إيدج 1 للملابس الجاهزة</t>
  </si>
  <si>
    <t>الشرق المنطقة الحرة العامة ببورسعيد</t>
  </si>
  <si>
    <t>Al Aseel Egypt for Ready-Made Garments</t>
  </si>
  <si>
    <t>الأصيل إيجيبت للملابس الجاهزة</t>
  </si>
  <si>
    <t>The end of El Hadeed Wel Solb St. Hosny Mubark St., in front of Nagy's Parking - Abo Youssef El Agamy - Dekhela Department</t>
  </si>
  <si>
    <t>M G S Industry</t>
  </si>
  <si>
    <t>إم جى إس للصناعة</t>
  </si>
  <si>
    <t>Kerdasa, Kafr Hakim</t>
  </si>
  <si>
    <t>Color At Right for Ready Clothes, Printing, Dyeing and Weaving</t>
  </si>
  <si>
    <t xml:space="preserve">كلر أت رايت لتصنيع الملابس الجاهزة والطباعة والصباغة والنسيج </t>
  </si>
  <si>
    <t>Plot No. 4, 5 Block 27008, Industrial Zone B</t>
  </si>
  <si>
    <t>El Magd for Food Products</t>
  </si>
  <si>
    <t>شركة المجد للمواد الغذائية</t>
  </si>
  <si>
    <t>Plot No. 23 - 1st Industrial Zone - Central Services Area</t>
  </si>
  <si>
    <t>Al Farid Co. for Ready-made Garments</t>
  </si>
  <si>
    <t>مصنع الفريد للملابس</t>
  </si>
  <si>
    <t>Kafr Tahha - Shebin El Kanater - Kalyubia</t>
  </si>
  <si>
    <t>Al Ryadah for Readymade Garments</t>
  </si>
  <si>
    <t>الريادة للملابس الجاهزة</t>
  </si>
  <si>
    <t>Upper Egypt for Food Industries</t>
  </si>
  <si>
    <t xml:space="preserve">الصعيد للصناعات الغذائية </t>
  </si>
  <si>
    <t>Pieces from 239 to 242 - Industrial Zone - Byad El Arab</t>
  </si>
  <si>
    <t>New Beni Suef Co. for Preservation, Industrialization and Dehydration of Vegetables</t>
  </si>
  <si>
    <t>11-12-13 Light Industries Zone, Nile East</t>
  </si>
  <si>
    <t>iTex Clothing</t>
  </si>
  <si>
    <t>آي تكس للملابس والمنسوجات</t>
  </si>
  <si>
    <t>Khorshed El Kebleia, behind Haiman Storehouse, El Raml</t>
  </si>
  <si>
    <t>AM Group Misr for Import, Export and Commercial Agencies</t>
  </si>
  <si>
    <t>إيه إم جروب مصر للاستيراد والتصدير والتوكيلات التجارية</t>
  </si>
  <si>
    <t>Plot No. (L1) - Sector (L) 70 Km South of Ismailia Desert Road - El-Tell El-Kebir</t>
  </si>
  <si>
    <t>The Egyptian Company for Food Development</t>
  </si>
  <si>
    <t>الشركة المصرية للتنمية الغذائية</t>
  </si>
  <si>
    <t>Plots 3 and 4, Block 28, First Industrial Zone, Borg El Arab City</t>
  </si>
  <si>
    <t>The Egyptian Food Company (Faragello)</t>
  </si>
  <si>
    <t>الشركة المصرية للغذاء (فرجللو)</t>
  </si>
  <si>
    <t>Plot 3, Part of Plots (1,2) behind the Pieces (1, 2, 3) - Block 26, First Industrial Zone - New Borg El Arab City</t>
  </si>
  <si>
    <t>Plot 1, Block 25, First Industrial Zone - New Borg El Arab City</t>
  </si>
  <si>
    <t>Nana Secret</t>
  </si>
  <si>
    <t>نانا سيكريت</t>
  </si>
  <si>
    <t>Alwafaa for Ready Garments</t>
  </si>
  <si>
    <t>الوفاء للملابس الجاهزة (أحمد عادل إبراهيم نجدي)</t>
  </si>
  <si>
    <t>Life Mattress</t>
  </si>
  <si>
    <t>لايف ماتريس للمراتب والمفروشات</t>
  </si>
  <si>
    <t>Factory No. 2p 13 - City of Industrial Complexes</t>
  </si>
  <si>
    <t>International Textile Co. for Textile Industry</t>
  </si>
  <si>
    <t>العالمية تكستايل للصناعات النسيجية</t>
  </si>
  <si>
    <t>Plot 24, Third Heavy Industrial Zone A6</t>
  </si>
  <si>
    <t>United Co. for Industry and Transit</t>
  </si>
  <si>
    <t>المتحدة للصناعة والترنزيت</t>
  </si>
  <si>
    <t>Row B, Pieces 5 and 6, Port Said Public Free Zone</t>
  </si>
  <si>
    <t>Rock Stone for Readymade Garments, Furnishings, Spinning and Weaving</t>
  </si>
  <si>
    <t>روك ستون للملابس الجاهزة والمفروشات والغزل والنسيج</t>
  </si>
  <si>
    <t>2 Units on the Second and Third Floors above Ground Floor, in Plot (46-47), Industrial Zone B4</t>
  </si>
  <si>
    <t>International Textile Co. (Shark Tex)</t>
  </si>
  <si>
    <t>إنترناشونال تكستايل كومباني - شارك تكس</t>
  </si>
  <si>
    <t>Pieces from 9 to 23, Industrial Zone C7</t>
  </si>
  <si>
    <t>Aal Eldeeb for Ready Made Garments</t>
  </si>
  <si>
    <t>آل الديب لتصنيع الملابس الجاهزة</t>
  </si>
  <si>
    <t xml:space="preserve">Workshop No (49 - 50) - Industrial Workshop - South Region B2 </t>
  </si>
  <si>
    <t>Catex for Textile Industries and Exports</t>
  </si>
  <si>
    <t xml:space="preserve">كاتكس للصناعات النسيجية وتصديرها </t>
  </si>
  <si>
    <t>Piece (1/1/ AB) - Under the control of Misr for El Harir El Senay Company - Kafr El Dawar</t>
  </si>
  <si>
    <t>Master Tex</t>
  </si>
  <si>
    <t>ماستر تكس</t>
  </si>
  <si>
    <t>Ground Floor of Piece C1 - Industrial Zone IIIF</t>
  </si>
  <si>
    <t>MS Furniture and Curtains</t>
  </si>
  <si>
    <t xml:space="preserve">أم اس للمفروشات والستائر </t>
  </si>
  <si>
    <t>Piece No 5-1 Sector G-1 Red Sea Copper Developer - Economic Zone - Ain Sokhna</t>
  </si>
  <si>
    <t>Egypt Fanyang Textile Co., S.A.E.</t>
  </si>
  <si>
    <t>Piece No. F-07-2, F-07-3 in Expansion Area 6 Km2 - 3rd Sector - Economic Zone - Northwest Gulf of Suez - Ain Sokhna</t>
  </si>
  <si>
    <t>Al Mashareq Clothing Factory</t>
  </si>
  <si>
    <t>المشارق للملابس الجاهزة والنسيج</t>
  </si>
  <si>
    <t>Piece No. 59 - Industrial Zone C6</t>
  </si>
  <si>
    <t>Rich Home Company</t>
  </si>
  <si>
    <t>ريتش هوم للمفروشات</t>
  </si>
  <si>
    <t>B &amp; C Industrial Area - El Shabab</t>
  </si>
  <si>
    <t>المنطقة الصناعية ب ، ج - الشباب - مدينة العبور</t>
  </si>
  <si>
    <t>Golden Avenue Apparel Manufacturing</t>
  </si>
  <si>
    <t>جولدن افينيو لصناعة الملابس</t>
  </si>
  <si>
    <t>Factory No. 3 Parts (35:42) - 2nd Industrial Sector - Block G - Matahra Industrial Zone</t>
  </si>
  <si>
    <t>Kozman for Weaving and Spinning</t>
  </si>
  <si>
    <t>قزمان للغزل والنسيج</t>
  </si>
  <si>
    <t>Block 28/1 - Industrial Area A3</t>
  </si>
  <si>
    <t>Elhorreya Readymade Garments</t>
  </si>
  <si>
    <t>الحرية للملابس الجاهزة</t>
  </si>
  <si>
    <t>Kafr Al-Akram, Quweisna</t>
  </si>
  <si>
    <t>ONT Garments</t>
  </si>
  <si>
    <t>أو إن تى لصناعة الملابس</t>
  </si>
  <si>
    <t>Elkheshen Factory for Ready-Made Garments and Textiles</t>
  </si>
  <si>
    <t>الخشن لصناعة الملابس الجاهزة والنسيج</t>
  </si>
  <si>
    <t>Algosaq - Belbeis</t>
  </si>
  <si>
    <t>Misr Spain Co. for Blankets &amp; Textiles</t>
  </si>
  <si>
    <t xml:space="preserve">مصر أسبانيا للبطاطين والمنسوجات </t>
  </si>
  <si>
    <t>Plots (1,2,3/B), Extension of 1st Industrial Zone, Sadat City</t>
  </si>
  <si>
    <t>Benuri Decorative Materials</t>
  </si>
  <si>
    <t>بنورى لمواد الديكور</t>
  </si>
  <si>
    <t>Plot (10), Block (10), Workshops and Warehouses Area - New Borg El Arab</t>
  </si>
  <si>
    <t>B&amp;M Manufacturing Company S.A.E.</t>
  </si>
  <si>
    <t>Plot No. 243/10, 3rd Industrial Zone</t>
  </si>
  <si>
    <t>Horus Foam Manufacturing Co. S.A.E.</t>
  </si>
  <si>
    <t>Plot No. 228, 3rd Industrial Zone</t>
  </si>
  <si>
    <t>Honest for Ready-made Garments</t>
  </si>
  <si>
    <t>أونست لصناعة الملابس الجاهزة</t>
  </si>
  <si>
    <t>Rahma Street - Mit Khaqan - Shibin El Kom</t>
  </si>
  <si>
    <t>Hong Garments and Textile Manufacturing Company</t>
  </si>
  <si>
    <t>هونج لصناعة الملابس والنسيج</t>
  </si>
  <si>
    <t>Al Azima for Export</t>
  </si>
  <si>
    <t xml:space="preserve">العزيمة للتصدير </t>
  </si>
  <si>
    <t xml:space="preserve">Daif Allah Mosque Street - Km 23 Alexandria-Cairo Desert Road - Margam District - Ameria </t>
  </si>
  <si>
    <t>Prime Wear for Clothing and Textiles</t>
  </si>
  <si>
    <t xml:space="preserve">برايم وير لصناعة الملابس </t>
  </si>
  <si>
    <t>Industrial Unit No. (65) within the land of the Eastern Developers for Industrial Projects in the Suez Canal Economic Zone</t>
  </si>
  <si>
    <t>Master Fabrics for Clothing and Textiles</t>
  </si>
  <si>
    <t>ماستر فابركس للملابس الجاهزة</t>
  </si>
  <si>
    <t>Industrial Unit No. (64) within the land of the Eastern Developers for Industrial Projects in the Suez Canal Economic Zone</t>
  </si>
  <si>
    <t>Milano for Ready-Made Garments</t>
  </si>
  <si>
    <t>ميلانو لصناعة الملابس الجاهزة</t>
  </si>
  <si>
    <t>El-Katameya - El-Bagour</t>
  </si>
  <si>
    <t>Dono Cotton for Clothes</t>
  </si>
  <si>
    <t>2 Abdel Moneim Salem Street, off from El-Hawanem Mosque Street - Begam</t>
  </si>
  <si>
    <t>BG Company</t>
  </si>
  <si>
    <t>بي جي كامباني</t>
  </si>
  <si>
    <t>Plot 1/C - Public Free Zone - Dry Dock</t>
  </si>
  <si>
    <t>Palm Garments</t>
  </si>
  <si>
    <t>بالم للملابس الجاهزة</t>
  </si>
  <si>
    <t>South Industrial Zone - Complex 3/7 B, Fish Basin Units 1 and 2, Plot 2, Block 1</t>
  </si>
  <si>
    <t>Famous for Garments and Printing - Manufacturing Free Zone</t>
  </si>
  <si>
    <t xml:space="preserve">فايمس لصناعة الملابس الجاهزة والطباعة - منطقة حرة </t>
  </si>
  <si>
    <t>Public Free Zone - El Amireya</t>
  </si>
  <si>
    <t>AlGhaith Factory for Processing and Preserving Fruits and Vegetables</t>
  </si>
  <si>
    <t>مصنع الغيث لتجهيز وحفظ الفاكهة والخضر</t>
  </si>
  <si>
    <t>Alattwa Alqublia - Qutour</t>
  </si>
  <si>
    <t>Enasco Spinning, Weaving and Ready-Made Garments Company</t>
  </si>
  <si>
    <t xml:space="preserve">إيناسكو للغزل والنسيج والملابس الجاهزة  </t>
  </si>
  <si>
    <t>Plot No. 112 B and C, Quarries Complex, Industrial Zone</t>
  </si>
  <si>
    <t>The Fctry</t>
  </si>
  <si>
    <t xml:space="preserve">ذا فكتورى للاستثمار   </t>
  </si>
  <si>
    <t>24 Al Salam Street, Hegazy Estate - Hajar Al Nawatiya</t>
  </si>
  <si>
    <t>Mz Textile Co. LTD</t>
  </si>
  <si>
    <t>إم زد تكيستايل منطقة حرة</t>
  </si>
  <si>
    <t>Chairman's Ready-Made Garments</t>
  </si>
  <si>
    <t>شيرمانز لتصنيع الملابس الجاهزة</t>
  </si>
  <si>
    <t>Bey El Arab El Bagour</t>
  </si>
  <si>
    <t>Q Iang Cheng for Metal Fabrication and For Ming Co. LTD</t>
  </si>
  <si>
    <t>Plot No. (2) - Block (C) Area Annexed to Obour Market</t>
  </si>
  <si>
    <t>Sarty Tex for Manufacture Readymade Garments</t>
  </si>
  <si>
    <t>سارتي تكس لصناعة الملابس الجاهزة</t>
  </si>
  <si>
    <t>4A Nutrition for Food Industries</t>
  </si>
  <si>
    <t>فور إيه نيوتريشن للصناعات الغذائية</t>
  </si>
  <si>
    <t>Plot No 136 - Third Industrial Zone</t>
  </si>
  <si>
    <t>Target Sailor for Men's Ready-Made Clothing</t>
  </si>
  <si>
    <t>تارجت سيلور للملابس الجاهزة الرجالي</t>
  </si>
  <si>
    <t>New street from Abdel Moneim Riad Street behind the Social Club - Damanhour</t>
  </si>
  <si>
    <t xml:space="preserve">شارع مستجد من شارع عبد المنعم رياض خلف النادي الاجتماعي - دمنهور </t>
  </si>
  <si>
    <t>Fuanlai Textile Egypt Co. LTD</t>
  </si>
  <si>
    <t>Ismailia Center, 15,000 m² Plot, Ismailia Public Free Zone</t>
  </si>
  <si>
    <t>Nile Valley Cottons for Textile Industries</t>
  </si>
  <si>
    <t>أقطان وادى النيل للصناعات النسيجية - تامر علي علي بانوب</t>
  </si>
  <si>
    <t>Sundesis, Old Delta Road, El-Mahalla El-Kubra Center</t>
  </si>
  <si>
    <t>Alqouds for Readymade Garments and Furnishings</t>
  </si>
  <si>
    <t>القدس للملابس الجاهزة والمفروشات</t>
  </si>
  <si>
    <t>Industrial Unit No. 50 within the land of the industrial developer, Al Sharqia Industrial Projects Company - Suez Canal Economic Zone - Ataka</t>
  </si>
  <si>
    <t>الوحدة الصناعية رقم 50 داخل أرض المطور الصناعي شركة الشرقيون للمشروعات الصناعية - المنطقة الاقتصادية لقناه السويس - عتاقة - السويس</t>
  </si>
  <si>
    <t>N2A Textiles</t>
  </si>
  <si>
    <t>إن تو إيه تكستايل للملابس الجاهزة</t>
  </si>
  <si>
    <t>Plot No. 80, 4th Phase, Qawesna Industrial Zone</t>
  </si>
  <si>
    <t>قطعة رقم 80 - المرحلة الرابعة - المنطقة الصناعية بقويسنا - المنوفية</t>
  </si>
  <si>
    <t>RB Garments Public Free Zone LLC</t>
  </si>
  <si>
    <t>أرأندبي جارمنتس لصناعة الملابس الجاهزة منطقة حرة</t>
  </si>
  <si>
    <t>Egyptian Jordanian Modern Co.</t>
  </si>
  <si>
    <t>المصرية الأردنية الحديثة</t>
  </si>
  <si>
    <t>Public Free Zone - Ameria</t>
  </si>
  <si>
    <t>Cloverbrook Textiles Egypt</t>
  </si>
  <si>
    <t>كلوفر بروك تكستايلز إيجيبت</t>
  </si>
  <si>
    <t>المنطقة الحرة العامة بمدينة نصر</t>
  </si>
  <si>
    <t>Al-Saqr Tex</t>
  </si>
  <si>
    <t xml:space="preserve">الصقر تكس للملابس الجاهزة  </t>
  </si>
  <si>
    <t>First Floor (Repeated) - Plot IX IJK - Industrial Zone C1</t>
  </si>
  <si>
    <t>الدور الأول متكرر من القطعة ix ijk - المنطقة الصناعية C1 - مدينة العاشر من رمضان</t>
  </si>
  <si>
    <t>Abu Seifin Company for the Manufacture of Ready-made Clothes</t>
  </si>
  <si>
    <t>أبو سيفين لتصنيع الملابس الجاهزة M.H.A.</t>
  </si>
  <si>
    <t>Second Industrial Area B2 - Piece 19,18,17,7,6,5F</t>
  </si>
  <si>
    <t>Bishara Apparel Group</t>
  </si>
  <si>
    <t xml:space="preserve">البشارة جروب لصناعة الملابس الجاهزة    </t>
  </si>
  <si>
    <t>Plot N12, N13 - Industrial Zone B2</t>
  </si>
  <si>
    <t>LotusTex Textile Co.</t>
  </si>
  <si>
    <t>لوتس تكس لصناعة النسيج</t>
  </si>
  <si>
    <t>Private Free Zone, Industrial Zone, Plots No. 9-10-11-12 Sector Z</t>
  </si>
  <si>
    <t>منطقة حرة خاصة، المنطقة الصناعية، القطع أرقام 9-10-11-12 القطاع ز، مدينة العاشر من رمضان</t>
  </si>
  <si>
    <t>Nahdet El-Arosa</t>
  </si>
  <si>
    <t>نهضة العروسة</t>
  </si>
  <si>
    <t>2 Al-Helou Street, Damro Road, Elmahalla El-Kobra</t>
  </si>
  <si>
    <t>2 شارع الحلو من طريق دمرو - المحلة الكبرى</t>
  </si>
  <si>
    <t>Al-Sonia Tex for Textiles &amp; Ready-made Garments</t>
  </si>
  <si>
    <t xml:space="preserve">السونيا تكس للملابس الجاهزة  </t>
  </si>
  <si>
    <t>Plot No. 10 B, Industrial Zone No. 1, Block 13022</t>
  </si>
  <si>
    <t>قطعة 10 ب بلوك 13022 - المنطقة الصناعية الأولى - مدينة بدر - العبور</t>
  </si>
  <si>
    <t>HengHao Garment Egypt Co. LTD</t>
  </si>
  <si>
    <t>خين خاو لصناعة الملابس الجاهزة منطقة حرة</t>
  </si>
  <si>
    <t>المنطقة الحرة العامة بالاسماعيلية</t>
  </si>
  <si>
    <t>Open Mind for Manufacturing of Readymade Garments</t>
  </si>
  <si>
    <t>أوبن مايند لصناعة الملابس الجاهزة</t>
  </si>
  <si>
    <t>Ragheb Street - Berket El Sabhee</t>
  </si>
  <si>
    <t>شارع راغب - بركة السبع - محافظة المنوفية</t>
  </si>
  <si>
    <t>Solymar Food for Food Industries</t>
  </si>
  <si>
    <t xml:space="preserve">سوليمار فود للصناعات الغذائية </t>
  </si>
  <si>
    <t>Ezbet Jalal Saif Al Din - Zarqa Center</t>
  </si>
  <si>
    <t>عزبة جلال - سيف الدين - مركز الزرقا - دمياط</t>
  </si>
  <si>
    <t>EG Retrend Clothing</t>
  </si>
  <si>
    <t>إيجي ريتريند للملابس الجاهزة</t>
  </si>
  <si>
    <t xml:space="preserve">Plot No. 22 - Sixth Industrial Zone </t>
  </si>
  <si>
    <t>القطعة رقم 22 - المنطقة الصناعية السادسة - مدينة بدر</t>
  </si>
  <si>
    <t>Osiris Apparel Co. LTD</t>
  </si>
  <si>
    <t>أوزريس للملابس الجاهزة</t>
  </si>
  <si>
    <t>First Floor, Plot No. 5, East of the Third Industrial Zone, Between A1-A2</t>
  </si>
  <si>
    <t>دور أول علوي بالقطعة رقم 5 شرق المنطقة الصناعية الثالثة محصور بين A1-A2 - العاشر من رمضان</t>
  </si>
  <si>
    <t>New Golden Cotton</t>
  </si>
  <si>
    <t>نيو جولدن كوتون</t>
  </si>
  <si>
    <t>قطعة 245 - نموذج (ج) - مجمع 3 - بالمنطقة الجنوبية - العاشر من رمضان</t>
  </si>
  <si>
    <t>Karry Food Industries</t>
  </si>
  <si>
    <t>كاري للصناعات الغذائية</t>
  </si>
  <si>
    <t>Plot numbers (9&amp;6) in Sector F2, SDM Development Company, Plot 3 in the Developers Area, Sadat City</t>
  </si>
  <si>
    <t>قطعة أرقام (6 و 9) بالقطاع F2 - شركة إس دي إم للتطوير - قطعة ثلاثة بمنطقة المطورين مدينة السادات - محافظة المنوفية</t>
  </si>
  <si>
    <t>Di Seta LLC</t>
  </si>
  <si>
    <t>ديسيتا</t>
  </si>
  <si>
    <t>Qantara West - Abu Khalifa - Suez Canal Economic Zone</t>
  </si>
  <si>
    <t>القنطرة غرب - أبو خليفة - المنطقة الاقتصادية بقناة السويس - الإسماعيلية</t>
  </si>
  <si>
    <t>Megy Textile For Garment</t>
  </si>
  <si>
    <t>مي جي للملبوسات والمنسوجات</t>
  </si>
  <si>
    <t>Plot No. (226), Model (B), Southern Industrial Zone</t>
  </si>
  <si>
    <t>القنطرة غرب - أبو خليفة - المنطقة الاقتصادية - الإسماعيلية</t>
  </si>
  <si>
    <t>Eroglu Garment</t>
  </si>
  <si>
    <t>Pieces B16-18, Abu Khalifa, Industrial Zone, Qantara West</t>
  </si>
  <si>
    <t>Eroglu Knitting</t>
  </si>
  <si>
    <t>C1, Abu Khalifa, Industrial Zone, Qantara West</t>
  </si>
  <si>
    <t>Shemz Tex Ready Garments</t>
  </si>
  <si>
    <t>شيمز تكس للملابس الجاهزة - عمرو نزيه أحمد السحلي وشريكه</t>
  </si>
  <si>
    <t>Plot No. 349 - Industrial Zone Southwest 6A</t>
  </si>
  <si>
    <t>القطعة رقم 349 - المنطقة الصناعية جنوب غرب 6أ - مدينة العاشر من رمضان</t>
  </si>
  <si>
    <t>آس أبرل إيجيبت لصناعة الملابس</t>
  </si>
  <si>
    <t>Block 382, 800 Faddan Industrial Area</t>
  </si>
  <si>
    <t>بلوك 382 منطقة الـ 800 فدان، المنطقة الصناعية، مدينة بدر</t>
  </si>
  <si>
    <t>Forward Egypt for Sports Industries and Football</t>
  </si>
  <si>
    <t>فورورد ايجيبت للصناعات الرياضية وكرة القدم</t>
  </si>
  <si>
    <t>Private Free Zone, Industrial Zone, Geneva Road, El-Rubiki</t>
  </si>
  <si>
    <t>المنطقة الصناعية الحرة - طريق جنيفة - الروبيكي - مدينة بدر</t>
  </si>
  <si>
    <t>International Spinning &amp; Knitting</t>
  </si>
  <si>
    <t>Cegy Plastics LLC</t>
  </si>
  <si>
    <t xml:space="preserve">جاجي للأجولة البلاستيكية </t>
  </si>
  <si>
    <t>11-12-13 Industrial Zone A7, Western Pyramids Industrial Estate</t>
  </si>
  <si>
    <t xml:space="preserve"> المنطقة الصناعية A7 القطعة 11-12-13 مجمع بيراميدز الغربي - العاشر من رمضان</t>
  </si>
  <si>
    <t>Alsara Textile Group</t>
  </si>
  <si>
    <t>السارة تكستيل جروب ش.م.م</t>
  </si>
  <si>
    <t>Ahmed Oraby St. - Partition of Misr for Spinning and Weaving Company - Kafr El Dawar</t>
  </si>
  <si>
    <t>تقسيم شارع احمد عرابي مدخل شركة مصر للغزل والنسيج - كفر الدوار</t>
  </si>
  <si>
    <t>Happy Land for Ready-Made Garments</t>
  </si>
  <si>
    <t>شركة هابى لاند  للألبسة الجاهزة</t>
  </si>
  <si>
    <t>Plot 55, Small Industries Block - Industrial Zone B, C</t>
  </si>
  <si>
    <t>Al-Huda Factory for Manufacturing and Supplying Medical Supplies and Medical Clothing</t>
  </si>
  <si>
    <t xml:space="preserve">الهدي لتصنيع وتوريد المستلزمات الطبية والملابس الطبية </t>
  </si>
  <si>
    <t>(57/57/2381) Umm Zegheo Street, El Dekheila</t>
  </si>
  <si>
    <t>(57/57/2381) شارع أم زغيو - الدخيلة - الإسكندرية</t>
  </si>
  <si>
    <t>Jae Garment for Clothing Co. LTD</t>
  </si>
  <si>
    <t xml:space="preserve">جاى جارمنت المحدودة للملابس الجاهزة </t>
  </si>
  <si>
    <t>Piece Number 1/1 - Industrial Zone A</t>
  </si>
  <si>
    <t>القطعة رقم 1/1 - المنطقة الصناعية A - مدينة العاشر من رمضان</t>
  </si>
  <si>
    <t>Sidra Readymade Garments and Knitting</t>
  </si>
  <si>
    <t>Plot No. B-3p33, Industrial Complexes City</t>
  </si>
  <si>
    <t>قطعة رقم B-3p33 الكائنة في مدينة التجمعات الصناعية - مدينة العاشر من رمضان</t>
  </si>
  <si>
    <t>For Friend for the Manufacture and Readymade Garments</t>
  </si>
  <si>
    <t>Block 7, Industrial Zone B4</t>
  </si>
  <si>
    <t>قطعة 7 خدمات المنطقة الصناعية B4 - مدينة العاشر من رمضان</t>
  </si>
  <si>
    <t xml:space="preserve">Royal Readymade Garments </t>
  </si>
  <si>
    <t>Kilometer 25, behind Super Jet, Margham, Alexandria Desert Road</t>
  </si>
  <si>
    <t>Rivan Ready-Made Garments</t>
  </si>
  <si>
    <t xml:space="preserve">شركة ريفان لصناعة الملابس الجاهزة    </t>
  </si>
  <si>
    <t>Plot No. 243 - Industrial Zone - South West A6</t>
  </si>
  <si>
    <t xml:space="preserve"> قطعة رقم 243 المنطقة الصناعية - جنوب غرب 6أ - مدينة العاشر من رمضان</t>
  </si>
  <si>
    <t>Dressmann</t>
  </si>
  <si>
    <t>دريس مان</t>
  </si>
  <si>
    <t>Floor 1, Piece No. 11, Block 27, Central Services Area</t>
  </si>
  <si>
    <t>Wami Fashion for Ready-Made Garments &amp; Linen</t>
  </si>
  <si>
    <t>وامى للملابس الجاهزة</t>
  </si>
  <si>
    <t>Industrial Units F (80, 81, 82, 83, 84), Orascom Industrial Area, Economic Area, Suez Canal Zone</t>
  </si>
  <si>
    <t>وحدات صناعية أرقام (ف 80 و81 و82 و83 و84) بأرض المطور الصناعية أورسكوم للمناطق الصناعية - المنطقة الاقتصادية لقناة السويس - عناقة السويس</t>
  </si>
  <si>
    <t xml:space="preserve">Ismailia </t>
  </si>
  <si>
    <t>Mega Apparels Co.</t>
  </si>
  <si>
    <t>شركة ميجا أباريلز</t>
  </si>
  <si>
    <t>Plot No. 12, Block A, 1st Industrial Zone</t>
  </si>
  <si>
    <t>Plot No. 6, Block 22001 - Industrial Zone B, C</t>
  </si>
  <si>
    <t>Metals</t>
  </si>
  <si>
    <t>Food Industry</t>
  </si>
  <si>
    <t>Herbal Medicine Industry</t>
  </si>
  <si>
    <t>Ceramic Industry</t>
  </si>
  <si>
    <t>Metal Hangers</t>
  </si>
  <si>
    <t>Home Furnishings</t>
  </si>
  <si>
    <t>Jae Egypt Clothing Industry</t>
  </si>
  <si>
    <t>Agiba for Readymade Garments</t>
  </si>
  <si>
    <t>El Hoda for Spinning and Weaving</t>
  </si>
  <si>
    <t>No. 64, 15th of May Road</t>
  </si>
  <si>
    <t>Part No. 1, Industrial Area</t>
  </si>
  <si>
    <t>Plot No. 19, 20, 21, 22, 23 - Industrial Zone</t>
  </si>
  <si>
    <t>Third Industrial Zone, Block 19, Piece No. 1, Borg El Arab El Gedida</t>
  </si>
  <si>
    <t>Industrial Zone B3 - No. 85. 85</t>
  </si>
  <si>
    <t>9 Istanbul St., El Atarin</t>
  </si>
  <si>
    <t>Pieces No. 13814, Industrial Zone A2 East</t>
  </si>
  <si>
    <t>Public Free Zone - St. No. 8</t>
  </si>
  <si>
    <t>12B Elbikbashy Mahmoud El Issawy St., - Sidi Bishr</t>
  </si>
  <si>
    <t>1 Mohamed Ashour Street off Begam Street, in front of Gamal Abd El Naser Statue</t>
  </si>
  <si>
    <t>Industrial Zone A2 No. 1/5/17 - Queen Isis St.</t>
  </si>
  <si>
    <t>Industrial Zone, in front of Police Officers Club</t>
  </si>
  <si>
    <t>Street No. 11, Amria Public Free Zone</t>
  </si>
  <si>
    <t>Industrial Zone A.1 - Piece No. 1/6/b</t>
  </si>
  <si>
    <t>Area No. 2, Industrial Zone C3</t>
  </si>
  <si>
    <t xml:space="preserve">3 Alex - Cairo Agricultural Road, in front of Meet Nama Ring Road. </t>
  </si>
  <si>
    <t>1 Sobhy Atalla St., from Crystal Asfor St.</t>
  </si>
  <si>
    <t>Street No. 11, Public Free Zone, Amereya</t>
  </si>
  <si>
    <t>Street No. 11, Block G, No. 17, Public Free Zone</t>
  </si>
  <si>
    <t>Industrial Area A6 Zone, Plot No. 139</t>
  </si>
  <si>
    <t>New Borg Al Arab City, Third Industrial Area, Block No. 7, Area No. 29, 30, 31, 32</t>
  </si>
  <si>
    <t>23 El Wehda El Arabia St., Gesr El Suez</t>
  </si>
  <si>
    <t>3 Saad Zaghloul St.</t>
  </si>
  <si>
    <t>13 El Desoky Abo Warda St., First Road Kafr El Shiekh, El Mahalla El Kobra City</t>
  </si>
  <si>
    <t>5 Abdo Morad St., Ard Elliwaa, Muhandseen</t>
  </si>
  <si>
    <t>14 Shortet El-Zaitoon St., El-Zaitoon</t>
  </si>
  <si>
    <t>Industrial Zone A2 EaSt., Private Free Zone 10/2</t>
  </si>
  <si>
    <t>3 Al Kharta Al Gadeda St., El Sheikh Mubarak, El Zahraa, Misr Al Kadema</t>
  </si>
  <si>
    <t>Fourth Industrial Zone, Hanager of Industrial Ministry, Warehouse No. 19, Elsadat City</t>
  </si>
  <si>
    <t>Industrial Zone, No. 5, Area No. (8), Green Land Assembler, Block 13006</t>
  </si>
  <si>
    <t>21 El Nasr St., El Mansoura Road, El Mehalla El Kobra</t>
  </si>
  <si>
    <t>Half of Area No. 4 &amp; Area No. 5 Row E, Public Free Zone</t>
  </si>
  <si>
    <t>A6 Industrial Zone, Area No. 103 / 104</t>
  </si>
  <si>
    <t>Pieces No. 1, 2 and 3, 1st Industrial Zone Extension, El Sadat City</t>
  </si>
  <si>
    <t>Industrial Zone, Extension of the Sixth Industrial Area, Pieces No. 30, 31, and 32</t>
  </si>
  <si>
    <t>Unit No. 140, Saad Zaglool Building, El Obour Industrial Assembler</t>
  </si>
  <si>
    <t>Street 114, Block 9 No. 12008, North Industrial Zone</t>
  </si>
  <si>
    <t>Piece No. 42, Sector G, 1st Industrial Zone, New Salhia City</t>
  </si>
  <si>
    <t>Area No. 110, Industrial Zone</t>
  </si>
  <si>
    <t>Piece No. 41, 3rd Industrial Zone</t>
  </si>
  <si>
    <t>Piece No. (7A) Block 16, 2nd Industrial Zone, Borg el Arab</t>
  </si>
  <si>
    <t>Piece No. 95, Industrial Zone A6</t>
  </si>
  <si>
    <t>Piece No. 331, 2nd Phase, Mubarak Industrial Zone, Quesna</t>
  </si>
  <si>
    <t>55 khatem El Morsalen St., 7th Floor Omarania Gharbia - El Haram</t>
  </si>
  <si>
    <t>83 Noumaan El Aaser St., in front of El Maahad El Diny, El Mahalla El Kobra</t>
  </si>
  <si>
    <t xml:space="preserve">3 El-Daramally St., Next to Sweet Home School - Shobra </t>
  </si>
  <si>
    <t>35 St. El Salam Beside Europe Hotel - AL Haram</t>
  </si>
  <si>
    <t>Plot No. 217:218:219, Bayad El Arab Industrial Zone</t>
  </si>
  <si>
    <t>35 Awad Hegazi St.</t>
  </si>
  <si>
    <t>Plot No. 107 Bayad El Arab Industrial Zone</t>
  </si>
  <si>
    <t>1St., Ahmed Orabi - Kafr El Dawar</t>
  </si>
  <si>
    <t>7 El Islam St., New Manshia, Moharam Bey</t>
  </si>
  <si>
    <t>Public Free Zone - P.O. BOX #20 Postal Code #42111</t>
  </si>
  <si>
    <t>Piece 3 Block 13007 lndustrial Zone A</t>
  </si>
  <si>
    <t>2 Beibars St., Medinat El Tawoon, Shubra Elkhimaa, El Qaluibia</t>
  </si>
  <si>
    <t>Plot 6243/1 - Industrial Zone No. 6 - Sadat City</t>
  </si>
  <si>
    <t>Piece No. 4 Block no 1, sub street out of Ahmed Oraby, beside Beda Company, Beda Company District, Kafr El Dawar</t>
  </si>
  <si>
    <t>in front of Building No. 77, Nagaa El Shorafaa, Zawiet Abd El Kader - Petrochemicals Road, Merghem Kebly, El Ameriya</t>
  </si>
  <si>
    <t>Plot No. 58, Industrial Zone B4</t>
  </si>
  <si>
    <t>Unit No. 283, 290, 291 Block 16, Industrial Zone, El Asafra, El Matareya Center</t>
  </si>
  <si>
    <t>Extension of Industrial Zone No. 6 - Plot No. 21</t>
  </si>
  <si>
    <t>Plot No. 1&amp;2 Block E, Public Free Zone</t>
  </si>
  <si>
    <t>Unit No. (91/99), Building (A) Zahraa el Asher Complex for Small Industries</t>
  </si>
  <si>
    <t>1st Floor land, #137 small industries Block, Industrial Zone b, c</t>
  </si>
  <si>
    <t>Piece No. 60, Industrial Zone B3</t>
  </si>
  <si>
    <t>Implemented Area in the Right of the High Way - Abu ZabaAl AL Salam Al Khanka</t>
  </si>
  <si>
    <t>Makhzen EL Shabab No. 590, 6 Industrial Zone</t>
  </si>
  <si>
    <t>EL Sawra St., Beside School of Commerce, Aga City</t>
  </si>
  <si>
    <t>Piece No. 524, Industrial Area South West A6</t>
  </si>
  <si>
    <t>Piece No. 302, Industrial Zone Kattamia, Tagamoa ElTalet</t>
  </si>
  <si>
    <t>Plot No. 34, First Industrial Zone, Second Service Axis</t>
  </si>
  <si>
    <t>AL Kantara Gharb, Al Hersh Area</t>
  </si>
  <si>
    <t>Piece No. 95 South Industrial Zone C9</t>
  </si>
  <si>
    <t>Piece No. 55, Youth Warehouse</t>
  </si>
  <si>
    <t>No. 1, Plot No. 12, 13, 32, 45, Industrial Sector 2, 3rd Cell, Block G, Industrial Zone, El Matahara</t>
  </si>
  <si>
    <t>Omo Zeghio - in front of Express Co. And Helel Wood Warehouses El Dekhela</t>
  </si>
  <si>
    <t>Street No. 13 Public Free Zone</t>
  </si>
  <si>
    <t>Piece No. 1/16, Inside Misr Company for Knitting and Spinning, Kafr El Dawar</t>
  </si>
  <si>
    <t>Piece No. 48, 3rd Industrial Zone</t>
  </si>
  <si>
    <t>Piece No. 733, Small industries complex, North Katamia Road/Al Ain El Sokhna, Third Settlement, New Cairo</t>
  </si>
  <si>
    <t>Plot No. 3, Fourth Industrial Zone Extension, Sadat City</t>
  </si>
  <si>
    <t>Piece No. 211, Small industries complex, North Katamia Road/Al Ain El Sokhna, Third Settlement, New Cairo</t>
  </si>
  <si>
    <t>Piece No. 36B, Acres 75 Area, Abu Rawash</t>
  </si>
  <si>
    <t>Street No. 8, Public Free Zone</t>
  </si>
  <si>
    <t>Bayad El Arab Industrial Zone - Plot No. 44</t>
  </si>
  <si>
    <t>Unit 10 &amp; 30 Ward 1, Part 1, Upper Floor, Industrial Zone, Plot B1</t>
  </si>
  <si>
    <t>Plot No. 3, Southern Developers Area, Sadat City</t>
  </si>
  <si>
    <t>Building C, Plot 1 Block No. 12013, Industrial Zone Northern Extension</t>
  </si>
  <si>
    <t>Plot No. 82, Industrial Zone A5</t>
  </si>
  <si>
    <t>Industrial Zone B.G Block 22009 No. 3</t>
  </si>
  <si>
    <t>Plot No. 16 - Industrial Zone C8</t>
  </si>
  <si>
    <t>Fourth Floor of Plot No. 94 - Industrial Zone C8</t>
  </si>
  <si>
    <t xml:space="preserve">The Second and Third Floors, Plot No. 1/1 - 1/1", next to Misr Spinning and Weaving Company - Kafr El Dawar </t>
  </si>
  <si>
    <t>Unit No. 51 - Mogama 54 Masna Industrial Area South of Raswa</t>
  </si>
  <si>
    <t xml:space="preserve">Plot No. 2 - Section Z - Pyramids Project Industrial Area - East </t>
  </si>
  <si>
    <t>The second and third Floors in Plot No. 75 - Industrial Zone C8</t>
  </si>
  <si>
    <t>Plot No. 8, Block A3, AlSherif Section</t>
  </si>
  <si>
    <t>First Floor, Upper Second Floor, Plot No. 132 - Industrial Zone C8</t>
  </si>
  <si>
    <t>Plot No. 254 - Southern Industrial Zones</t>
  </si>
  <si>
    <t>Unit at the second and third Floors, above Khedr Knitting Company</t>
  </si>
  <si>
    <t>Plot No. 237 - Industrial Zone - Southern Zone 6 million m2</t>
  </si>
  <si>
    <t>Plot No. 245, Model (C), Complex 3, Southern District</t>
  </si>
  <si>
    <t>Plot No. 19, Industrial Zone B4</t>
  </si>
  <si>
    <t>دوتكس إنترناشونال تكستايل</t>
  </si>
  <si>
    <t>الشركة المصرية الاردنية للمنسوجات</t>
  </si>
  <si>
    <t>باراديس للملابس الجاهزة</t>
  </si>
  <si>
    <t>إيجيبت سان مين للملابس الجاهزة</t>
  </si>
  <si>
    <t xml:space="preserve">إيجي تريكو للملابس الجاهزة </t>
  </si>
  <si>
    <t>شركه بنى سويف الجديده لحفظ وتجفيف وتصنيع الخضراوات</t>
  </si>
  <si>
    <t>شركه ايجبت فان يانغ للمنسوجات ش.م.م</t>
  </si>
  <si>
    <t>بي أند إم للصناعة ش.م.م.</t>
  </si>
  <si>
    <t>شركة حورس لصناعة الإسفنج ش.م.م.</t>
  </si>
  <si>
    <t>دونو قطن للملابس</t>
  </si>
  <si>
    <t xml:space="preserve">كيو يانج تشانج لتصنيع وتشكيل المعادن المحدودة </t>
  </si>
  <si>
    <t xml:space="preserve">فو ان لاي للغزل والنسيج مصر  </t>
  </si>
  <si>
    <t>أورجلو جارمنت</t>
  </si>
  <si>
    <t>أورجلو نيتينج ش.م.م</t>
  </si>
  <si>
    <t xml:space="preserve">العالمية للغزل والتريكو </t>
  </si>
  <si>
    <t>سيدرا للملابس الجاهزة والتريكو</t>
  </si>
  <si>
    <t>فور فريند لصناعة وتفصيل الملابس الجاهزة</t>
  </si>
  <si>
    <t>رويال للملابس الجاهزة</t>
  </si>
  <si>
    <t>شركة الهدى للغزل والنسيج</t>
  </si>
  <si>
    <t>المنطقة الصناعية ب، ج بلوك 2209 - القطعة الصناعية 2 أ - مدينة العبور</t>
  </si>
  <si>
    <t>المنطقة الصناعية الأولى قطعة رقم 8/6 الجزء الشرقى رقم أ/2 - مدينة العاشر من رمضان</t>
  </si>
  <si>
    <t>المنطقة الصناعية الأولى - قطعة رقم 8/6 الجزء الشرقى رقم أ/2 - مدينة العاشر من رمضان</t>
  </si>
  <si>
    <t xml:space="preserve">المنطقة الصناعيةA1 قطعة 2/5 شمال، 1 - 2/5 جنوب ص ب 26 العاشر من رمضان </t>
  </si>
  <si>
    <t>المنطقة الصناعية A1 القطعة1 /5، 2 /5 جنوب ص ب 426 العاشر من رمضان</t>
  </si>
  <si>
    <t>المنطقة الصناعية الثانية A2 - قطعة 6/6 - مدينة العاشر من رمضان</t>
  </si>
  <si>
    <t>المنطقة الصناعية الثالثة A1 قطعة 37/1 - مدينة العاشر من رمضان</t>
  </si>
  <si>
    <t>المنطقة الحرة العامة بلوك F - مدينة نصر</t>
  </si>
  <si>
    <t>المنطقة الصناعية - B4 قطعة 46/47 - مدينة العاشر من رمضان</t>
  </si>
  <si>
    <t>طريق بيجام - شارع عبد الرحمن عبد الجبار بجوار نقطة المصانع - شبرا الخيمة</t>
  </si>
  <si>
    <t>المنطقة الصناعية شارع الجامع بجوار عثمان أحمد عثمان - شبرا الخيمة</t>
  </si>
  <si>
    <t>المنطقة الصناعية - أمام نادي ضباط الشرطة - مدينة نصر</t>
  </si>
  <si>
    <t>أرض نوبار - 2 شارع عريان نخلة - شبرا الخيمة</t>
  </si>
  <si>
    <t>المنطقة الصناعية A6 قطعة رقم 139 - مدينة العاشر من رمضان</t>
  </si>
  <si>
    <t>المنطقة الصناعية الأولى - قطعة 92 أ - بلوك الشوربحي - مدينة السادس من أكتوبر - الجيزة</t>
  </si>
  <si>
    <t>المنطقة الصناعية الأولى - مدينة السادس من أكتوبر</t>
  </si>
  <si>
    <t>قطعة رقم 93/1 &amp; 93/2، المنطقة الصناعية الرابعة، مدينة السادس من أكتوبر، الجيزة</t>
  </si>
  <si>
    <t>قطعة رقم 299 المنطقة الصناعية الأولى مدينة السادس من أكتوبر</t>
  </si>
  <si>
    <t xml:space="preserve">قطعة رقم 10 و11 المنطقة الصناعية الثانية مدينة السادس من أكتوبر </t>
  </si>
  <si>
    <t>شارع 56 متفرع من شارع 3 قطعة 207، المنطقة الصناعية الأولى مدينة السادس من أكتوبر</t>
  </si>
  <si>
    <t>المنطقة الثالثة مجمع مبارك للصناعات الصغيرة وحدة 278 &amp; 279 - مدينة السادس من أكتوبر</t>
  </si>
  <si>
    <t>المنطقة الصناعية A2 شرق - قطعة رقم 10/2 - مدينة العاشر من رمضان</t>
  </si>
  <si>
    <t>المنطقة الصناعية الثانية - القطعة (9) - مدينة السادس من أكتوبر</t>
  </si>
  <si>
    <t>المنطقة الصناعية الثانية القطعة رقم 226 شارع 39 متفرع من شارع حمادة أمام مدينة السادس من أكتوبر</t>
  </si>
  <si>
    <t>المنطقة الصناعية الرابعة - بلوك رقم 14 قطعة رقم 3، 4، 5، 6، 8، 9، 10، 11، 12 - مدينة برج العرب الجديدة - الإسكندرية</t>
  </si>
  <si>
    <t>المنطقة الصناعية الأولى (أ) - القطعة 10 - بلوك 13039 - مدينة العبور</t>
  </si>
  <si>
    <t>المنطقة الصناعية B4 - قطعة رقم 98 بجوار المطافيء - مدينة العاشر من رمضان</t>
  </si>
  <si>
    <t>المنطقة الحرة العامة - قطعة أرض رقم (4&amp;5) - الصف (E) - بورسعيد - مصر</t>
  </si>
  <si>
    <t>445 شارع قنال المحمودية - المدينة الصناعية- سيدى جابر - الإسكندرية</t>
  </si>
  <si>
    <t xml:space="preserve">طريق أبو المطامير / ك 10 سيدي غازي / كفر الدوار - البحيرة </t>
  </si>
  <si>
    <t>المنطقة الصناعية - بلوك 20024 - قطعة رقم 10 - مدينة العبور - القليوبية</t>
  </si>
  <si>
    <t>المنطقة الصناعية الثانية قطعة 138 شارع 39 - مدينة السادس من أكتوبر</t>
  </si>
  <si>
    <t xml:space="preserve">قطعة 179 - شارع حمادة أمام - المنطقة الصناعية الثالثة - مدينة السادس من أكتوبر </t>
  </si>
  <si>
    <t>قطعة 80 شارع 90 - المنطقة الصناعية االأولى مدينة السادس من أكتوبر - مصر</t>
  </si>
  <si>
    <t>القطعة 6 مجمع الحمد - المنطقة الصناعية الرابعة - مدينة السادس من أكتوبر</t>
  </si>
  <si>
    <t>مدينة السادس من أكتوبر المنطقة الصناعية الأولى القطعة 8</t>
  </si>
  <si>
    <t>المنطقة الصناعية 6 قطعة 21 - مدينة السادس من أكتوبر</t>
  </si>
  <si>
    <t>وحدة رقم (91/99) مؤجرة - مبنى (أ) دور أول بمجمع زهراء العاشر للصناعات الصغيرة - مدينة العاشر من رمضان - محافظة الشرقية</t>
  </si>
  <si>
    <t>المنطقة الصناعية الرابعة قطعة 57 - مدينة السادس من أكتوبر</t>
  </si>
  <si>
    <t>قطعة 267 المنطقة الصناعية - امتداد الثالثة مدينة السادس من أكتوبر الجيزة</t>
  </si>
  <si>
    <t>المنطقة الصناعية بي3- القطعة رقم 60- العاشر من رمضان - الشرقية</t>
  </si>
  <si>
    <t>المنطقة الصناعية الأولى قطعة رقم 1 - مدينة السادس من أكتوبر - الجيزة</t>
  </si>
  <si>
    <t>المنطقة الصناعية C1 - مدينة العاشر من رمضان</t>
  </si>
  <si>
    <t>المنطقة الصناعية الثالثة قطعة 172 مدينة السادس من أكتوبر - محافظة الجيزة</t>
  </si>
  <si>
    <t>قطعة 590 مخازن الشباب المنطقة الصناعية السادسة - مدينة السادس من أكتوبر - الجيزة</t>
  </si>
  <si>
    <t>القطعة 460 - مخازن الشباب - المنطقة السادسة - مدينة السادس من أكتوبر</t>
  </si>
  <si>
    <t>مجمع سي بي سي الصناعي، منطقة التوسعات الشمالية، مدينة السادس من أكتوبر - القاهرة</t>
  </si>
  <si>
    <t>55 مخازن الشباب مدينة السادس من أكتوبر المنطقة الصناعية السادسة</t>
  </si>
  <si>
    <t>قطعة رقم 42 - المنطقة الصناعية الأولى - مدينة السادس من أكتوبر</t>
  </si>
  <si>
    <t>المنطقة الصناعية الثالثة قطعة 48  - مدينة السادس من أكتوبر - الجيزة</t>
  </si>
  <si>
    <t>قطعة أرقام 6، 7، 8، 8a منطقة التوسعات الشمالية - مجمع سي بي سي الصناعي - مدينة السادس من أكتوبر</t>
  </si>
  <si>
    <t xml:space="preserve">القطعة رقم 1 ال بالقطعة رقم 3 بالتوسعات الشمالية - مدينة السادس من أكتوبر </t>
  </si>
  <si>
    <t>قطعة 41 - 42 محور خدمي أول - المنطقة الصناعية الثالثة - مدينة السادس من أكتوبر</t>
  </si>
  <si>
    <t>المنطقة الحرة بلوك 2 - مدينة نصر</t>
  </si>
  <si>
    <t>منشية الربع خلف السكة الحديد بحوض الخياشين والقصالي نمرة 1 طريق عزبة ايوب صبري ملك عبد الغني حجازي مصطفى حسين - مركز بلبيس - الشرقية</t>
  </si>
  <si>
    <t>محرم بك - طريق القباري - شارع الطيار الشهيد عباس حماد - أمام المطافئ - المنشية الجديدة - الإسكندرية</t>
  </si>
  <si>
    <t>المنطقة الصناعية السادسة قطع 4/2 و4/3 و6/1 و6/2 و6/3 - مدينة السادس من أكتوبر</t>
  </si>
  <si>
    <t>قطعة 93 المنطقة الصناعية الأولى مدينة السادس من أكتوبر الجيزة</t>
  </si>
  <si>
    <t xml:space="preserve">ق 5 وق 4 بلوك 27008 المنطقة الصناعية - مدينة العبور - القليوبية </t>
  </si>
  <si>
    <t xml:space="preserve"> القطعة رقم 23 بالمنطقة الصناعية الأولى منطقة الخدمات المركزية- مدينة 15 مايو - محافظة القاهرة</t>
  </si>
  <si>
    <t>الدور الثاني والثالت علوي بالقطعة رقم 75 - المنطقه الصناعية C8 - مدينة العاشر من رمضان</t>
  </si>
  <si>
    <t>قطعه 13-12-11 منطقة الصناعات الخغيفه شرق النيل بنى سويف الجديدة</t>
  </si>
  <si>
    <t>الدور الأول علوى والثاني علوي، القطعة رقم 132- المنطقة الصناعية C8 - مدينة العاشر من رمضان</t>
  </si>
  <si>
    <t>مصنع رقم 2p 13 -مدينة التجمعات الصناعية - العاشر من رمضان</t>
  </si>
  <si>
    <t>عنبرين بالدور الثاني والثالث فوق الأرضي بالقطعة رقم (46-47) - المنطقة الصناعية B4 - مدينة العاشر من رمضان</t>
  </si>
  <si>
    <t xml:space="preserve">القطعة 5-1 قطاع G-1 مطور البحر الاحمر للنحاس - منطقة اقتصادية - العين السخنة </t>
  </si>
  <si>
    <t xml:space="preserve">قطعة رقم F-07-2 , F-07-3 بالمنطقة التوسعية 6 كم2 - القطاع الثالث - المنطقة الاقتصادية - شمال غرب خليج السويس - العين السخنة - محافظة السويس </t>
  </si>
  <si>
    <t>المنطقة الصناعية الثالثة - القطعة رقم 243 / 10 - مدينة 6 أكتوبر</t>
  </si>
  <si>
    <t>المنطقة الصناعية الثالثة - القطعة رقم 228 - مدينة 6 أكتوبر</t>
  </si>
  <si>
    <t>2 ش عبد المنعم سالم المتفرع من ش جامع الهوانم - بيجام - شبرا الخيمة أول - القليوبية</t>
  </si>
  <si>
    <t>قطعة 136 المنطقة الصناعية الثالثة - مدينة السادس من أكتوبر</t>
  </si>
  <si>
    <t>مركز الإسماعيلية - مساحة 15000 متر مربع - داخل المنطقة الحرة العامة بالإسماعيلية</t>
  </si>
  <si>
    <t>الدور الأول والتانى والتالت بمبنى (أ) بالقطعة أرقام (19.18.17.7.6.5F) - المنطقة الصناعية التانية (B2) - مدينة العاشر من رمضان</t>
  </si>
  <si>
    <t>القطعة N12, N13 - المنطقة الصناعية B2 - العاشر من رمضان</t>
  </si>
  <si>
    <t>قطع ب 16 - ب18 أبو خليفة منطقة صناعية بالقنطرة غرب محافظة الإسماعيلية</t>
  </si>
  <si>
    <t>قطع سي 1 بالمنطقة الاقتصادية أبو خليفة منطقة صناعية بالقنطرة غرب محافظة الإسماعيلية</t>
  </si>
  <si>
    <t xml:space="preserve">العاشر من رمضان - المنطقة الصناعية B4 </t>
  </si>
  <si>
    <t>قطعة 55 بلوك الصناعات الصغيرة - المنطقة الصناعية ب، ج - العبور</t>
  </si>
  <si>
    <t>الكيلو 25 خلف السوبر جيت، مرغم، طريق الإسكندرية الصحراوي</t>
  </si>
  <si>
    <t>الميزانين والطابق الأول بعد الميزانين بالقطعة رقم 11 المجاورة 27 منطقة الخدمات المركزية - 15 مايو</t>
  </si>
  <si>
    <t>قطعة رقم 12 بلوك A - المنطقة الصناعية الأولى - محافظة الإسماعيلية</t>
  </si>
  <si>
    <t>قطعة رقم 6 بلوك 22001 - المنطقة الصناعية ب، ج - العبور - القليوبية</t>
  </si>
  <si>
    <t>Textile &amp; Ready Made Garments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</si>
</sst>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"/>
    <numFmt numFmtId="165" formatCode="[$-409]d/mmm/yyyy;@"/>
    <numFmt numFmtId="166" formatCode="0;[Red]0"/>
    <numFmt numFmtId="167" formatCode="mmm\ dd\,\ yyyy"/>
    <numFmt numFmtId="168" formatCode="dd\-mmm\-yyyy"/>
    <numFmt numFmtId="169" formatCode="mmm\.\ dd\,\ yyyy"/>
    <numFmt numFmtId="170" formatCode="#,##0;[Red]#,##0"/>
  </numFmts>
  <fonts count="8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3"/>
      <color rgb="FF000000"/>
      <name val="Arial"/>
      <family val="2"/>
    </font>
    <font>
      <b/>
      <sz val="13"/>
      <color rgb="FFFF0000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theme="4" tint="-0.249977111117893"/>
      <name val="Tahoma"/>
      <family val="2"/>
    </font>
    <font>
      <b/>
      <sz val="11"/>
      <color rgb="FF000000"/>
      <name val="Tahoma"/>
      <family val="2"/>
    </font>
    <font>
      <b/>
      <sz val="11"/>
      <color theme="8" tint="-0.249977111117893"/>
      <name val="Tahoma"/>
      <family val="2"/>
    </font>
    <font>
      <b/>
      <sz val="11"/>
      <color rgb="FF9BBB59"/>
      <name val="Tahoma"/>
      <family val="2"/>
    </font>
    <font>
      <b/>
      <sz val="10"/>
      <color rgb="FF000000"/>
      <name val="Tahoma"/>
      <family val="2"/>
    </font>
    <font>
      <b/>
      <sz val="10"/>
      <color theme="8" tint="-0.249977111117893"/>
      <name val="Tahoma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3"/>
      <name val="Arial"/>
      <family val="2"/>
    </font>
    <font>
      <b/>
      <i/>
      <sz val="10"/>
      <color theme="1"/>
      <name val="Tahoma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b/>
      <sz val="12"/>
      <color theme="9"/>
      <name val="Wingdings"/>
      <charset val="2"/>
    </font>
    <font>
      <b/>
      <sz val="12"/>
      <color theme="9"/>
      <name val="Arial"/>
      <family val="2"/>
    </font>
    <font>
      <b/>
      <u/>
      <sz val="12"/>
      <color theme="9"/>
      <name val="Arial"/>
      <family val="2"/>
    </font>
    <font>
      <b/>
      <u/>
      <sz val="13"/>
      <name val="Arial"/>
      <family val="2"/>
    </font>
    <font>
      <b/>
      <sz val="13"/>
      <color theme="9" tint="-0.249977111117893"/>
      <name val="Wingdings"/>
      <charset val="2"/>
    </font>
    <font>
      <b/>
      <sz val="13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u/>
      <sz val="26"/>
      <color theme="1"/>
      <name val="Arial"/>
      <family val="2"/>
    </font>
    <font>
      <b/>
      <sz val="13"/>
      <color rgb="FFFF0000"/>
      <name val="Garamond"/>
      <family val="1"/>
    </font>
    <font>
      <b/>
      <sz val="12"/>
      <name val="Wingdings"/>
      <charset val="2"/>
    </font>
    <font>
      <b/>
      <sz val="13"/>
      <name val="Wingdings"/>
      <charset val="2"/>
    </font>
    <font>
      <b/>
      <sz val="18"/>
      <color theme="1"/>
      <name val="Arial"/>
      <family val="2"/>
    </font>
    <font>
      <b/>
      <sz val="10"/>
      <color theme="8" tint="-0.499984740745262"/>
      <name val="Tahoma"/>
      <family val="2"/>
    </font>
    <font>
      <sz val="10"/>
      <name val="Arial"/>
      <family val="2"/>
    </font>
    <font>
      <b/>
      <sz val="18"/>
      <color theme="0" tint="-0.499984740745262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b/>
      <sz val="15"/>
      <color theme="5" tint="-0.249977111117893"/>
      <name val="Tahoma"/>
      <family val="2"/>
    </font>
    <font>
      <b/>
      <sz val="11"/>
      <color rgb="FFFF0000"/>
      <name val="Arial"/>
      <family val="2"/>
    </font>
    <font>
      <b/>
      <sz val="12"/>
      <color rgb="FFFF0000"/>
      <name val="Tahoma"/>
      <family val="2"/>
    </font>
    <font>
      <b/>
      <sz val="13"/>
      <color theme="1"/>
      <name val="Tahoma"/>
      <family val="2"/>
    </font>
    <font>
      <b/>
      <sz val="12"/>
      <color rgb="FF002060"/>
      <name val="Tahoma"/>
      <family val="2"/>
    </font>
    <font>
      <b/>
      <sz val="12"/>
      <color theme="8" tint="-0.249977111117893"/>
      <name val="Tahoma"/>
      <family val="2"/>
    </font>
    <font>
      <b/>
      <sz val="13"/>
      <color rgb="FF00000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theme="9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11"/>
      <color theme="8" tint="-0.499984740745262"/>
      <name val="Tahoma"/>
      <family val="2"/>
    </font>
    <font>
      <b/>
      <i/>
      <sz val="11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theme="5" tint="-0.249977111117893"/>
      <name val="Tahoma"/>
      <family val="2"/>
    </font>
    <font>
      <b/>
      <u/>
      <sz val="10"/>
      <color theme="5" tint="-0.249977111117893"/>
      <name val="Tahoma"/>
      <family val="2"/>
    </font>
    <font>
      <b/>
      <i/>
      <sz val="11"/>
      <color theme="1"/>
      <name val="Tahoma"/>
      <family val="2"/>
    </font>
    <font>
      <b/>
      <sz val="10"/>
      <color theme="4" tint="-0.249977111117893"/>
      <name val="Tahoma"/>
      <family val="2"/>
    </font>
    <font>
      <b/>
      <sz val="12"/>
      <color theme="6" tint="-0.499984740745262"/>
      <name val="Tahoma"/>
      <family val="2"/>
    </font>
    <font>
      <b/>
      <sz val="11"/>
      <color theme="6" tint="-0.499984740745262"/>
      <name val="Tahoma"/>
      <family val="2"/>
    </font>
    <font>
      <b/>
      <sz val="11"/>
      <color theme="4" tint="-0.499984740745262"/>
      <name val="Tahoma"/>
      <family val="2"/>
    </font>
    <font>
      <b/>
      <sz val="10"/>
      <color rgb="FF0070C0"/>
      <name val="Tahoma"/>
      <family val="2"/>
    </font>
    <font>
      <b/>
      <u/>
      <sz val="11"/>
      <name val="Tahoma"/>
      <family val="2"/>
    </font>
    <font>
      <b/>
      <u/>
      <sz val="11"/>
      <color rgb="FF0000FF"/>
      <name val="Tahoma"/>
      <family val="2"/>
    </font>
    <font>
      <b/>
      <u/>
      <sz val="11"/>
      <color rgb="FFFF0000"/>
      <name val="Tahoma"/>
      <family val="2"/>
    </font>
    <font>
      <b/>
      <sz val="11"/>
      <color rgb="FF963634"/>
      <name val="Tahoma"/>
      <family val="2"/>
    </font>
    <font>
      <b/>
      <u/>
      <sz val="11"/>
      <color rgb="FF963634"/>
      <name val="Tahoma"/>
      <family val="2"/>
    </font>
    <font>
      <b/>
      <sz val="10.5"/>
      <color theme="1"/>
      <name val="Tahoma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50" fillId="0" borderId="0"/>
  </cellStyleXfs>
  <cellXfs count="290">
    <xf numFmtId="0" fontId="0" fillId="0" borderId="0" xfId="0"/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15" xfId="0" applyFont="1" applyFill="1" applyBorder="1" applyAlignment="1">
      <alignment horizontal="center" vertical="center" wrapText="1" readingOrder="1"/>
    </xf>
    <xf numFmtId="0" fontId="9" fillId="2" borderId="0" xfId="0" applyFont="1" applyFill="1"/>
    <xf numFmtId="0" fontId="10" fillId="3" borderId="8" xfId="0" applyFont="1" applyFill="1" applyBorder="1" applyAlignment="1">
      <alignment vertical="center" wrapText="1" readingOrder="1"/>
    </xf>
    <xf numFmtId="0" fontId="9" fillId="0" borderId="0" xfId="0" applyFont="1" applyFill="1"/>
    <xf numFmtId="0" fontId="15" fillId="0" borderId="4" xfId="0" applyFont="1" applyFill="1" applyBorder="1" applyAlignment="1">
      <alignment horizontal="center" vertical="center" wrapText="1" readingOrder="2"/>
    </xf>
    <xf numFmtId="0" fontId="28" fillId="0" borderId="4" xfId="0" applyFont="1" applyFill="1" applyBorder="1" applyAlignment="1">
      <alignment horizontal="center" vertical="center" wrapText="1" readingOrder="2"/>
    </xf>
    <xf numFmtId="0" fontId="28" fillId="0" borderId="5" xfId="0" applyFont="1" applyFill="1" applyBorder="1" applyAlignment="1">
      <alignment horizontal="center" vertical="center" wrapText="1" readingOrder="2"/>
    </xf>
    <xf numFmtId="0" fontId="28" fillId="0" borderId="15" xfId="0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vertical="center" wrapText="1"/>
    </xf>
    <xf numFmtId="0" fontId="40" fillId="3" borderId="27" xfId="0" applyFont="1" applyFill="1" applyBorder="1" applyAlignment="1">
      <alignment horizontal="center" vertical="center" wrapText="1" readingOrder="1"/>
    </xf>
    <xf numFmtId="0" fontId="40" fillId="3" borderId="28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0" fillId="3" borderId="28" xfId="0" applyFont="1" applyFill="1" applyBorder="1" applyAlignment="1">
      <alignment horizontal="center" wrapText="1" readingOrder="1"/>
    </xf>
    <xf numFmtId="0" fontId="41" fillId="3" borderId="28" xfId="0" applyFont="1" applyFill="1" applyBorder="1" applyAlignment="1">
      <alignment horizontal="center" wrapText="1" readingOrder="2"/>
    </xf>
    <xf numFmtId="0" fontId="0" fillId="0" borderId="0" xfId="0" applyFill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top" wrapText="1" readingOrder="1"/>
    </xf>
    <xf numFmtId="0" fontId="41" fillId="3" borderId="27" xfId="0" applyFont="1" applyFill="1" applyBorder="1" applyAlignment="1">
      <alignment horizontal="center" vertical="top" wrapText="1" readingOrder="2"/>
    </xf>
    <xf numFmtId="0" fontId="1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15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Font="1" applyFill="1" applyBorder="1" applyAlignment="1" applyProtection="1">
      <alignment horizontal="center" vertical="center" wrapText="1" readingOrder="2"/>
      <protection locked="0"/>
    </xf>
    <xf numFmtId="0" fontId="7" fillId="0" borderId="4" xfId="0" applyFont="1" applyFill="1" applyBorder="1" applyAlignment="1" applyProtection="1">
      <alignment horizontal="center" vertical="center" wrapText="1" readingOrder="1"/>
      <protection locked="0"/>
    </xf>
    <xf numFmtId="0" fontId="15" fillId="0" borderId="4" xfId="0" applyFont="1" applyFill="1" applyBorder="1" applyAlignment="1" applyProtection="1">
      <alignment horizontal="center" vertical="center" wrapText="1" readingOrder="2"/>
      <protection locked="0"/>
    </xf>
    <xf numFmtId="0" fontId="7" fillId="0" borderId="5" xfId="0" applyFont="1" applyFill="1" applyBorder="1" applyAlignment="1" applyProtection="1">
      <alignment horizontal="center" vertical="center" wrapText="1" readingOrder="1"/>
      <protection locked="0"/>
    </xf>
    <xf numFmtId="0" fontId="7" fillId="0" borderId="27" xfId="0" applyFont="1" applyFill="1" applyBorder="1" applyAlignment="1" applyProtection="1">
      <alignment horizontal="center" vertical="center" wrapText="1" readingOrder="1"/>
      <protection locked="0"/>
    </xf>
    <xf numFmtId="0" fontId="15" fillId="0" borderId="5" xfId="0" applyFont="1" applyFill="1" applyBorder="1" applyAlignment="1" applyProtection="1">
      <alignment horizontal="center" vertical="center" wrapText="1" readingOrder="2"/>
      <protection locked="0"/>
    </xf>
    <xf numFmtId="0" fontId="11" fillId="2" borderId="0" xfId="0" applyFont="1" applyFill="1" applyAlignment="1" applyProtection="1">
      <alignment vertical="center" wrapText="1"/>
    </xf>
    <xf numFmtId="0" fontId="57" fillId="0" borderId="1" xfId="0" applyFont="1" applyFill="1" applyBorder="1" applyAlignment="1" applyProtection="1">
      <alignment horizontal="center" vertical="center" wrapText="1" readingOrder="1"/>
    </xf>
    <xf numFmtId="0" fontId="15" fillId="0" borderId="4" xfId="0" applyFont="1" applyFill="1" applyBorder="1" applyAlignment="1" applyProtection="1">
      <alignment horizontal="center" vertical="center" wrapText="1" readingOrder="1"/>
    </xf>
    <xf numFmtId="0" fontId="16" fillId="0" borderId="4" xfId="0" applyFont="1" applyFill="1" applyBorder="1" applyAlignment="1" applyProtection="1">
      <alignment horizontal="center" vertical="center" wrapText="1" readingOrder="1"/>
    </xf>
    <xf numFmtId="0" fontId="16" fillId="0" borderId="4" xfId="0" applyFont="1" applyFill="1" applyBorder="1" applyAlignment="1">
      <alignment horizontal="center" vertical="center" wrapText="1" readingOrder="1"/>
    </xf>
    <xf numFmtId="0" fontId="16" fillId="0" borderId="15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165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 readingOrder="1"/>
      <protection locked="0"/>
    </xf>
    <xf numFmtId="0" fontId="25" fillId="0" borderId="4" xfId="0" applyFont="1" applyFill="1" applyBorder="1" applyAlignment="1" applyProtection="1">
      <alignment horizontal="center" vertical="center" wrapText="1" readingOrder="1"/>
      <protection locked="0"/>
    </xf>
    <xf numFmtId="0" fontId="25" fillId="0" borderId="15" xfId="0" applyFont="1" applyFill="1" applyBorder="1" applyAlignment="1" applyProtection="1">
      <alignment horizontal="center" vertical="center" wrapText="1" readingOrder="1"/>
      <protection locked="0"/>
    </xf>
    <xf numFmtId="0" fontId="25" fillId="0" borderId="5" xfId="0" applyFont="1" applyFill="1" applyBorder="1" applyAlignment="1" applyProtection="1">
      <alignment horizontal="center" vertical="center" wrapText="1" readingOrder="1"/>
      <protection locked="0"/>
    </xf>
    <xf numFmtId="0" fontId="11" fillId="0" borderId="19" xfId="0" applyFont="1" applyFill="1" applyBorder="1" applyAlignment="1" applyProtection="1">
      <alignment horizontal="center" vertical="center" wrapText="1" readingOrder="1"/>
      <protection locked="0"/>
    </xf>
    <xf numFmtId="0" fontId="57" fillId="0" borderId="3" xfId="0" applyFont="1" applyFill="1" applyBorder="1" applyAlignment="1" applyProtection="1">
      <alignment horizontal="center" vertical="center" wrapText="1" readingOrder="1"/>
    </xf>
    <xf numFmtId="0" fontId="65" fillId="11" borderId="4" xfId="0" applyFont="1" applyFill="1" applyBorder="1" applyAlignment="1" applyProtection="1">
      <alignment horizontal="center" vertical="center" wrapText="1" readingOrder="1"/>
    </xf>
    <xf numFmtId="0" fontId="21" fillId="12" borderId="4" xfId="0" applyFont="1" applyFill="1" applyBorder="1" applyAlignment="1" applyProtection="1">
      <alignment horizontal="center" vertical="center" wrapText="1" readingOrder="1"/>
    </xf>
    <xf numFmtId="0" fontId="22" fillId="8" borderId="4" xfId="0" applyFont="1" applyFill="1" applyBorder="1" applyAlignment="1" applyProtection="1">
      <alignment horizontal="center" vertical="center" wrapText="1" readingOrder="1"/>
    </xf>
    <xf numFmtId="0" fontId="19" fillId="13" borderId="4" xfId="0" applyFont="1" applyFill="1" applyBorder="1" applyAlignment="1" applyProtection="1">
      <alignment horizontal="center" vertical="center" wrapText="1" readingOrder="1"/>
    </xf>
    <xf numFmtId="0" fontId="62" fillId="0" borderId="0" xfId="0" applyFont="1" applyFill="1" applyBorder="1" applyAlignment="1">
      <alignment vertical="center" wrapText="1" readingOrder="2"/>
    </xf>
    <xf numFmtId="0" fontId="62" fillId="9" borderId="0" xfId="0" applyFont="1" applyFill="1" applyBorder="1" applyAlignment="1">
      <alignment vertical="center" wrapText="1" readingOrder="2"/>
    </xf>
    <xf numFmtId="0" fontId="68" fillId="2" borderId="0" xfId="0" applyFont="1" applyFill="1" applyAlignment="1">
      <alignment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/>
    <xf numFmtId="0" fontId="68" fillId="9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0" fontId="68" fillId="9" borderId="0" xfId="0" applyFont="1" applyFill="1"/>
    <xf numFmtId="0" fontId="68" fillId="2" borderId="1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vertical="center" wrapText="1" readingOrder="1"/>
    </xf>
    <xf numFmtId="0" fontId="68" fillId="0" borderId="0" xfId="0" applyFont="1" applyFill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 readingOrder="1"/>
    </xf>
    <xf numFmtId="0" fontId="69" fillId="2" borderId="0" xfId="0" applyFont="1" applyFill="1"/>
    <xf numFmtId="0" fontId="69" fillId="0" borderId="0" xfId="0" applyFont="1" applyFill="1"/>
    <xf numFmtId="0" fontId="23" fillId="0" borderId="17" xfId="0" applyFont="1" applyFill="1" applyBorder="1" applyAlignment="1">
      <alignment horizontal="center" vertical="center" wrapText="1" readingOrder="1"/>
    </xf>
    <xf numFmtId="0" fontId="23" fillId="0" borderId="15" xfId="0" applyFont="1" applyFill="1" applyBorder="1" applyAlignment="1" applyProtection="1">
      <alignment horizontal="center" vertical="center" wrapText="1" readingOrder="1"/>
      <protection locked="0"/>
    </xf>
    <xf numFmtId="0" fontId="23" fillId="0" borderId="20" xfId="0" applyFont="1" applyFill="1" applyBorder="1" applyAlignment="1">
      <alignment horizontal="center" vertical="center" wrapText="1" readingOrder="1"/>
    </xf>
    <xf numFmtId="0" fontId="23" fillId="0" borderId="3" xfId="0" applyFont="1" applyFill="1" applyBorder="1" applyAlignment="1" applyProtection="1">
      <alignment horizontal="center" vertical="center" wrapText="1" readingOrder="1"/>
      <protection locked="0"/>
    </xf>
    <xf numFmtId="0" fontId="23" fillId="0" borderId="12" xfId="0" applyFont="1" applyFill="1" applyBorder="1" applyAlignment="1">
      <alignment horizontal="center" vertical="center" wrapText="1" readingOrder="1"/>
    </xf>
    <xf numFmtId="0" fontId="23" fillId="0" borderId="4" xfId="0" applyFont="1" applyFill="1" applyBorder="1" applyAlignment="1" applyProtection="1">
      <alignment horizontal="center" vertical="center" wrapText="1" readingOrder="1"/>
      <protection locked="0"/>
    </xf>
    <xf numFmtId="0" fontId="69" fillId="0" borderId="0" xfId="0" applyFont="1"/>
    <xf numFmtId="0" fontId="23" fillId="0" borderId="18" xfId="0" applyFont="1" applyFill="1" applyBorder="1" applyAlignment="1">
      <alignment horizontal="center" vertical="center" wrapText="1" readingOrder="1"/>
    </xf>
    <xf numFmtId="10" fontId="2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62" fillId="0" borderId="4" xfId="0" applyFont="1" applyFill="1" applyBorder="1" applyAlignment="1" applyProtection="1">
      <alignment horizontal="center" vertical="center" wrapText="1" readingOrder="1"/>
    </xf>
    <xf numFmtId="0" fontId="70" fillId="0" borderId="2" xfId="0" applyFont="1" applyFill="1" applyBorder="1" applyAlignment="1" applyProtection="1">
      <alignment horizontal="center" vertical="center" wrapText="1" readingOrder="1"/>
    </xf>
    <xf numFmtId="0" fontId="70" fillId="0" borderId="2" xfId="0" applyFont="1" applyFill="1" applyBorder="1" applyAlignment="1">
      <alignment horizontal="center" vertical="center" wrapText="1" readingOrder="1"/>
    </xf>
    <xf numFmtId="0" fontId="70" fillId="0" borderId="2" xfId="0" applyFont="1" applyFill="1" applyBorder="1" applyAlignment="1">
      <alignment horizontal="center" vertical="center" wrapText="1" readingOrder="2"/>
    </xf>
    <xf numFmtId="0" fontId="9" fillId="2" borderId="0" xfId="0" applyFont="1" applyFill="1" applyProtection="1"/>
    <xf numFmtId="0" fontId="9" fillId="0" borderId="0" xfId="0" applyFont="1" applyFill="1" applyAlignment="1" applyProtection="1">
      <alignment vertical="center" wrapText="1"/>
    </xf>
    <xf numFmtId="0" fontId="11" fillId="2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0" fontId="1" fillId="2" borderId="0" xfId="0" applyFont="1" applyFill="1" applyProtection="1"/>
    <xf numFmtId="0" fontId="12" fillId="4" borderId="0" xfId="0" applyFont="1" applyFill="1" applyBorder="1" applyAlignment="1" applyProtection="1">
      <alignment horizontal="center" vertical="center" wrapText="1" readingOrder="1"/>
    </xf>
    <xf numFmtId="0" fontId="15" fillId="0" borderId="4" xfId="0" applyFont="1" applyFill="1" applyBorder="1" applyAlignment="1" applyProtection="1">
      <alignment horizontal="center" vertical="center" wrapText="1" readingOrder="2"/>
    </xf>
    <xf numFmtId="0" fontId="2" fillId="0" borderId="0" xfId="0" applyFont="1" applyFill="1" applyAlignment="1" applyProtection="1">
      <alignment vertical="center" wrapText="1"/>
    </xf>
    <xf numFmtId="0" fontId="62" fillId="0" borderId="19" xfId="0" applyFont="1" applyFill="1" applyBorder="1" applyAlignment="1" applyProtection="1">
      <alignment horizontal="center" vertical="center" wrapText="1" readingOrder="1"/>
    </xf>
    <xf numFmtId="0" fontId="62" fillId="0" borderId="15" xfId="0" applyFont="1" applyFill="1" applyBorder="1" applyAlignment="1" applyProtection="1">
      <alignment horizontal="center" vertical="center" wrapText="1" readingOrder="1"/>
    </xf>
    <xf numFmtId="0" fontId="25" fillId="0" borderId="5" xfId="0" applyFont="1" applyFill="1" applyBorder="1" applyAlignment="1" applyProtection="1">
      <alignment horizontal="center" vertical="center" wrapText="1" readingOrder="1"/>
    </xf>
    <xf numFmtId="0" fontId="60" fillId="0" borderId="15" xfId="0" applyFont="1" applyFill="1" applyBorder="1" applyAlignment="1" applyProtection="1">
      <alignment horizontal="center" vertical="center" wrapText="1" readingOrder="1"/>
    </xf>
    <xf numFmtId="0" fontId="24" fillId="0" borderId="4" xfId="0" applyFont="1" applyFill="1" applyBorder="1" applyAlignment="1" applyProtection="1">
      <alignment horizontal="center" vertical="center" wrapText="1" readingOrder="1"/>
    </xf>
    <xf numFmtId="0" fontId="24" fillId="0" borderId="5" xfId="0" applyFont="1" applyFill="1" applyBorder="1" applyAlignment="1" applyProtection="1">
      <alignment horizontal="center" vertical="center" wrapText="1" readingOrder="1"/>
    </xf>
    <xf numFmtId="0" fontId="66" fillId="0" borderId="15" xfId="0" applyFont="1" applyFill="1" applyBorder="1" applyAlignment="1" applyProtection="1">
      <alignment horizontal="center" vertical="center" wrapText="1" readingOrder="1"/>
    </xf>
    <xf numFmtId="0" fontId="49" fillId="0" borderId="4" xfId="0" applyFont="1" applyFill="1" applyBorder="1" applyAlignment="1" applyProtection="1">
      <alignment horizontal="center" vertical="center" wrapText="1" readingOrder="1"/>
    </xf>
    <xf numFmtId="0" fontId="49" fillId="0" borderId="5" xfId="0" applyFont="1" applyFill="1" applyBorder="1" applyAlignment="1" applyProtection="1">
      <alignment horizontal="center" vertical="center" wrapText="1" readingOrder="1"/>
    </xf>
    <xf numFmtId="0" fontId="1" fillId="0" borderId="0" xfId="0" applyFont="1" applyFill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15" xfId="0" applyFont="1" applyFill="1" applyBorder="1" applyAlignment="1">
      <alignment horizontal="center" vertical="center" wrapText="1" readingOrder="2"/>
    </xf>
    <xf numFmtId="0" fontId="15" fillId="0" borderId="5" xfId="0" applyFont="1" applyFill="1" applyBorder="1" applyAlignment="1">
      <alignment horizontal="center" vertical="center" wrapText="1" readingOrder="2"/>
    </xf>
    <xf numFmtId="0" fontId="1" fillId="0" borderId="21" xfId="0" applyFont="1" applyFill="1" applyBorder="1" applyAlignment="1" applyProtection="1">
      <alignment vertical="center" wrapText="1" readingOrder="1"/>
      <protection locked="0"/>
    </xf>
    <xf numFmtId="0" fontId="1" fillId="0" borderId="24" xfId="0" applyFont="1" applyFill="1" applyBorder="1" applyAlignment="1" applyProtection="1">
      <alignment vertical="center" wrapText="1" readingOrder="1"/>
      <protection locked="0"/>
    </xf>
    <xf numFmtId="0" fontId="68" fillId="0" borderId="15" xfId="0" applyFont="1" applyFill="1" applyBorder="1" applyAlignment="1" applyProtection="1">
      <alignment horizontal="right" vertical="center" wrapText="1"/>
      <protection locked="0"/>
    </xf>
    <xf numFmtId="0" fontId="68" fillId="0" borderId="3" xfId="0" applyFont="1" applyFill="1" applyBorder="1" applyAlignment="1" applyProtection="1">
      <alignment horizontal="right" vertical="center" wrapText="1"/>
      <protection locked="0"/>
    </xf>
    <xf numFmtId="0" fontId="68" fillId="0" borderId="27" xfId="0" applyFont="1" applyFill="1" applyBorder="1" applyAlignment="1" applyProtection="1">
      <alignment horizontal="right" vertical="center" wrapText="1"/>
      <protection locked="0"/>
    </xf>
    <xf numFmtId="170" fontId="11" fillId="0" borderId="0" xfId="0" applyNumberFormat="1" applyFont="1" applyBorder="1" applyAlignment="1">
      <alignment horizontal="right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22" fillId="8" borderId="15" xfId="0" applyFont="1" applyFill="1" applyBorder="1" applyAlignment="1" applyProtection="1">
      <alignment horizontal="center" vertical="center" wrapText="1" readingOrder="1"/>
    </xf>
    <xf numFmtId="0" fontId="22" fillId="8" borderId="5" xfId="0" applyFont="1" applyFill="1" applyBorder="1" applyAlignment="1" applyProtection="1">
      <alignment horizontal="center" vertical="center" wrapText="1" readingOrder="1"/>
    </xf>
    <xf numFmtId="0" fontId="21" fillId="12" borderId="15" xfId="0" applyFont="1" applyFill="1" applyBorder="1" applyAlignment="1" applyProtection="1">
      <alignment horizontal="center" vertical="center" wrapText="1" readingOrder="1"/>
    </xf>
    <xf numFmtId="0" fontId="21" fillId="12" borderId="5" xfId="0" applyFont="1" applyFill="1" applyBorder="1" applyAlignment="1" applyProtection="1">
      <alignment horizontal="center" vertical="center" wrapText="1" readingOrder="1"/>
    </xf>
    <xf numFmtId="0" fontId="59" fillId="7" borderId="1" xfId="0" applyFont="1" applyFill="1" applyBorder="1" applyAlignment="1" applyProtection="1">
      <alignment horizontal="center" vertical="center" wrapText="1" readingOrder="1"/>
    </xf>
    <xf numFmtId="0" fontId="65" fillId="11" borderId="15" xfId="0" applyFont="1" applyFill="1" applyBorder="1" applyAlignment="1" applyProtection="1">
      <alignment horizontal="center" vertical="center" wrapText="1" readingOrder="2"/>
    </xf>
    <xf numFmtId="0" fontId="65" fillId="11" borderId="5" xfId="0" applyFont="1" applyFill="1" applyBorder="1" applyAlignment="1" applyProtection="1">
      <alignment horizontal="center" vertical="center" wrapText="1" readingOrder="1"/>
    </xf>
    <xf numFmtId="0" fontId="16" fillId="0" borderId="19" xfId="0" applyFont="1" applyFill="1" applyBorder="1" applyAlignment="1" applyProtection="1">
      <alignment horizontal="center" vertical="center" wrapText="1" readingOrder="1"/>
    </xf>
    <xf numFmtId="0" fontId="19" fillId="13" borderId="15" xfId="0" applyFont="1" applyFill="1" applyBorder="1" applyAlignment="1" applyProtection="1">
      <alignment horizontal="center" vertical="center" wrapText="1" readingOrder="1"/>
    </xf>
    <xf numFmtId="0" fontId="19" fillId="13" borderId="5" xfId="0" applyFont="1" applyFill="1" applyBorder="1" applyAlignment="1" applyProtection="1">
      <alignment horizontal="center" vertical="center" wrapText="1" readingOrder="1"/>
    </xf>
    <xf numFmtId="0" fontId="27" fillId="0" borderId="4" xfId="0" applyFont="1" applyFill="1" applyBorder="1" applyAlignment="1" applyProtection="1">
      <alignment horizontal="center" vertical="center" wrapText="1" readingOrder="1"/>
    </xf>
    <xf numFmtId="0" fontId="17" fillId="2" borderId="19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76" fillId="0" borderId="3" xfId="0" applyFont="1" applyFill="1" applyBorder="1" applyAlignment="1" applyProtection="1">
      <alignment horizontal="center" vertical="center" wrapText="1" readingOrder="1"/>
    </xf>
    <xf numFmtId="0" fontId="77" fillId="0" borderId="3" xfId="0" applyFont="1" applyFill="1" applyBorder="1" applyAlignment="1" applyProtection="1">
      <alignment horizontal="center" vertical="center" wrapText="1" readingOrder="1"/>
    </xf>
    <xf numFmtId="0" fontId="76" fillId="0" borderId="4" xfId="0" applyFont="1" applyFill="1" applyBorder="1" applyAlignment="1" applyProtection="1">
      <alignment horizontal="center" vertical="center" wrapText="1" readingOrder="1"/>
    </xf>
    <xf numFmtId="0" fontId="77" fillId="0" borderId="27" xfId="0" applyFont="1" applyFill="1" applyBorder="1" applyAlignment="1" applyProtection="1">
      <alignment horizontal="center" vertical="center" wrapText="1" readingOrder="1"/>
    </xf>
    <xf numFmtId="0" fontId="78" fillId="0" borderId="15" xfId="0" applyFont="1" applyFill="1" applyBorder="1" applyAlignment="1" applyProtection="1">
      <alignment horizontal="center" vertical="center" wrapText="1" readingOrder="1"/>
    </xf>
    <xf numFmtId="0" fontId="78" fillId="0" borderId="4" xfId="0" applyFont="1" applyFill="1" applyBorder="1" applyAlignment="1" applyProtection="1">
      <alignment horizontal="center" vertical="center" wrapText="1" readingOrder="1"/>
    </xf>
    <xf numFmtId="0" fontId="78" fillId="0" borderId="5" xfId="0" applyFont="1" applyFill="1" applyBorder="1" applyAlignment="1" applyProtection="1">
      <alignment horizontal="center" vertical="center" wrapText="1" readingOrder="1"/>
    </xf>
    <xf numFmtId="168" fontId="11" fillId="0" borderId="4" xfId="0" applyNumberFormat="1" applyFont="1" applyFill="1" applyBorder="1" applyAlignment="1" applyProtection="1">
      <alignment horizontal="center" vertical="center" wrapText="1"/>
    </xf>
    <xf numFmtId="170" fontId="25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center" vertical="center" wrapText="1" readingOrder="2"/>
      <protection locked="0"/>
    </xf>
    <xf numFmtId="166" fontId="25" fillId="13" borderId="15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13" borderId="4" xfId="0" applyNumberFormat="1" applyFont="1" applyFill="1" applyBorder="1" applyAlignment="1" applyProtection="1">
      <alignment horizontal="center" vertical="center" wrapText="1" readingOrder="2"/>
      <protection locked="0"/>
    </xf>
    <xf numFmtId="14" fontId="11" fillId="13" borderId="5" xfId="0" applyNumberFormat="1" applyFont="1" applyFill="1" applyBorder="1" applyAlignment="1" applyProtection="1">
      <alignment horizontal="center" vertical="center" wrapText="1" readingOrder="2"/>
      <protection locked="0"/>
    </xf>
    <xf numFmtId="14" fontId="11" fillId="11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5" fillId="7" borderId="1" xfId="0" applyFont="1" applyFill="1" applyBorder="1" applyAlignment="1" applyProtection="1">
      <alignment horizontal="center" vertical="center" wrapText="1" readingOrder="2"/>
      <protection locked="0"/>
    </xf>
    <xf numFmtId="166" fontId="25" fillId="12" borderId="15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12" borderId="4" xfId="0" applyNumberFormat="1" applyFont="1" applyFill="1" applyBorder="1" applyAlignment="1" applyProtection="1">
      <alignment horizontal="center" vertical="center" wrapText="1" readingOrder="2"/>
      <protection locked="0"/>
    </xf>
    <xf numFmtId="14" fontId="11" fillId="12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5" fillId="8" borderId="15" xfId="0" applyFont="1" applyFill="1" applyBorder="1" applyAlignment="1" applyProtection="1">
      <alignment horizontal="center" vertical="center" wrapText="1" readingOrder="2"/>
      <protection locked="0"/>
    </xf>
    <xf numFmtId="164" fontId="11" fillId="8" borderId="4" xfId="0" applyNumberFormat="1" applyFont="1" applyFill="1" applyBorder="1" applyAlignment="1" applyProtection="1">
      <alignment horizontal="center" vertical="center" wrapText="1" readingOrder="2"/>
      <protection locked="0"/>
    </xf>
    <xf numFmtId="164" fontId="11" fillId="8" borderId="5" xfId="0" applyNumberFormat="1" applyFont="1" applyFill="1" applyBorder="1" applyAlignment="1" applyProtection="1">
      <alignment horizontal="center" vertical="center" wrapText="1" readingOrder="2"/>
      <protection locked="0"/>
    </xf>
    <xf numFmtId="170" fontId="25" fillId="0" borderId="3" xfId="0" applyNumberFormat="1" applyFont="1" applyFill="1" applyBorder="1" applyAlignment="1" applyProtection="1">
      <alignment vertical="center" wrapText="1"/>
      <protection locked="0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170" fontId="25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86" fillId="0" borderId="34" xfId="0" applyFont="1" applyFill="1" applyBorder="1" applyAlignment="1">
      <alignment horizontal="center" vertical="center" wrapText="1"/>
    </xf>
    <xf numFmtId="0" fontId="86" fillId="0" borderId="35" xfId="0" applyFont="1" applyFill="1" applyBorder="1" applyAlignment="1">
      <alignment horizontal="center" vertical="center"/>
    </xf>
    <xf numFmtId="167" fontId="86" fillId="0" borderId="36" xfId="0" applyNumberFormat="1" applyFont="1" applyFill="1" applyBorder="1" applyAlignment="1">
      <alignment horizontal="center" vertical="center" wrapText="1"/>
    </xf>
    <xf numFmtId="167" fontId="86" fillId="0" borderId="4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167" fontId="1" fillId="0" borderId="33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0" xfId="0" applyFont="1" applyBorder="1" applyAlignment="1">
      <alignment vertical="center"/>
    </xf>
    <xf numFmtId="0" fontId="1" fillId="6" borderId="30" xfId="0" applyFont="1" applyFill="1" applyBorder="1" applyAlignment="1">
      <alignment wrapText="1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31" xfId="2" applyFont="1" applyBorder="1" applyAlignment="1">
      <alignment horizontal="left" vertical="center"/>
    </xf>
    <xf numFmtId="0" fontId="1" fillId="0" borderId="32" xfId="2" applyFont="1" applyBorder="1" applyAlignment="1">
      <alignment horizontal="center" vertical="center" wrapText="1"/>
    </xf>
    <xf numFmtId="0" fontId="1" fillId="0" borderId="31" xfId="2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2" applyFont="1" applyBorder="1" applyAlignment="1">
      <alignment vertical="center"/>
    </xf>
    <xf numFmtId="0" fontId="3" fillId="0" borderId="15" xfId="0" applyFont="1" applyFill="1" applyBorder="1" applyAlignment="1" applyProtection="1">
      <alignment horizontal="center" vertical="center" wrapText="1" readingOrder="1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2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4" fontId="11" fillId="11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25" fillId="11" borderId="15" xfId="0" applyFont="1" applyFill="1" applyBorder="1" applyAlignment="1" applyProtection="1">
      <alignment horizontal="center" vertical="center" wrapText="1" readingOrder="2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 readingOrder="2"/>
      <protection locked="0"/>
    </xf>
    <xf numFmtId="0" fontId="1" fillId="0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 readingOrder="2"/>
    </xf>
    <xf numFmtId="49" fontId="71" fillId="0" borderId="4" xfId="0" applyNumberFormat="1" applyFont="1" applyFill="1" applyBorder="1" applyAlignment="1" applyProtection="1">
      <alignment horizontal="center" vertical="center" wrapText="1" readingOrder="1"/>
    </xf>
    <xf numFmtId="49" fontId="11" fillId="0" borderId="4" xfId="0" applyNumberFormat="1" applyFont="1" applyFill="1" applyBorder="1" applyAlignment="1" applyProtection="1">
      <alignment horizontal="center" vertical="center" wrapText="1" readingOrder="1"/>
    </xf>
    <xf numFmtId="49" fontId="25" fillId="0" borderId="4" xfId="0" applyNumberFormat="1" applyFont="1" applyFill="1" applyBorder="1" applyAlignment="1" applyProtection="1">
      <alignment horizontal="center" vertical="center" wrapText="1" readingOrder="2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 readingOrder="2"/>
    </xf>
    <xf numFmtId="0" fontId="55" fillId="10" borderId="45" xfId="0" applyFont="1" applyFill="1" applyBorder="1" applyAlignment="1" applyProtection="1">
      <alignment horizontal="center" vertical="center" wrapText="1" readingOrder="1"/>
    </xf>
    <xf numFmtId="0" fontId="55" fillId="10" borderId="46" xfId="0" applyFont="1" applyFill="1" applyBorder="1" applyAlignment="1" applyProtection="1">
      <alignment horizontal="center" vertical="center" wrapText="1" readingOrder="1"/>
    </xf>
    <xf numFmtId="0" fontId="63" fillId="4" borderId="18" xfId="0" applyFont="1" applyFill="1" applyBorder="1" applyAlignment="1" applyProtection="1">
      <alignment horizontal="center" vertical="center" wrapText="1" readingOrder="1"/>
    </xf>
    <xf numFmtId="0" fontId="63" fillId="4" borderId="16" xfId="0" applyFont="1" applyFill="1" applyBorder="1" applyAlignment="1" applyProtection="1">
      <alignment horizontal="center" vertical="center" wrapText="1" readingOrder="1"/>
    </xf>
    <xf numFmtId="0" fontId="62" fillId="0" borderId="12" xfId="1" applyFont="1" applyBorder="1" applyAlignment="1" applyProtection="1">
      <alignment horizontal="left" vertical="center" wrapText="1"/>
    </xf>
    <xf numFmtId="0" fontId="62" fillId="0" borderId="13" xfId="1" applyFont="1" applyBorder="1" applyAlignment="1" applyProtection="1">
      <alignment horizontal="left" vertical="center" wrapText="1"/>
    </xf>
    <xf numFmtId="0" fontId="62" fillId="0" borderId="18" xfId="1" applyFont="1" applyBorder="1" applyAlignment="1" applyProtection="1">
      <alignment horizontal="right" vertical="center" wrapText="1" readingOrder="2"/>
    </xf>
    <xf numFmtId="0" fontId="62" fillId="0" borderId="16" xfId="1" applyFont="1" applyBorder="1" applyAlignment="1" applyProtection="1">
      <alignment horizontal="right" vertical="center" wrapText="1" readingOrder="2"/>
    </xf>
    <xf numFmtId="0" fontId="85" fillId="0" borderId="22" xfId="0" applyFont="1" applyBorder="1" applyAlignment="1" applyProtection="1">
      <alignment horizontal="right" vertical="center" wrapText="1" readingOrder="2"/>
    </xf>
    <xf numFmtId="0" fontId="85" fillId="0" borderId="23" xfId="0" applyFont="1" applyBorder="1" applyAlignment="1" applyProtection="1">
      <alignment horizontal="right" vertical="center" wrapText="1" readingOrder="2"/>
    </xf>
    <xf numFmtId="0" fontId="72" fillId="0" borderId="40" xfId="0" applyFont="1" applyBorder="1" applyAlignment="1" applyProtection="1">
      <alignment horizontal="left" vertical="center" wrapText="1"/>
    </xf>
    <xf numFmtId="0" fontId="72" fillId="0" borderId="39" xfId="0" applyFont="1" applyBorder="1" applyAlignment="1" applyProtection="1">
      <alignment horizontal="left" vertical="center" wrapText="1"/>
    </xf>
    <xf numFmtId="0" fontId="72" fillId="0" borderId="22" xfId="0" applyFont="1" applyBorder="1" applyAlignment="1" applyProtection="1">
      <alignment horizontal="right" vertical="center" wrapText="1" readingOrder="2"/>
    </xf>
    <xf numFmtId="0" fontId="72" fillId="0" borderId="23" xfId="0" applyFont="1" applyBorder="1" applyAlignment="1" applyProtection="1">
      <alignment horizontal="right" vertical="center" wrapText="1" readingOrder="2"/>
    </xf>
    <xf numFmtId="0" fontId="85" fillId="0" borderId="44" xfId="0" applyFont="1" applyBorder="1" applyAlignment="1" applyProtection="1">
      <alignment horizontal="left" vertical="center" wrapText="1"/>
    </xf>
    <xf numFmtId="0" fontId="85" fillId="0" borderId="24" xfId="0" applyFont="1" applyBorder="1" applyAlignment="1" applyProtection="1">
      <alignment horizontal="left" vertical="center" wrapText="1"/>
    </xf>
    <xf numFmtId="0" fontId="15" fillId="15" borderId="7" xfId="0" applyFont="1" applyFill="1" applyBorder="1" applyAlignment="1">
      <alignment horizontal="center" vertical="center" wrapText="1" readingOrder="2"/>
    </xf>
    <xf numFmtId="0" fontId="15" fillId="15" borderId="8" xfId="0" applyFont="1" applyFill="1" applyBorder="1" applyAlignment="1">
      <alignment horizontal="center" vertical="center" wrapText="1" readingOrder="2"/>
    </xf>
    <xf numFmtId="0" fontId="16" fillId="15" borderId="7" xfId="0" applyFont="1" applyFill="1" applyBorder="1" applyAlignment="1">
      <alignment horizontal="center" vertical="center" wrapText="1" readingOrder="1"/>
    </xf>
    <xf numFmtId="0" fontId="16" fillId="15" borderId="8" xfId="0" applyFont="1" applyFill="1" applyBorder="1" applyAlignment="1">
      <alignment horizontal="center" vertical="center" wrapText="1" readingOrder="1"/>
    </xf>
    <xf numFmtId="0" fontId="20" fillId="3" borderId="7" xfId="0" applyFont="1" applyFill="1" applyBorder="1" applyAlignment="1">
      <alignment horizontal="center" vertical="center" wrapText="1" readingOrder="1"/>
    </xf>
    <xf numFmtId="0" fontId="20" fillId="3" borderId="8" xfId="0" applyFont="1" applyFill="1" applyBorder="1" applyAlignment="1">
      <alignment horizontal="center" vertical="center" wrapText="1" readingOrder="1"/>
    </xf>
    <xf numFmtId="0" fontId="27" fillId="14" borderId="7" xfId="0" applyFont="1" applyFill="1" applyBorder="1" applyAlignment="1">
      <alignment horizontal="center" vertical="center" wrapText="1" readingOrder="2"/>
    </xf>
    <xf numFmtId="0" fontId="27" fillId="14" borderId="8" xfId="0" applyFont="1" applyFill="1" applyBorder="1" applyAlignment="1">
      <alignment horizontal="center" vertical="center" wrapText="1" readingOrder="2"/>
    </xf>
    <xf numFmtId="0" fontId="27" fillId="3" borderId="7" xfId="0" applyFont="1" applyFill="1" applyBorder="1" applyAlignment="1">
      <alignment horizontal="center" vertical="center" wrapText="1" readingOrder="2"/>
    </xf>
    <xf numFmtId="0" fontId="27" fillId="3" borderId="8" xfId="0" applyFont="1" applyFill="1" applyBorder="1" applyAlignment="1">
      <alignment horizontal="center" vertical="center" wrapText="1" readingOrder="2"/>
    </xf>
    <xf numFmtId="0" fontId="20" fillId="14" borderId="7" xfId="0" applyFont="1" applyFill="1" applyBorder="1" applyAlignment="1">
      <alignment horizontal="center" vertical="center" wrapText="1" readingOrder="1"/>
    </xf>
    <xf numFmtId="0" fontId="20" fillId="14" borderId="8" xfId="0" applyFont="1" applyFill="1" applyBorder="1" applyAlignment="1">
      <alignment horizontal="center" vertical="center" wrapText="1" readingOrder="1"/>
    </xf>
    <xf numFmtId="0" fontId="13" fillId="3" borderId="48" xfId="0" applyFont="1" applyFill="1" applyBorder="1" applyAlignment="1">
      <alignment horizontal="center" vertical="center" wrapText="1" readingOrder="1"/>
    </xf>
    <xf numFmtId="0" fontId="13" fillId="3" borderId="41" xfId="0" applyFont="1" applyFill="1" applyBorder="1" applyAlignment="1">
      <alignment horizontal="center" vertical="center" wrapText="1" readingOrder="1"/>
    </xf>
    <xf numFmtId="0" fontId="15" fillId="3" borderId="10" xfId="0" applyFont="1" applyFill="1" applyBorder="1" applyAlignment="1">
      <alignment horizontal="center" vertical="center" wrapText="1" readingOrder="2"/>
    </xf>
    <xf numFmtId="0" fontId="15" fillId="3" borderId="11" xfId="0" applyFont="1" applyFill="1" applyBorder="1" applyAlignment="1">
      <alignment horizontal="center" vertical="center" wrapText="1" readingOrder="2"/>
    </xf>
    <xf numFmtId="0" fontId="6" fillId="3" borderId="25" xfId="0" applyFont="1" applyFill="1" applyBorder="1" applyAlignment="1">
      <alignment horizontal="center" vertical="center" wrapText="1" readingOrder="1"/>
    </xf>
    <xf numFmtId="0" fontId="6" fillId="3" borderId="29" xfId="0" applyFont="1" applyFill="1" applyBorder="1" applyAlignment="1">
      <alignment horizontal="center" vertical="center" wrapText="1" readingOrder="1"/>
    </xf>
    <xf numFmtId="0" fontId="18" fillId="3" borderId="25" xfId="0" applyFont="1" applyFill="1" applyBorder="1" applyAlignment="1">
      <alignment horizontal="center" vertical="center" wrapText="1" readingOrder="2"/>
    </xf>
    <xf numFmtId="0" fontId="18" fillId="3" borderId="29" xfId="0" applyFont="1" applyFill="1" applyBorder="1" applyAlignment="1">
      <alignment horizontal="center" vertical="center" wrapText="1" readingOrder="2"/>
    </xf>
    <xf numFmtId="0" fontId="61" fillId="3" borderId="48" xfId="0" applyFont="1" applyFill="1" applyBorder="1" applyAlignment="1">
      <alignment horizontal="center" vertical="center" wrapText="1" readingOrder="1"/>
    </xf>
    <xf numFmtId="0" fontId="61" fillId="3" borderId="41" xfId="0" applyFont="1" applyFill="1" applyBorder="1" applyAlignment="1">
      <alignment horizontal="center" vertical="center" wrapText="1" readingOrder="1"/>
    </xf>
    <xf numFmtId="0" fontId="58" fillId="3" borderId="25" xfId="0" applyFont="1" applyFill="1" applyBorder="1" applyAlignment="1">
      <alignment horizontal="center" vertical="center" wrapText="1" readingOrder="2"/>
    </xf>
    <xf numFmtId="0" fontId="58" fillId="3" borderId="29" xfId="0" applyFont="1" applyFill="1" applyBorder="1" applyAlignment="1">
      <alignment horizontal="center" vertical="center" wrapText="1" readingOrder="2"/>
    </xf>
    <xf numFmtId="0" fontId="13" fillId="3" borderId="7" xfId="0" applyFont="1" applyFill="1" applyBorder="1" applyAlignment="1">
      <alignment horizontal="center" vertical="center" wrapText="1" readingOrder="1"/>
    </xf>
    <xf numFmtId="0" fontId="13" fillId="3" borderId="8" xfId="0" applyFont="1" applyFill="1" applyBorder="1" applyAlignment="1">
      <alignment horizontal="center" vertical="center" wrapText="1" readingOrder="1"/>
    </xf>
    <xf numFmtId="0" fontId="15" fillId="3" borderId="7" xfId="0" applyFont="1" applyFill="1" applyBorder="1" applyAlignment="1">
      <alignment horizontal="center" vertical="center" wrapText="1" readingOrder="2"/>
    </xf>
    <xf numFmtId="0" fontId="15" fillId="3" borderId="8" xfId="0" applyFont="1" applyFill="1" applyBorder="1" applyAlignment="1">
      <alignment horizontal="center" vertical="center" wrapText="1" readingOrder="2"/>
    </xf>
    <xf numFmtId="0" fontId="31" fillId="3" borderId="7" xfId="0" applyFont="1" applyFill="1" applyBorder="1" applyAlignment="1">
      <alignment horizontal="center" vertical="center" wrapText="1" readingOrder="1"/>
    </xf>
    <xf numFmtId="0" fontId="31" fillId="3" borderId="8" xfId="0" applyFont="1" applyFill="1" applyBorder="1" applyAlignment="1">
      <alignment horizontal="center" vertical="center" wrapText="1" readingOrder="1"/>
    </xf>
    <xf numFmtId="0" fontId="14" fillId="3" borderId="7" xfId="0" applyFont="1" applyFill="1" applyBorder="1" applyAlignment="1">
      <alignment horizontal="center" vertical="center" wrapText="1" readingOrder="2"/>
    </xf>
    <xf numFmtId="0" fontId="14" fillId="3" borderId="8" xfId="0" applyFont="1" applyFill="1" applyBorder="1" applyAlignment="1">
      <alignment horizontal="center" vertical="center" wrapText="1" readingOrder="2"/>
    </xf>
    <xf numFmtId="0" fontId="12" fillId="5" borderId="7" xfId="1" applyFont="1" applyFill="1" applyBorder="1" applyAlignment="1">
      <alignment horizontal="left" vertical="center" wrapText="1" readingOrder="1"/>
    </xf>
    <xf numFmtId="0" fontId="12" fillId="5" borderId="8" xfId="1" applyFont="1" applyFill="1" applyBorder="1" applyAlignment="1">
      <alignment horizontal="left" vertical="center" wrapText="1" readingOrder="1"/>
    </xf>
    <xf numFmtId="0" fontId="29" fillId="5" borderId="7" xfId="1" applyFont="1" applyFill="1" applyBorder="1" applyAlignment="1">
      <alignment horizontal="right" vertical="center" wrapText="1" readingOrder="2"/>
    </xf>
    <xf numFmtId="0" fontId="29" fillId="5" borderId="8" xfId="1" applyFont="1" applyFill="1" applyBorder="1" applyAlignment="1">
      <alignment horizontal="right" vertical="center" wrapText="1" readingOrder="2"/>
    </xf>
    <xf numFmtId="0" fontId="53" fillId="0" borderId="10" xfId="0" applyFont="1" applyBorder="1" applyAlignment="1">
      <alignment horizontal="right" vertical="center" wrapText="1" readingOrder="2"/>
    </xf>
    <xf numFmtId="0" fontId="53" fillId="0" borderId="0" xfId="0" applyFont="1" applyBorder="1" applyAlignment="1">
      <alignment horizontal="right" vertical="center" wrapText="1" readingOrder="2"/>
    </xf>
    <xf numFmtId="0" fontId="53" fillId="0" borderId="11" xfId="0" applyFont="1" applyBorder="1" applyAlignment="1">
      <alignment horizontal="right" vertical="center" wrapText="1" readingOrder="2"/>
    </xf>
    <xf numFmtId="0" fontId="52" fillId="0" borderId="48" xfId="0" applyFont="1" applyBorder="1" applyAlignment="1">
      <alignment horizontal="right" vertical="center" wrapText="1" readingOrder="2"/>
    </xf>
    <xf numFmtId="0" fontId="52" fillId="0" borderId="42" xfId="0" applyFont="1" applyBorder="1" applyAlignment="1">
      <alignment horizontal="right" vertical="center" wrapText="1" readingOrder="2"/>
    </xf>
    <xf numFmtId="0" fontId="52" fillId="0" borderId="41" xfId="0" applyFont="1" applyBorder="1" applyAlignment="1">
      <alignment horizontal="right" vertical="center" wrapText="1" readingOrder="2"/>
    </xf>
    <xf numFmtId="0" fontId="53" fillId="0" borderId="25" xfId="0" applyFont="1" applyBorder="1" applyAlignment="1">
      <alignment horizontal="right" vertical="center" wrapText="1" readingOrder="2"/>
    </xf>
    <xf numFmtId="0" fontId="53" fillId="0" borderId="26" xfId="0" applyFont="1" applyBorder="1" applyAlignment="1">
      <alignment horizontal="right" vertical="center" wrapText="1" readingOrder="2"/>
    </xf>
    <xf numFmtId="0" fontId="53" fillId="0" borderId="29" xfId="0" applyFont="1" applyBorder="1" applyAlignment="1">
      <alignment horizontal="right" vertical="center" wrapText="1" readingOrder="2"/>
    </xf>
    <xf numFmtId="0" fontId="48" fillId="0" borderId="1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right" vertical="center" wrapText="1"/>
    </xf>
    <xf numFmtId="0" fontId="48" fillId="0" borderId="11" xfId="0" applyFont="1" applyFill="1" applyBorder="1" applyAlignment="1">
      <alignment horizontal="right" vertical="center" wrapText="1"/>
    </xf>
    <xf numFmtId="0" fontId="48" fillId="0" borderId="25" xfId="0" applyFont="1" applyFill="1" applyBorder="1" applyAlignment="1">
      <alignment horizontal="left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48" fillId="0" borderId="2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 readingOrder="2"/>
    </xf>
    <xf numFmtId="0" fontId="51" fillId="0" borderId="7" xfId="0" applyFont="1" applyFill="1" applyBorder="1" applyAlignment="1">
      <alignment horizontal="right" vertical="center" wrapText="1"/>
    </xf>
    <xf numFmtId="0" fontId="51" fillId="0" borderId="9" xfId="0" applyFont="1" applyFill="1" applyBorder="1" applyAlignment="1">
      <alignment horizontal="right" vertical="center" wrapText="1"/>
    </xf>
    <xf numFmtId="0" fontId="51" fillId="0" borderId="8" xfId="0" applyFont="1" applyFill="1" applyBorder="1" applyAlignment="1">
      <alignment horizontal="right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right" vertical="center" wrapText="1"/>
    </xf>
    <xf numFmtId="0" fontId="43" fillId="0" borderId="11" xfId="0" applyFont="1" applyFill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mm\.\ dd\,\ 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#,##0;[Red]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#,##0;[Red]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mm\.\ dd\,\ 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mm\.\ dd\,\ 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7" formatCode="mmm\ dd\,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63634"/>
      <color rgb="FF0000FF"/>
      <color rgb="FF9BBB59"/>
      <color rgb="FFFFFFEB"/>
      <color rgb="FFFFFFE5"/>
      <color rgb="FF74C5CE"/>
      <color rgb="FF0E9CBE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518581</xdr:colOff>
      <xdr:row>23</xdr:row>
      <xdr:rowOff>84668</xdr:rowOff>
    </xdr:from>
    <xdr:to>
      <xdr:col>4</xdr:col>
      <xdr:colOff>2342259</xdr:colOff>
      <xdr:row>38</xdr:row>
      <xdr:rowOff>21166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881" y="9238193"/>
          <a:ext cx="7633928" cy="46513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3" name="Table114" displayName="Table114" ref="A1:A3" totalsRowShown="0" headerRowDxfId="92" dataDxfId="91">
  <autoFilter ref="A1:A3"/>
  <tableColumns count="1">
    <tableColumn id="1" name="Yes/No" dataDxfId="9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2" name="Table71123" displayName="Table71123" ref="T1:T35" totalsRowShown="0" headerRowDxfId="57" dataDxfId="56">
  <autoFilter ref="T1:T35"/>
  <sortState ref="T2:T35">
    <sortCondition ref="T2:T36"/>
  </sortState>
  <tableColumns count="1">
    <tableColumn id="1" name="مكان إصدار السجل التجاري" dataDxfId="5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A1:AV2" totalsRowShown="0" headerRowDxfId="54" dataDxfId="52" headerRowBorderDxfId="53" tableBorderDxfId="51">
  <autoFilter ref="A1:AV2"/>
  <tableColumns count="48">
    <tableColumn id="1" name="QIZ Ref." dataDxfId="50">
      <calculatedColumnFormula>'1-بيانات أساسية'!C12</calculatedColumnFormula>
    </tableColumn>
    <tableColumn id="2" name="Qualifying Date" dataDxfId="49">
      <calculatedColumnFormula>'1-بيانات أساسية'!C13</calculatedColumnFormula>
    </tableColumn>
    <tableColumn id="4" name="Location" dataDxfId="48">
      <calculatedColumnFormula>'1-بيانات أساسية'!C16</calculatedColumnFormula>
    </tableColumn>
    <tableColumn id="3" name="Company Name" dataDxfId="47">
      <calculatedColumnFormula>'1-بيانات أساسية'!C14</calculatedColumnFormula>
    </tableColumn>
    <tableColumn id="5" name="Address" dataDxfId="46">
      <calculatedColumnFormula>'1-بيانات أساسية'!C17</calculatedColumnFormula>
    </tableColumn>
    <tableColumn id="48" name="Sector" dataDxfId="45">
      <calculatedColumnFormula>'1-بيانات أساسية'!C19</calculatedColumnFormula>
    </tableColumn>
    <tableColumn id="6" name="Legal Form" dataDxfId="44">
      <calculatedColumnFormula>'1-بيانات أساسية'!C20</calculatedColumnFormula>
    </tableColumn>
    <tableColumn id="7" name="Applied Law" dataDxfId="43">
      <calculatedColumnFormula>'1-بيانات أساسية'!C21</calculatedColumnFormula>
    </tableColumn>
    <tableColumn id="8" name="Customs ID" dataDxfId="42">
      <calculatedColumnFormula>'1-بيانات أساسية'!C28</calculatedColumnFormula>
    </tableColumn>
    <tableColumn id="9" name="Local Workers" dataDxfId="41">
      <calculatedColumnFormula>'1-بيانات أساسية'!C41</calculatedColumnFormula>
    </tableColumn>
    <tableColumn id="10" name="Foreigner Workers" dataDxfId="40">
      <calculatedColumnFormula>'1-بيانات أساسية'!C42</calculatedColumnFormula>
    </tableColumn>
    <tableColumn id="11" name="Total Workers" dataDxfId="39">
      <calculatedColumnFormula>'1-بيانات أساسية'!C43</calculatedColumnFormula>
    </tableColumn>
    <tableColumn id="12" name="Capital" dataDxfId="38">
      <calculatedColumnFormula>'1-بيانات أساسية'!C44</calculatedColumnFormula>
    </tableColumn>
    <tableColumn id="13" name="Capital Currency" dataDxfId="37">
      <calculatedColumnFormula>'1-بيانات أساسية'!C45</calculatedColumnFormula>
    </tableColumn>
    <tableColumn id="14" name="Invest." dataDxfId="36">
      <calculatedColumnFormula>'1-بيانات أساسية'!C46</calculatedColumnFormula>
    </tableColumn>
    <tableColumn id="15" name="Invest. Currency" dataDxfId="35">
      <calculatedColumnFormula>'1-بيانات أساسية'!C47</calculatedColumnFormula>
    </tableColumn>
    <tableColumn id="17" name="اسم الشركة باللغة العربية" dataDxfId="34">
      <calculatedColumnFormula>'1-بيانات أساسية'!C15</calculatedColumnFormula>
    </tableColumn>
    <tableColumn id="16" name="عنوان المصنع" dataDxfId="33">
      <calculatedColumnFormula>'1-بيانات أساسية'!C18</calculatedColumnFormula>
    </tableColumn>
    <tableColumn id="31" name="Phone 1 " dataDxfId="32">
      <calculatedColumnFormula>'1-بيانات أساسية'!C37</calculatedColumnFormula>
    </tableColumn>
    <tableColumn id="32" name="Phone 2" dataDxfId="31">
      <calculatedColumnFormula>'1-بيانات أساسية'!C38</calculatedColumnFormula>
    </tableColumn>
    <tableColumn id="33" name="Factory e-mail" dataDxfId="30">
      <calculatedColumnFormula>'1-بيانات أساسية'!C39</calculatedColumnFormula>
    </tableColumn>
    <tableColumn id="34" name="Website" dataDxfId="29">
      <calculatedColumnFormula>'1-بيانات أساسية'!C40</calculatedColumnFormula>
    </tableColumn>
    <tableColumn id="35" name="Owner Name" dataDxfId="28">
      <calculatedColumnFormula>'2-بيانات الإتصال'!C3</calculatedColumnFormula>
    </tableColumn>
    <tableColumn id="36" name="Owner Title" dataDxfId="27">
      <calculatedColumnFormula>'2-بيانات الإتصال'!C4</calculatedColumnFormula>
    </tableColumn>
    <tableColumn id="37" name="Owner Nationality" dataDxfId="26">
      <calculatedColumnFormula>'2-بيانات الإتصال'!C5</calculatedColumnFormula>
    </tableColumn>
    <tableColumn id="38" name="Owner Mobile" dataDxfId="25">
      <calculatedColumnFormula>'2-بيانات الإتصال'!C6</calculatedColumnFormula>
    </tableColumn>
    <tableColumn id="39" name="e-mail" dataDxfId="24">
      <calculatedColumnFormula>'2-بيانات الإتصال'!C7</calculatedColumnFormula>
    </tableColumn>
    <tableColumn id="40" name="Contact Name" dataDxfId="23">
      <calculatedColumnFormula>'2-بيانات الإتصال'!C14</calculatedColumnFormula>
    </tableColumn>
    <tableColumn id="41" name="Contact Title" dataDxfId="22">
      <calculatedColumnFormula>'2-بيانات الإتصال'!C15</calculatedColumnFormula>
    </tableColumn>
    <tableColumn id="42" name="Contact Mobile" dataDxfId="21">
      <calculatedColumnFormula>'2-بيانات الإتصال'!C16</calculatedColumnFormula>
    </tableColumn>
    <tableColumn id="43" name="Contact e-mail" dataDxfId="20">
      <calculatedColumnFormula>'2-بيانات الإتصال'!C17</calculatedColumnFormula>
    </tableColumn>
    <tableColumn id="44" name="Review Name" dataDxfId="19">
      <calculatedColumnFormula>'2-بيانات الإتصال'!C23</calculatedColumnFormula>
    </tableColumn>
    <tableColumn id="45" name="Review Title" dataDxfId="18">
      <calculatedColumnFormula>'2-بيانات الإتصال'!C24</calculatedColumnFormula>
    </tableColumn>
    <tableColumn id="46" name="Review Mobile" dataDxfId="17">
      <calculatedColumnFormula>'2-بيانات الإتصال'!C25</calculatedColumnFormula>
    </tableColumn>
    <tableColumn id="47" name="Review e-mail" dataDxfId="16">
      <calculatedColumnFormula>'2-بيانات الإتصال'!C26</calculatedColumnFormula>
    </tableColumn>
    <tableColumn id="18" name="Form Date" dataDxfId="15">
      <calculatedColumnFormula>'1-بيانات أساسية'!C11</calculatedColumnFormula>
    </tableColumn>
    <tableColumn id="19" name="No. of CR" dataDxfId="14">
      <calculatedColumnFormula>'1-بيانات أساسية'!C22</calculatedColumnFormula>
    </tableColumn>
    <tableColumn id="20" name="CR &quot;From&quot;" dataDxfId="13">
      <calculatedColumnFormula>'1-بيانات أساسية'!C23</calculatedColumnFormula>
    </tableColumn>
    <tableColumn id="21" name="CR &quot;To&quot;" dataDxfId="12">
      <calculatedColumnFormula>'1-بيانات أساسية'!C24</calculatedColumnFormula>
    </tableColumn>
    <tableColumn id="22" name="No. of Tax ID" dataDxfId="11">
      <calculatedColumnFormula>'1-بيانات أساسية'!C25</calculatedColumnFormula>
    </tableColumn>
    <tableColumn id="23" name="Tax ID &quot;From&quot;" dataDxfId="10">
      <calculatedColumnFormula>'1-بيانات أساسية'!C26</calculatedColumnFormula>
    </tableColumn>
    <tableColumn id="24" name="Tax ID &quot;To&quot;" dataDxfId="9">
      <calculatedColumnFormula>'1-بيانات أساسية'!C27</calculatedColumnFormula>
    </tableColumn>
    <tableColumn id="25" name="No. of IR" dataDxfId="8">
      <calculatedColumnFormula>'1-بيانات أساسية'!C29</calculatedColumnFormula>
    </tableColumn>
    <tableColumn id="26" name="IR &quot;From&quot;" dataDxfId="7">
      <calculatedColumnFormula>'1-بيانات أساسية'!C30</calculatedColumnFormula>
    </tableColumn>
    <tableColumn id="27" name="IR &quot;To&quot;" dataDxfId="6">
      <calculatedColumnFormula>'1-بيانات أساسية'!C31</calculatedColumnFormula>
    </tableColumn>
    <tableColumn id="28" name="GAFI" dataDxfId="5">
      <calculatedColumnFormula>'1-بيانات أساسية'!C32</calculatedColumnFormula>
    </tableColumn>
    <tableColumn id="29" name="GAFI &quot;From&quot;" dataDxfId="4">
      <calculatedColumnFormula>'1-بيانات أساسية'!C33</calculatedColumnFormula>
    </tableColumn>
    <tableColumn id="30" name="GAFI &quot;To&quot;" dataDxfId="3">
      <calculatedColumnFormula>'1-بيانات أساسية'!C34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4" name="Table315" displayName="Table315" ref="C1:C22" totalsRowShown="0" headerRowDxfId="89" dataDxfId="88">
  <autoFilter ref="C1:C22"/>
  <sortState ref="C2:C22">
    <sortCondition ref="C1:C22"/>
  </sortState>
  <tableColumns count="1">
    <tableColumn id="1" name="Location" dataDxfId="8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5" name="Table416" displayName="Table416" ref="N1:N5" totalsRowShown="0" headerRowDxfId="86" dataDxfId="85">
  <autoFilter ref="N1:N5"/>
  <tableColumns count="1">
    <tableColumn id="1" name="Currency" dataDxfId="8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6" name="Table517" displayName="Table517" ref="P1:P8" totalsRowShown="0" headerRowDxfId="83" dataDxfId="82">
  <autoFilter ref="P1:P8"/>
  <tableColumns count="1">
    <tableColumn id="1" name="القانون التابع له الشركة" dataDxfId="8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7" name="Table618" displayName="Table618" ref="R1:R7" totalsRowShown="0" headerRowDxfId="80" dataDxfId="79">
  <autoFilter ref="R1:R7"/>
  <tableColumns count="1">
    <tableColumn id="1" name="الشكل القانوني" dataDxfId="7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8" name="Table819" displayName="Table819" ref="V1:V80" totalsRowShown="0" headerRowDxfId="77" dataDxfId="76">
  <autoFilter ref="V1:V80"/>
  <tableColumns count="1">
    <tableColumn id="1" name="Heading" dataDxfId="7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9" name="Table920" displayName="Table920" ref="X1:X4832" totalsRowShown="0" headerRowDxfId="74" dataDxfId="73">
  <autoFilter ref="X1:X4832"/>
  <sortState ref="X2:X10799">
    <sortCondition ref="X2:X10800"/>
  </sortState>
  <tableColumns count="1">
    <tableColumn id="1" name="HSCode" dataDxfId="7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0" name="Table1121" displayName="Table1121" ref="E1:L976" totalsRowShown="0" headerRowDxfId="71" dataDxfId="69" headerRowBorderDxfId="70">
  <autoFilter ref="E1:L976"/>
  <tableColumns count="8">
    <tableColumn id="1" name="QIZ Ref." dataDxfId="68"/>
    <tableColumn id="2" name="Location" dataDxfId="67"/>
    <tableColumn id="3" name="Company Name" dataDxfId="66"/>
    <tableColumn id="4" name="اسم الشركة" dataDxfId="65"/>
    <tableColumn id="5" name="Qualifying Date" dataDxfId="64"/>
    <tableColumn id="6" name="Address (EN)" dataDxfId="63"/>
    <tableColumn id="7" name="Address (AR)" dataDxfId="62"/>
    <tableColumn id="8" name="Sector" dataDxfId="6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1" name="Table1222" displayName="Table1222" ref="AA1:AA20" totalsRowShown="0" headerRowDxfId="60" dataDxfId="59">
  <autoFilter ref="AA1:AA20"/>
  <sortState ref="AA2:AA20">
    <sortCondition descending="1" ref="AA1:AA20"/>
  </sortState>
  <tableColumns count="1">
    <tableColumn id="1" name="Sector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hts.usitc.gov/" TargetMode="External"/><Relationship Id="rId1" Type="http://schemas.openxmlformats.org/officeDocument/2006/relationships/hyperlink" Target="https://hts.usitc.gov/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4832"/>
  <sheetViews>
    <sheetView workbookViewId="0">
      <selection activeCell="F2" sqref="F2"/>
    </sheetView>
  </sheetViews>
  <sheetFormatPr defaultRowHeight="12.75" x14ac:dyDescent="0.25"/>
  <cols>
    <col min="1" max="1" width="9.5703125" style="166" customWidth="1"/>
    <col min="2" max="2" width="4.140625" style="171" customWidth="1"/>
    <col min="3" max="3" width="34.28515625" style="171" bestFit="1" customWidth="1"/>
    <col min="4" max="4" width="4.140625" style="171" customWidth="1"/>
    <col min="5" max="5" width="6.5703125" style="171" customWidth="1"/>
    <col min="6" max="6" width="17.28515625" style="166" bestFit="1" customWidth="1"/>
    <col min="7" max="7" width="40.7109375" style="171" customWidth="1"/>
    <col min="8" max="8" width="33.7109375" style="171" customWidth="1"/>
    <col min="9" max="9" width="12.85546875" style="171" customWidth="1"/>
    <col min="10" max="10" width="20.140625" style="171" customWidth="1"/>
    <col min="11" max="11" width="20" style="171" customWidth="1"/>
    <col min="12" max="12" width="28" style="171" bestFit="1" customWidth="1"/>
    <col min="13" max="13" width="3.7109375" style="171" customWidth="1"/>
    <col min="14" max="14" width="24.7109375" style="171" bestFit="1" customWidth="1"/>
    <col min="15" max="15" width="3.7109375" style="171" customWidth="1"/>
    <col min="16" max="16" width="41.7109375" style="171" bestFit="1" customWidth="1"/>
    <col min="17" max="17" width="3.28515625" style="171" customWidth="1"/>
    <col min="18" max="18" width="38.28515625" style="171" bestFit="1" customWidth="1"/>
    <col min="19" max="19" width="3.5703125" style="171" customWidth="1"/>
    <col min="20" max="20" width="12.85546875" style="171" customWidth="1"/>
    <col min="21" max="21" width="3.5703125" style="171" customWidth="1"/>
    <col min="22" max="22" width="131.7109375" style="171" bestFit="1" customWidth="1"/>
    <col min="23" max="23" width="3.5703125" style="171" customWidth="1"/>
    <col min="24" max="24" width="97.42578125" style="171" customWidth="1"/>
    <col min="25" max="26" width="9.140625" style="171"/>
    <col min="27" max="27" width="41.7109375" style="171" bestFit="1" customWidth="1"/>
    <col min="28" max="28" width="46.7109375" style="171" bestFit="1" customWidth="1"/>
    <col min="29" max="16384" width="9.140625" style="171"/>
  </cols>
  <sheetData>
    <row r="1" spans="1:27" s="166" customFormat="1" ht="25.5" x14ac:dyDescent="0.25">
      <c r="A1" s="166" t="s">
        <v>2</v>
      </c>
      <c r="C1" s="166" t="s">
        <v>972</v>
      </c>
      <c r="E1" s="167" t="s">
        <v>13</v>
      </c>
      <c r="F1" s="166" t="s">
        <v>972</v>
      </c>
      <c r="G1" s="168" t="s">
        <v>980</v>
      </c>
      <c r="H1" s="168" t="s">
        <v>979</v>
      </c>
      <c r="I1" s="169" t="s">
        <v>1017</v>
      </c>
      <c r="J1" s="170" t="s">
        <v>6924</v>
      </c>
      <c r="K1" s="170" t="s">
        <v>6925</v>
      </c>
      <c r="L1" s="170" t="s">
        <v>7844</v>
      </c>
      <c r="N1" s="166" t="s">
        <v>16</v>
      </c>
      <c r="P1" s="166" t="s">
        <v>1</v>
      </c>
      <c r="R1" s="166" t="s">
        <v>23</v>
      </c>
      <c r="T1" s="200" t="s">
        <v>974</v>
      </c>
      <c r="V1" s="166" t="s">
        <v>133</v>
      </c>
      <c r="X1" s="166" t="s">
        <v>955</v>
      </c>
      <c r="AA1" s="166" t="s">
        <v>7844</v>
      </c>
    </row>
    <row r="2" spans="1:27" x14ac:dyDescent="0.2">
      <c r="A2" s="166" t="s">
        <v>14</v>
      </c>
      <c r="C2" s="171" t="s">
        <v>5</v>
      </c>
      <c r="E2" s="172">
        <v>3</v>
      </c>
      <c r="F2" s="173" t="s">
        <v>7951</v>
      </c>
      <c r="G2" s="174" t="s">
        <v>1018</v>
      </c>
      <c r="H2" s="174" t="s">
        <v>6745</v>
      </c>
      <c r="I2" s="175">
        <v>38405</v>
      </c>
      <c r="J2" s="176" t="s">
        <v>8052</v>
      </c>
      <c r="K2" s="174" t="s">
        <v>6926</v>
      </c>
      <c r="L2" s="201" t="s">
        <v>8903</v>
      </c>
      <c r="N2" s="171" t="s">
        <v>18</v>
      </c>
      <c r="P2" s="180" t="s">
        <v>2083</v>
      </c>
      <c r="R2" s="171" t="s">
        <v>992</v>
      </c>
      <c r="T2" s="171" t="s">
        <v>44</v>
      </c>
      <c r="V2" s="171" t="s">
        <v>54</v>
      </c>
      <c r="X2" s="171" t="s">
        <v>134</v>
      </c>
      <c r="AA2" s="171" t="s">
        <v>7867</v>
      </c>
    </row>
    <row r="3" spans="1:27" x14ac:dyDescent="0.25">
      <c r="A3" s="166" t="s">
        <v>15</v>
      </c>
      <c r="C3" s="171" t="s">
        <v>986</v>
      </c>
      <c r="E3" s="172">
        <v>5</v>
      </c>
      <c r="F3" s="173" t="s">
        <v>7952</v>
      </c>
      <c r="G3" s="174" t="s">
        <v>6673</v>
      </c>
      <c r="H3" s="174" t="s">
        <v>6746</v>
      </c>
      <c r="I3" s="175">
        <v>38405</v>
      </c>
      <c r="J3" s="176" t="s">
        <v>6197</v>
      </c>
      <c r="K3" s="174" t="s">
        <v>6927</v>
      </c>
      <c r="L3" s="201" t="s">
        <v>8903</v>
      </c>
      <c r="N3" s="171" t="s">
        <v>17</v>
      </c>
      <c r="P3" s="171" t="s">
        <v>988</v>
      </c>
      <c r="R3" s="171" t="s">
        <v>973</v>
      </c>
      <c r="T3" s="171" t="s">
        <v>24</v>
      </c>
      <c r="V3" s="171" t="s">
        <v>55</v>
      </c>
      <c r="X3" s="171" t="s">
        <v>135</v>
      </c>
      <c r="AA3" s="171" t="s">
        <v>7856</v>
      </c>
    </row>
    <row r="4" spans="1:27" x14ac:dyDescent="0.25">
      <c r="C4" s="171" t="s">
        <v>983</v>
      </c>
      <c r="E4" s="172">
        <v>8</v>
      </c>
      <c r="F4" s="173" t="s">
        <v>7951</v>
      </c>
      <c r="G4" s="174" t="s">
        <v>1019</v>
      </c>
      <c r="H4" s="174" t="s">
        <v>1551</v>
      </c>
      <c r="I4" s="175">
        <v>38405</v>
      </c>
      <c r="J4" s="176" t="s">
        <v>8053</v>
      </c>
      <c r="K4" s="174" t="s">
        <v>6928</v>
      </c>
      <c r="L4" s="201" t="s">
        <v>8903</v>
      </c>
      <c r="N4" s="171" t="s">
        <v>971</v>
      </c>
      <c r="P4" s="171" t="s">
        <v>989</v>
      </c>
      <c r="R4" s="171" t="s">
        <v>20</v>
      </c>
      <c r="T4" s="171" t="s">
        <v>975</v>
      </c>
      <c r="V4" s="171" t="s">
        <v>56</v>
      </c>
      <c r="X4" s="171" t="s">
        <v>136</v>
      </c>
      <c r="AA4" s="171" t="s">
        <v>7859</v>
      </c>
    </row>
    <row r="5" spans="1:27" x14ac:dyDescent="0.25">
      <c r="C5" s="171" t="s">
        <v>969</v>
      </c>
      <c r="E5" s="172">
        <v>9</v>
      </c>
      <c r="F5" s="173" t="s">
        <v>7952</v>
      </c>
      <c r="G5" s="174" t="s">
        <v>2074</v>
      </c>
      <c r="H5" s="174" t="s">
        <v>1552</v>
      </c>
      <c r="I5" s="175">
        <v>38405</v>
      </c>
      <c r="J5" s="176" t="s">
        <v>8699</v>
      </c>
      <c r="K5" s="174" t="s">
        <v>6929</v>
      </c>
      <c r="L5" s="201" t="s">
        <v>8903</v>
      </c>
      <c r="N5" s="171" t="s">
        <v>19</v>
      </c>
      <c r="P5" s="171" t="s">
        <v>990</v>
      </c>
      <c r="R5" s="177" t="s">
        <v>1013</v>
      </c>
      <c r="T5" s="171" t="s">
        <v>976</v>
      </c>
      <c r="V5" s="171" t="s">
        <v>57</v>
      </c>
      <c r="X5" s="171" t="s">
        <v>137</v>
      </c>
      <c r="AA5" s="171" t="s">
        <v>7860</v>
      </c>
    </row>
    <row r="6" spans="1:27" x14ac:dyDescent="0.25">
      <c r="C6" s="171" t="s">
        <v>7</v>
      </c>
      <c r="E6" s="172">
        <v>10</v>
      </c>
      <c r="F6" s="173" t="s">
        <v>7951</v>
      </c>
      <c r="G6" s="174" t="s">
        <v>1020</v>
      </c>
      <c r="H6" s="174" t="s">
        <v>1553</v>
      </c>
      <c r="I6" s="175">
        <v>38405</v>
      </c>
      <c r="J6" s="176" t="s">
        <v>8054</v>
      </c>
      <c r="K6" s="174" t="s">
        <v>8055</v>
      </c>
      <c r="L6" s="201" t="s">
        <v>8903</v>
      </c>
      <c r="P6" s="171" t="s">
        <v>987</v>
      </c>
      <c r="R6" s="171" t="s">
        <v>21</v>
      </c>
      <c r="T6" s="171" t="s">
        <v>25</v>
      </c>
      <c r="V6" s="171" t="s">
        <v>58</v>
      </c>
      <c r="X6" s="171" t="s">
        <v>138</v>
      </c>
      <c r="AA6" s="171" t="s">
        <v>7857</v>
      </c>
    </row>
    <row r="7" spans="1:27" x14ac:dyDescent="0.25">
      <c r="C7" s="179" t="s">
        <v>985</v>
      </c>
      <c r="E7" s="172">
        <v>11</v>
      </c>
      <c r="F7" s="173" t="s">
        <v>7953</v>
      </c>
      <c r="G7" s="174" t="s">
        <v>1021</v>
      </c>
      <c r="H7" s="174" t="s">
        <v>1554</v>
      </c>
      <c r="I7" s="175">
        <v>38405</v>
      </c>
      <c r="J7" s="176" t="s">
        <v>7595</v>
      </c>
      <c r="K7" s="174" t="s">
        <v>8821</v>
      </c>
      <c r="L7" s="201" t="s">
        <v>8903</v>
      </c>
      <c r="P7" s="178" t="s">
        <v>1016</v>
      </c>
      <c r="R7" s="171" t="s">
        <v>22</v>
      </c>
      <c r="T7" s="171" t="s">
        <v>26</v>
      </c>
      <c r="V7" s="171" t="s">
        <v>59</v>
      </c>
      <c r="X7" s="171" t="s">
        <v>139</v>
      </c>
      <c r="AA7" s="171" t="s">
        <v>7849</v>
      </c>
    </row>
    <row r="8" spans="1:27" x14ac:dyDescent="0.25">
      <c r="C8" s="171" t="s">
        <v>2085</v>
      </c>
      <c r="E8" s="172">
        <v>12</v>
      </c>
      <c r="F8" s="173" t="s">
        <v>7952</v>
      </c>
      <c r="G8" s="174" t="s">
        <v>1022</v>
      </c>
      <c r="H8" s="174" t="s">
        <v>2073</v>
      </c>
      <c r="I8" s="175">
        <v>38405</v>
      </c>
      <c r="J8" s="176" t="s">
        <v>6198</v>
      </c>
      <c r="K8" s="174" t="s">
        <v>6930</v>
      </c>
      <c r="L8" s="201" t="s">
        <v>8903</v>
      </c>
      <c r="P8" s="171" t="s">
        <v>991</v>
      </c>
      <c r="T8" s="171" t="s">
        <v>27</v>
      </c>
      <c r="V8" s="171" t="s">
        <v>60</v>
      </c>
      <c r="X8" s="171" t="s">
        <v>140</v>
      </c>
      <c r="AA8" s="171" t="s">
        <v>7850</v>
      </c>
    </row>
    <row r="9" spans="1:27" x14ac:dyDescent="0.25">
      <c r="C9" s="171" t="s">
        <v>2086</v>
      </c>
      <c r="E9" s="172">
        <v>15</v>
      </c>
      <c r="F9" s="173" t="s">
        <v>7957</v>
      </c>
      <c r="G9" s="174" t="s">
        <v>1023</v>
      </c>
      <c r="H9" s="174" t="s">
        <v>7942</v>
      </c>
      <c r="I9" s="175">
        <v>38405</v>
      </c>
      <c r="J9" s="176" t="s">
        <v>8056</v>
      </c>
      <c r="K9" s="174" t="s">
        <v>7596</v>
      </c>
      <c r="L9" s="201" t="s">
        <v>8903</v>
      </c>
      <c r="T9" s="171" t="s">
        <v>46</v>
      </c>
      <c r="V9" s="171" t="s">
        <v>61</v>
      </c>
      <c r="X9" s="171" t="s">
        <v>141</v>
      </c>
      <c r="AA9" s="171" t="s">
        <v>7851</v>
      </c>
    </row>
    <row r="10" spans="1:27" x14ac:dyDescent="0.25">
      <c r="C10" s="171" t="s">
        <v>6</v>
      </c>
      <c r="E10" s="172">
        <v>17</v>
      </c>
      <c r="F10" s="173" t="s">
        <v>7957</v>
      </c>
      <c r="G10" s="174" t="s">
        <v>7425</v>
      </c>
      <c r="H10" s="174" t="s">
        <v>6747</v>
      </c>
      <c r="I10" s="175">
        <v>38405</v>
      </c>
      <c r="J10" s="176" t="s">
        <v>6199</v>
      </c>
      <c r="K10" s="174" t="s">
        <v>6931</v>
      </c>
      <c r="L10" s="201" t="s">
        <v>8903</v>
      </c>
      <c r="T10" s="171" t="s">
        <v>29</v>
      </c>
      <c r="V10" s="171" t="s">
        <v>62</v>
      </c>
      <c r="X10" s="171" t="s">
        <v>142</v>
      </c>
      <c r="AA10" s="171" t="s">
        <v>7852</v>
      </c>
    </row>
    <row r="11" spans="1:27" x14ac:dyDescent="0.25">
      <c r="C11" s="171" t="s">
        <v>2084</v>
      </c>
      <c r="E11" s="172">
        <v>18</v>
      </c>
      <c r="F11" s="173" t="s">
        <v>7954</v>
      </c>
      <c r="G11" s="174" t="s">
        <v>7426</v>
      </c>
      <c r="H11" s="174" t="s">
        <v>1555</v>
      </c>
      <c r="I11" s="175">
        <v>38405</v>
      </c>
      <c r="J11" s="176" t="s">
        <v>6200</v>
      </c>
      <c r="K11" s="174" t="s">
        <v>6932</v>
      </c>
      <c r="L11" s="201" t="s">
        <v>8903</v>
      </c>
      <c r="T11" s="171" t="s">
        <v>30</v>
      </c>
      <c r="V11" s="171" t="s">
        <v>63</v>
      </c>
      <c r="X11" s="171" t="s">
        <v>143</v>
      </c>
      <c r="AA11" s="171" t="s">
        <v>7853</v>
      </c>
    </row>
    <row r="12" spans="1:27" x14ac:dyDescent="0.25">
      <c r="C12" s="171" t="s">
        <v>2087</v>
      </c>
      <c r="E12" s="172">
        <v>19</v>
      </c>
      <c r="F12" s="173" t="s">
        <v>7957</v>
      </c>
      <c r="G12" s="174" t="s">
        <v>7427</v>
      </c>
      <c r="H12" s="174" t="s">
        <v>1556</v>
      </c>
      <c r="I12" s="175">
        <v>38405</v>
      </c>
      <c r="J12" s="176" t="s">
        <v>6201</v>
      </c>
      <c r="K12" s="174" t="s">
        <v>7597</v>
      </c>
      <c r="L12" s="201" t="s">
        <v>8903</v>
      </c>
      <c r="T12" s="171" t="s">
        <v>42</v>
      </c>
      <c r="V12" s="171" t="s">
        <v>64</v>
      </c>
      <c r="X12" s="171" t="s">
        <v>144</v>
      </c>
      <c r="AA12" s="171" t="s">
        <v>7854</v>
      </c>
    </row>
    <row r="13" spans="1:27" x14ac:dyDescent="0.25">
      <c r="C13" s="171" t="s">
        <v>8</v>
      </c>
      <c r="E13" s="172">
        <v>21</v>
      </c>
      <c r="F13" s="173" t="s">
        <v>7955</v>
      </c>
      <c r="G13" s="174" t="s">
        <v>1024</v>
      </c>
      <c r="H13" s="174" t="s">
        <v>1557</v>
      </c>
      <c r="I13" s="175">
        <v>38405</v>
      </c>
      <c r="J13" s="176" t="s">
        <v>6202</v>
      </c>
      <c r="K13" s="174" t="s">
        <v>7598</v>
      </c>
      <c r="L13" s="201" t="s">
        <v>8903</v>
      </c>
      <c r="T13" s="171" t="s">
        <v>28</v>
      </c>
      <c r="V13" s="171" t="s">
        <v>65</v>
      </c>
      <c r="X13" s="171" t="s">
        <v>145</v>
      </c>
      <c r="AA13" s="171" t="s">
        <v>7855</v>
      </c>
    </row>
    <row r="14" spans="1:27" x14ac:dyDescent="0.25">
      <c r="C14" s="171" t="s">
        <v>970</v>
      </c>
      <c r="E14" s="172">
        <v>23</v>
      </c>
      <c r="F14" s="173" t="s">
        <v>7952</v>
      </c>
      <c r="G14" s="174" t="s">
        <v>1025</v>
      </c>
      <c r="H14" s="174" t="s">
        <v>1558</v>
      </c>
      <c r="I14" s="175">
        <v>38405</v>
      </c>
      <c r="J14" s="176" t="s">
        <v>6203</v>
      </c>
      <c r="K14" s="174" t="s">
        <v>6933</v>
      </c>
      <c r="L14" s="201" t="s">
        <v>8903</v>
      </c>
      <c r="T14" s="171" t="s">
        <v>45</v>
      </c>
      <c r="V14" s="171" t="s">
        <v>66</v>
      </c>
      <c r="X14" s="171" t="s">
        <v>146</v>
      </c>
      <c r="AA14" s="171" t="s">
        <v>7858</v>
      </c>
    </row>
    <row r="15" spans="1:27" x14ac:dyDescent="0.25">
      <c r="C15" s="171" t="s">
        <v>9</v>
      </c>
      <c r="E15" s="172">
        <v>24</v>
      </c>
      <c r="F15" s="173" t="s">
        <v>7952</v>
      </c>
      <c r="G15" s="174" t="s">
        <v>6674</v>
      </c>
      <c r="H15" s="174" t="s">
        <v>7416</v>
      </c>
      <c r="I15" s="175">
        <v>38405</v>
      </c>
      <c r="J15" s="176" t="s">
        <v>6204</v>
      </c>
      <c r="K15" s="174" t="s">
        <v>6934</v>
      </c>
      <c r="L15" s="201" t="s">
        <v>8903</v>
      </c>
      <c r="T15" s="171" t="s">
        <v>31</v>
      </c>
      <c r="V15" s="171" t="s">
        <v>67</v>
      </c>
      <c r="X15" s="171" t="s">
        <v>147</v>
      </c>
      <c r="AA15" s="171" t="s">
        <v>7861</v>
      </c>
    </row>
    <row r="16" spans="1:27" x14ac:dyDescent="0.25">
      <c r="C16" s="171" t="s">
        <v>2089</v>
      </c>
      <c r="E16" s="172">
        <v>25</v>
      </c>
      <c r="F16" s="173" t="s">
        <v>7956</v>
      </c>
      <c r="G16" s="174" t="s">
        <v>1026</v>
      </c>
      <c r="H16" s="174" t="s">
        <v>1559</v>
      </c>
      <c r="I16" s="175">
        <v>38405</v>
      </c>
      <c r="J16" s="176" t="s">
        <v>6200</v>
      </c>
      <c r="K16" s="174" t="s">
        <v>6935</v>
      </c>
      <c r="L16" s="201" t="s">
        <v>8903</v>
      </c>
      <c r="T16" s="171" t="s">
        <v>32</v>
      </c>
      <c r="V16" s="171" t="s">
        <v>68</v>
      </c>
      <c r="X16" s="171" t="s">
        <v>148</v>
      </c>
      <c r="AA16" s="171" t="s">
        <v>7862</v>
      </c>
    </row>
    <row r="17" spans="3:27" x14ac:dyDescent="0.25">
      <c r="C17" s="171" t="s">
        <v>2088</v>
      </c>
      <c r="E17" s="172">
        <v>26</v>
      </c>
      <c r="F17" s="173" t="s">
        <v>7951</v>
      </c>
      <c r="G17" s="174" t="s">
        <v>1027</v>
      </c>
      <c r="H17" s="174" t="s">
        <v>1560</v>
      </c>
      <c r="I17" s="175">
        <v>38405</v>
      </c>
      <c r="J17" s="176" t="s">
        <v>6205</v>
      </c>
      <c r="K17" s="174" t="s">
        <v>7599</v>
      </c>
      <c r="L17" s="201" t="s">
        <v>8903</v>
      </c>
      <c r="T17" s="171" t="s">
        <v>49</v>
      </c>
      <c r="V17" s="171" t="s">
        <v>69</v>
      </c>
      <c r="X17" s="171" t="s">
        <v>149</v>
      </c>
      <c r="AA17" s="171" t="s">
        <v>7863</v>
      </c>
    </row>
    <row r="18" spans="3:27" x14ac:dyDescent="0.25">
      <c r="C18" s="171" t="s">
        <v>3</v>
      </c>
      <c r="E18" s="172">
        <v>27</v>
      </c>
      <c r="F18" s="173" t="s">
        <v>7955</v>
      </c>
      <c r="G18" s="174" t="s">
        <v>7878</v>
      </c>
      <c r="H18" s="174" t="s">
        <v>1561</v>
      </c>
      <c r="I18" s="175">
        <v>38405</v>
      </c>
      <c r="J18" s="176" t="s">
        <v>6206</v>
      </c>
      <c r="K18" s="174" t="s">
        <v>6936</v>
      </c>
      <c r="L18" s="201" t="s">
        <v>8903</v>
      </c>
      <c r="T18" s="171" t="s">
        <v>47</v>
      </c>
      <c r="V18" s="171" t="s">
        <v>70</v>
      </c>
      <c r="X18" s="171" t="s">
        <v>150</v>
      </c>
      <c r="AA18" s="171" t="s">
        <v>7864</v>
      </c>
    </row>
    <row r="19" spans="3:27" x14ac:dyDescent="0.25">
      <c r="C19" s="171" t="s">
        <v>984</v>
      </c>
      <c r="E19" s="172">
        <v>30</v>
      </c>
      <c r="F19" s="173" t="s">
        <v>7956</v>
      </c>
      <c r="G19" s="174" t="s">
        <v>1028</v>
      </c>
      <c r="H19" s="174" t="s">
        <v>1562</v>
      </c>
      <c r="I19" s="175">
        <v>38405</v>
      </c>
      <c r="J19" s="176" t="s">
        <v>6207</v>
      </c>
      <c r="K19" s="174" t="s">
        <v>6937</v>
      </c>
      <c r="L19" s="201" t="s">
        <v>8903</v>
      </c>
      <c r="T19" s="171" t="s">
        <v>33</v>
      </c>
      <c r="V19" s="171" t="s">
        <v>71</v>
      </c>
      <c r="X19" s="171" t="s">
        <v>151</v>
      </c>
      <c r="AA19" s="171" t="s">
        <v>7865</v>
      </c>
    </row>
    <row r="20" spans="3:27" x14ac:dyDescent="0.25">
      <c r="C20" s="171" t="s">
        <v>10</v>
      </c>
      <c r="E20" s="172">
        <v>31</v>
      </c>
      <c r="F20" s="173" t="s">
        <v>7952</v>
      </c>
      <c r="G20" s="174" t="s">
        <v>6675</v>
      </c>
      <c r="H20" s="174" t="s">
        <v>1563</v>
      </c>
      <c r="I20" s="175">
        <v>38405</v>
      </c>
      <c r="J20" s="176" t="s">
        <v>6208</v>
      </c>
      <c r="K20" s="174" t="s">
        <v>7600</v>
      </c>
      <c r="L20" s="201" t="s">
        <v>8903</v>
      </c>
      <c r="T20" s="171" t="s">
        <v>34</v>
      </c>
      <c r="V20" s="171" t="s">
        <v>72</v>
      </c>
      <c r="X20" s="171" t="s">
        <v>152</v>
      </c>
      <c r="AA20" s="171" t="s">
        <v>7866</v>
      </c>
    </row>
    <row r="21" spans="3:27" x14ac:dyDescent="0.25">
      <c r="C21" s="171" t="s">
        <v>4</v>
      </c>
      <c r="E21" s="172">
        <v>32</v>
      </c>
      <c r="F21" s="173" t="s">
        <v>7956</v>
      </c>
      <c r="G21" s="174" t="s">
        <v>1029</v>
      </c>
      <c r="H21" s="174" t="s">
        <v>1564</v>
      </c>
      <c r="I21" s="175">
        <v>38405</v>
      </c>
      <c r="J21" s="176" t="s">
        <v>6209</v>
      </c>
      <c r="K21" s="174" t="s">
        <v>6938</v>
      </c>
      <c r="L21" s="201" t="s">
        <v>8903</v>
      </c>
      <c r="T21" s="171" t="s">
        <v>35</v>
      </c>
      <c r="V21" s="171" t="s">
        <v>73</v>
      </c>
      <c r="X21" s="171" t="s">
        <v>153</v>
      </c>
    </row>
    <row r="22" spans="3:27" x14ac:dyDescent="0.25">
      <c r="C22" s="171" t="s">
        <v>11</v>
      </c>
      <c r="E22" s="172">
        <v>33</v>
      </c>
      <c r="F22" s="173" t="s">
        <v>7955</v>
      </c>
      <c r="G22" s="174" t="s">
        <v>1030</v>
      </c>
      <c r="H22" s="174" t="s">
        <v>6748</v>
      </c>
      <c r="I22" s="175">
        <v>38405</v>
      </c>
      <c r="J22" s="176" t="s">
        <v>6210</v>
      </c>
      <c r="K22" s="174" t="s">
        <v>6939</v>
      </c>
      <c r="L22" s="201" t="s">
        <v>8903</v>
      </c>
      <c r="T22" s="171" t="s">
        <v>36</v>
      </c>
      <c r="V22" s="171" t="s">
        <v>74</v>
      </c>
      <c r="X22" s="171" t="s">
        <v>154</v>
      </c>
    </row>
    <row r="23" spans="3:27" x14ac:dyDescent="0.25">
      <c r="E23" s="172">
        <v>35</v>
      </c>
      <c r="F23" s="173" t="s">
        <v>7956</v>
      </c>
      <c r="G23" s="174" t="s">
        <v>1031</v>
      </c>
      <c r="H23" s="174" t="s">
        <v>6749</v>
      </c>
      <c r="I23" s="175">
        <v>38405</v>
      </c>
      <c r="J23" s="176" t="s">
        <v>6211</v>
      </c>
      <c r="K23" s="174" t="s">
        <v>6940</v>
      </c>
      <c r="L23" s="201" t="s">
        <v>8903</v>
      </c>
      <c r="T23" s="171" t="s">
        <v>37</v>
      </c>
      <c r="V23" s="171" t="s">
        <v>75</v>
      </c>
      <c r="X23" s="171" t="s">
        <v>155</v>
      </c>
    </row>
    <row r="24" spans="3:27" x14ac:dyDescent="0.25">
      <c r="E24" s="172">
        <v>36</v>
      </c>
      <c r="F24" s="173" t="s">
        <v>7952</v>
      </c>
      <c r="G24" s="174" t="s">
        <v>1032</v>
      </c>
      <c r="H24" s="174" t="s">
        <v>1565</v>
      </c>
      <c r="I24" s="175">
        <v>38405</v>
      </c>
      <c r="J24" s="176" t="s">
        <v>6208</v>
      </c>
      <c r="K24" s="174" t="s">
        <v>7601</v>
      </c>
      <c r="L24" s="201" t="s">
        <v>8903</v>
      </c>
      <c r="T24" s="171" t="s">
        <v>48</v>
      </c>
      <c r="V24" s="171" t="s">
        <v>76</v>
      </c>
      <c r="X24" s="171" t="s">
        <v>156</v>
      </c>
    </row>
    <row r="25" spans="3:27" x14ac:dyDescent="0.25">
      <c r="E25" s="172">
        <v>37</v>
      </c>
      <c r="F25" s="173" t="s">
        <v>7952</v>
      </c>
      <c r="G25" s="174" t="s">
        <v>1033</v>
      </c>
      <c r="H25" s="174" t="s">
        <v>1566</v>
      </c>
      <c r="I25" s="175">
        <v>38405</v>
      </c>
      <c r="J25" s="176" t="s">
        <v>6212</v>
      </c>
      <c r="K25" s="174" t="s">
        <v>6941</v>
      </c>
      <c r="L25" s="201" t="s">
        <v>8903</v>
      </c>
      <c r="T25" s="182" t="s">
        <v>977</v>
      </c>
      <c r="V25" s="171" t="s">
        <v>77</v>
      </c>
      <c r="X25" s="171" t="s">
        <v>157</v>
      </c>
    </row>
    <row r="26" spans="3:27" x14ac:dyDescent="0.25">
      <c r="E26" s="172">
        <v>38</v>
      </c>
      <c r="F26" s="173" t="s">
        <v>7957</v>
      </c>
      <c r="G26" s="174" t="s">
        <v>1034</v>
      </c>
      <c r="H26" s="174" t="s">
        <v>1567</v>
      </c>
      <c r="I26" s="175">
        <v>38405</v>
      </c>
      <c r="J26" s="176" t="s">
        <v>6213</v>
      </c>
      <c r="K26" s="174" t="s">
        <v>6942</v>
      </c>
      <c r="L26" s="201" t="s">
        <v>8903</v>
      </c>
      <c r="T26" s="171" t="s">
        <v>38</v>
      </c>
      <c r="V26" s="171" t="s">
        <v>78</v>
      </c>
      <c r="X26" s="171" t="s">
        <v>158</v>
      </c>
    </row>
    <row r="27" spans="3:27" x14ac:dyDescent="0.25">
      <c r="E27" s="172">
        <v>39</v>
      </c>
      <c r="F27" s="173" t="s">
        <v>7956</v>
      </c>
      <c r="G27" s="174" t="s">
        <v>7428</v>
      </c>
      <c r="H27" s="174" t="s">
        <v>6750</v>
      </c>
      <c r="I27" s="175">
        <v>38405</v>
      </c>
      <c r="J27" s="176" t="s">
        <v>6214</v>
      </c>
      <c r="K27" s="174" t="s">
        <v>7602</v>
      </c>
      <c r="L27" s="201" t="s">
        <v>8903</v>
      </c>
      <c r="T27" s="171" t="s">
        <v>39</v>
      </c>
      <c r="V27" s="171" t="s">
        <v>79</v>
      </c>
      <c r="X27" s="171" t="s">
        <v>159</v>
      </c>
    </row>
    <row r="28" spans="3:27" x14ac:dyDescent="0.25">
      <c r="E28" s="172">
        <v>40</v>
      </c>
      <c r="F28" s="173" t="s">
        <v>7951</v>
      </c>
      <c r="G28" s="174" t="s">
        <v>7429</v>
      </c>
      <c r="H28" s="174" t="s">
        <v>6751</v>
      </c>
      <c r="I28" s="175">
        <v>38405</v>
      </c>
      <c r="J28" s="176" t="s">
        <v>6215</v>
      </c>
      <c r="K28" s="174" t="s">
        <v>6943</v>
      </c>
      <c r="L28" s="201" t="s">
        <v>8903</v>
      </c>
      <c r="T28" s="171" t="s">
        <v>40</v>
      </c>
      <c r="V28" s="171" t="s">
        <v>80</v>
      </c>
      <c r="X28" s="171" t="s">
        <v>160</v>
      </c>
    </row>
    <row r="29" spans="3:27" x14ac:dyDescent="0.25">
      <c r="E29" s="172">
        <v>41</v>
      </c>
      <c r="F29" s="173" t="s">
        <v>7954</v>
      </c>
      <c r="G29" s="174" t="s">
        <v>7430</v>
      </c>
      <c r="H29" s="174" t="s">
        <v>1568</v>
      </c>
      <c r="I29" s="175">
        <v>38405</v>
      </c>
      <c r="J29" s="176" t="s">
        <v>6200</v>
      </c>
      <c r="K29" s="174" t="s">
        <v>7603</v>
      </c>
      <c r="L29" s="201" t="s">
        <v>8903</v>
      </c>
      <c r="T29" s="171" t="s">
        <v>51</v>
      </c>
      <c r="V29" s="171" t="s">
        <v>81</v>
      </c>
      <c r="X29" s="171" t="s">
        <v>161</v>
      </c>
    </row>
    <row r="30" spans="3:27" x14ac:dyDescent="0.25">
      <c r="E30" s="172">
        <v>46</v>
      </c>
      <c r="F30" s="173" t="s">
        <v>7957</v>
      </c>
      <c r="G30" s="174" t="s">
        <v>1035</v>
      </c>
      <c r="H30" s="174" t="s">
        <v>1569</v>
      </c>
      <c r="I30" s="175">
        <v>38405</v>
      </c>
      <c r="J30" s="176" t="s">
        <v>8057</v>
      </c>
      <c r="K30" s="174" t="s">
        <v>7604</v>
      </c>
      <c r="L30" s="201" t="s">
        <v>8903</v>
      </c>
      <c r="T30" s="171" t="s">
        <v>978</v>
      </c>
      <c r="V30" s="171" t="s">
        <v>82</v>
      </c>
      <c r="X30" s="171" t="s">
        <v>162</v>
      </c>
    </row>
    <row r="31" spans="3:27" x14ac:dyDescent="0.25">
      <c r="E31" s="172">
        <v>49</v>
      </c>
      <c r="F31" s="173" t="s">
        <v>7955</v>
      </c>
      <c r="G31" s="174" t="s">
        <v>1036</v>
      </c>
      <c r="H31" s="174" t="s">
        <v>1570</v>
      </c>
      <c r="I31" s="175">
        <v>38405</v>
      </c>
      <c r="J31" s="176" t="s">
        <v>6216</v>
      </c>
      <c r="K31" s="174" t="s">
        <v>8058</v>
      </c>
      <c r="L31" s="201" t="s">
        <v>8903</v>
      </c>
      <c r="T31" s="171" t="s">
        <v>41</v>
      </c>
      <c r="V31" s="171" t="s">
        <v>83</v>
      </c>
      <c r="X31" s="171" t="s">
        <v>163</v>
      </c>
    </row>
    <row r="32" spans="3:27" x14ac:dyDescent="0.25">
      <c r="E32" s="172">
        <v>51</v>
      </c>
      <c r="F32" s="173" t="s">
        <v>7955</v>
      </c>
      <c r="G32" s="174" t="s">
        <v>8059</v>
      </c>
      <c r="H32" s="174" t="s">
        <v>2076</v>
      </c>
      <c r="I32" s="175">
        <v>38405</v>
      </c>
      <c r="J32" s="176" t="s">
        <v>6217</v>
      </c>
      <c r="K32" s="174" t="s">
        <v>8822</v>
      </c>
      <c r="L32" s="201" t="s">
        <v>8690</v>
      </c>
      <c r="T32" s="171" t="s">
        <v>50</v>
      </c>
      <c r="V32" s="171" t="s">
        <v>84</v>
      </c>
      <c r="X32" s="171" t="s">
        <v>164</v>
      </c>
    </row>
    <row r="33" spans="5:24" x14ac:dyDescent="0.25">
      <c r="E33" s="172">
        <v>54</v>
      </c>
      <c r="F33" s="173" t="s">
        <v>7952</v>
      </c>
      <c r="G33" s="174" t="s">
        <v>1037</v>
      </c>
      <c r="H33" s="174" t="s">
        <v>1571</v>
      </c>
      <c r="I33" s="175">
        <v>38405</v>
      </c>
      <c r="J33" s="176" t="s">
        <v>6218</v>
      </c>
      <c r="K33" s="174" t="s">
        <v>6944</v>
      </c>
      <c r="L33" s="201" t="s">
        <v>8903</v>
      </c>
      <c r="T33" s="171" t="s">
        <v>52</v>
      </c>
      <c r="V33" s="171" t="s">
        <v>85</v>
      </c>
      <c r="X33" s="171" t="s">
        <v>165</v>
      </c>
    </row>
    <row r="34" spans="5:24" x14ac:dyDescent="0.25">
      <c r="E34" s="172">
        <v>55</v>
      </c>
      <c r="F34" s="173" t="s">
        <v>7955</v>
      </c>
      <c r="G34" s="174" t="s">
        <v>1038</v>
      </c>
      <c r="H34" s="174" t="s">
        <v>1572</v>
      </c>
      <c r="I34" s="175">
        <v>38405</v>
      </c>
      <c r="J34" s="176" t="s">
        <v>6219</v>
      </c>
      <c r="K34" s="174" t="s">
        <v>6945</v>
      </c>
      <c r="L34" s="201" t="s">
        <v>8903</v>
      </c>
      <c r="T34" s="171" t="s">
        <v>53</v>
      </c>
      <c r="V34" s="171" t="s">
        <v>86</v>
      </c>
      <c r="X34" s="171" t="s">
        <v>166</v>
      </c>
    </row>
    <row r="35" spans="5:24" x14ac:dyDescent="0.25">
      <c r="E35" s="172">
        <v>56</v>
      </c>
      <c r="F35" s="173" t="s">
        <v>7956</v>
      </c>
      <c r="G35" s="174" t="s">
        <v>1039</v>
      </c>
      <c r="H35" s="174" t="s">
        <v>1573</v>
      </c>
      <c r="I35" s="175">
        <v>38405</v>
      </c>
      <c r="J35" s="176" t="s">
        <v>8060</v>
      </c>
      <c r="K35" s="174" t="s">
        <v>6946</v>
      </c>
      <c r="L35" s="201" t="s">
        <v>8903</v>
      </c>
      <c r="T35" s="171" t="s">
        <v>43</v>
      </c>
      <c r="V35" s="171" t="s">
        <v>87</v>
      </c>
      <c r="X35" s="171" t="s">
        <v>167</v>
      </c>
    </row>
    <row r="36" spans="5:24" x14ac:dyDescent="0.25">
      <c r="E36" s="172">
        <v>57</v>
      </c>
      <c r="F36" s="173" t="s">
        <v>7951</v>
      </c>
      <c r="G36" s="174" t="s">
        <v>1040</v>
      </c>
      <c r="H36" s="174" t="s">
        <v>1574</v>
      </c>
      <c r="I36" s="175">
        <v>38405</v>
      </c>
      <c r="J36" s="176" t="s">
        <v>6220</v>
      </c>
      <c r="K36" s="174" t="s">
        <v>8061</v>
      </c>
      <c r="L36" s="201" t="s">
        <v>8903</v>
      </c>
      <c r="V36" s="171" t="s">
        <v>88</v>
      </c>
      <c r="X36" s="171" t="s">
        <v>168</v>
      </c>
    </row>
    <row r="37" spans="5:24" x14ac:dyDescent="0.25">
      <c r="E37" s="172">
        <v>61</v>
      </c>
      <c r="F37" s="173" t="s">
        <v>7956</v>
      </c>
      <c r="G37" s="174" t="s">
        <v>1041</v>
      </c>
      <c r="H37" s="174" t="s">
        <v>1575</v>
      </c>
      <c r="I37" s="175">
        <v>38405</v>
      </c>
      <c r="J37" s="176" t="s">
        <v>6221</v>
      </c>
      <c r="K37" s="174" t="s">
        <v>6947</v>
      </c>
      <c r="L37" s="201" t="s">
        <v>8903</v>
      </c>
      <c r="V37" s="171" t="s">
        <v>89</v>
      </c>
      <c r="X37" s="171" t="s">
        <v>169</v>
      </c>
    </row>
    <row r="38" spans="5:24" x14ac:dyDescent="0.25">
      <c r="E38" s="172">
        <v>64</v>
      </c>
      <c r="F38" s="173" t="s">
        <v>7955</v>
      </c>
      <c r="G38" s="174" t="s">
        <v>1042</v>
      </c>
      <c r="H38" s="174" t="s">
        <v>1576</v>
      </c>
      <c r="I38" s="175">
        <v>38405</v>
      </c>
      <c r="J38" s="176" t="s">
        <v>6222</v>
      </c>
      <c r="K38" s="174" t="s">
        <v>6948</v>
      </c>
      <c r="L38" s="201" t="s">
        <v>8903</v>
      </c>
      <c r="V38" s="171" t="s">
        <v>90</v>
      </c>
      <c r="X38" s="171" t="s">
        <v>170</v>
      </c>
    </row>
    <row r="39" spans="5:24" x14ac:dyDescent="0.25">
      <c r="E39" s="172">
        <v>65</v>
      </c>
      <c r="F39" s="173" t="s">
        <v>7956</v>
      </c>
      <c r="G39" s="174" t="s">
        <v>1043</v>
      </c>
      <c r="H39" s="174" t="s">
        <v>6752</v>
      </c>
      <c r="I39" s="175">
        <v>38405</v>
      </c>
      <c r="J39" s="176" t="s">
        <v>6223</v>
      </c>
      <c r="K39" s="174" t="s">
        <v>6949</v>
      </c>
      <c r="L39" s="201" t="s">
        <v>8903</v>
      </c>
      <c r="V39" s="171" t="s">
        <v>91</v>
      </c>
      <c r="X39" s="171" t="s">
        <v>171</v>
      </c>
    </row>
    <row r="40" spans="5:24" x14ac:dyDescent="0.25">
      <c r="E40" s="172">
        <v>66</v>
      </c>
      <c r="F40" s="173" t="s">
        <v>7952</v>
      </c>
      <c r="G40" s="174" t="s">
        <v>1044</v>
      </c>
      <c r="H40" s="174" t="s">
        <v>1577</v>
      </c>
      <c r="I40" s="175">
        <v>38405</v>
      </c>
      <c r="J40" s="176" t="s">
        <v>6224</v>
      </c>
      <c r="K40" s="174" t="s">
        <v>6950</v>
      </c>
      <c r="L40" s="201" t="s">
        <v>8903</v>
      </c>
      <c r="V40" s="171" t="s">
        <v>92</v>
      </c>
      <c r="X40" s="171" t="s">
        <v>172</v>
      </c>
    </row>
    <row r="41" spans="5:24" x14ac:dyDescent="0.25">
      <c r="E41" s="172">
        <v>67</v>
      </c>
      <c r="F41" s="173" t="s">
        <v>7955</v>
      </c>
      <c r="G41" s="174" t="s">
        <v>1045</v>
      </c>
      <c r="H41" s="174" t="s">
        <v>2077</v>
      </c>
      <c r="I41" s="175">
        <v>38405</v>
      </c>
      <c r="J41" s="176" t="s">
        <v>6225</v>
      </c>
      <c r="K41" s="174" t="s">
        <v>8823</v>
      </c>
      <c r="L41" s="201" t="s">
        <v>8690</v>
      </c>
      <c r="V41" s="171" t="s">
        <v>93</v>
      </c>
      <c r="X41" s="171" t="s">
        <v>173</v>
      </c>
    </row>
    <row r="42" spans="5:24" x14ac:dyDescent="0.25">
      <c r="E42" s="172">
        <v>69</v>
      </c>
      <c r="F42" s="173" t="s">
        <v>7952</v>
      </c>
      <c r="G42" s="174" t="s">
        <v>1046</v>
      </c>
      <c r="H42" s="174" t="s">
        <v>6753</v>
      </c>
      <c r="I42" s="175">
        <v>38405</v>
      </c>
      <c r="J42" s="176" t="s">
        <v>6226</v>
      </c>
      <c r="K42" s="174" t="s">
        <v>6951</v>
      </c>
      <c r="L42" s="201" t="s">
        <v>8903</v>
      </c>
      <c r="V42" s="171" t="s">
        <v>94</v>
      </c>
      <c r="X42" s="171" t="s">
        <v>174</v>
      </c>
    </row>
    <row r="43" spans="5:24" x14ac:dyDescent="0.25">
      <c r="E43" s="172">
        <v>70</v>
      </c>
      <c r="F43" s="173" t="s">
        <v>7955</v>
      </c>
      <c r="G43" s="174" t="s">
        <v>1047</v>
      </c>
      <c r="H43" s="174" t="s">
        <v>1578</v>
      </c>
      <c r="I43" s="175">
        <v>38405</v>
      </c>
      <c r="J43" s="176" t="s">
        <v>6227</v>
      </c>
      <c r="K43" s="174" t="s">
        <v>6952</v>
      </c>
      <c r="L43" s="201" t="s">
        <v>8903</v>
      </c>
      <c r="V43" s="171" t="s">
        <v>95</v>
      </c>
      <c r="X43" s="171" t="s">
        <v>175</v>
      </c>
    </row>
    <row r="44" spans="5:24" x14ac:dyDescent="0.25">
      <c r="E44" s="172">
        <v>72</v>
      </c>
      <c r="F44" s="173" t="s">
        <v>7951</v>
      </c>
      <c r="G44" s="174" t="s">
        <v>1048</v>
      </c>
      <c r="H44" s="174" t="s">
        <v>1579</v>
      </c>
      <c r="I44" s="175">
        <v>38405</v>
      </c>
      <c r="J44" s="176" t="s">
        <v>6228</v>
      </c>
      <c r="K44" s="174" t="s">
        <v>6953</v>
      </c>
      <c r="L44" s="201" t="s">
        <v>8903</v>
      </c>
      <c r="V44" s="171" t="s">
        <v>96</v>
      </c>
      <c r="X44" s="171" t="s">
        <v>176</v>
      </c>
    </row>
    <row r="45" spans="5:24" x14ac:dyDescent="0.25">
      <c r="E45" s="172">
        <v>73</v>
      </c>
      <c r="F45" s="173" t="s">
        <v>7954</v>
      </c>
      <c r="G45" s="174" t="s">
        <v>7431</v>
      </c>
      <c r="H45" s="174" t="s">
        <v>6754</v>
      </c>
      <c r="I45" s="175">
        <v>38405</v>
      </c>
      <c r="J45" s="176" t="s">
        <v>8700</v>
      </c>
      <c r="K45" s="174" t="s">
        <v>7605</v>
      </c>
      <c r="L45" s="201" t="s">
        <v>8690</v>
      </c>
      <c r="V45" s="171" t="s">
        <v>97</v>
      </c>
      <c r="X45" s="171" t="s">
        <v>177</v>
      </c>
    </row>
    <row r="46" spans="5:24" x14ac:dyDescent="0.25">
      <c r="E46" s="172">
        <v>75</v>
      </c>
      <c r="F46" s="173" t="s">
        <v>7951</v>
      </c>
      <c r="G46" s="174" t="s">
        <v>1049</v>
      </c>
      <c r="H46" s="174" t="s">
        <v>1580</v>
      </c>
      <c r="I46" s="175">
        <v>38405</v>
      </c>
      <c r="J46" s="176" t="s">
        <v>8062</v>
      </c>
      <c r="K46" s="174" t="s">
        <v>8063</v>
      </c>
      <c r="L46" s="201" t="s">
        <v>8903</v>
      </c>
      <c r="V46" s="171" t="s">
        <v>98</v>
      </c>
      <c r="X46" s="171" t="s">
        <v>178</v>
      </c>
    </row>
    <row r="47" spans="5:24" x14ac:dyDescent="0.25">
      <c r="E47" s="172">
        <v>76</v>
      </c>
      <c r="F47" s="173" t="s">
        <v>7956</v>
      </c>
      <c r="G47" s="174" t="s">
        <v>1050</v>
      </c>
      <c r="H47" s="174" t="s">
        <v>1581</v>
      </c>
      <c r="I47" s="175">
        <v>38405</v>
      </c>
      <c r="J47" s="176" t="s">
        <v>7606</v>
      </c>
      <c r="K47" s="174" t="s">
        <v>6954</v>
      </c>
      <c r="L47" s="201" t="s">
        <v>8903</v>
      </c>
      <c r="V47" s="171" t="s">
        <v>99</v>
      </c>
      <c r="X47" s="171" t="s">
        <v>179</v>
      </c>
    </row>
    <row r="48" spans="5:24" x14ac:dyDescent="0.25">
      <c r="E48" s="172">
        <v>80</v>
      </c>
      <c r="F48" s="173" t="s">
        <v>7958</v>
      </c>
      <c r="G48" s="174" t="s">
        <v>7432</v>
      </c>
      <c r="H48" s="174" t="s">
        <v>1582</v>
      </c>
      <c r="I48" s="175">
        <v>38405</v>
      </c>
      <c r="J48" s="176" t="s">
        <v>6229</v>
      </c>
      <c r="K48" s="174" t="s">
        <v>6955</v>
      </c>
      <c r="L48" s="201" t="s">
        <v>8903</v>
      </c>
      <c r="V48" s="171" t="s">
        <v>100</v>
      </c>
      <c r="X48" s="171" t="s">
        <v>180</v>
      </c>
    </row>
    <row r="49" spans="5:24" x14ac:dyDescent="0.25">
      <c r="E49" s="172">
        <v>81</v>
      </c>
      <c r="F49" s="173" t="s">
        <v>7955</v>
      </c>
      <c r="G49" s="174" t="s">
        <v>7433</v>
      </c>
      <c r="H49" s="174" t="s">
        <v>1583</v>
      </c>
      <c r="I49" s="175">
        <v>38405</v>
      </c>
      <c r="J49" s="176" t="s">
        <v>6230</v>
      </c>
      <c r="K49" s="174" t="s">
        <v>6956</v>
      </c>
      <c r="L49" s="201" t="s">
        <v>8903</v>
      </c>
      <c r="V49" s="171" t="s">
        <v>101</v>
      </c>
      <c r="X49" s="171" t="s">
        <v>181</v>
      </c>
    </row>
    <row r="50" spans="5:24" x14ac:dyDescent="0.25">
      <c r="E50" s="172">
        <v>82</v>
      </c>
      <c r="F50" s="173" t="s">
        <v>7951</v>
      </c>
      <c r="G50" s="174" t="s">
        <v>7434</v>
      </c>
      <c r="H50" s="174" t="s">
        <v>6755</v>
      </c>
      <c r="I50" s="175">
        <v>38405</v>
      </c>
      <c r="J50" s="176" t="s">
        <v>6231</v>
      </c>
      <c r="K50" s="174" t="s">
        <v>7607</v>
      </c>
      <c r="L50" s="201" t="s">
        <v>8903</v>
      </c>
      <c r="V50" s="171" t="s">
        <v>102</v>
      </c>
      <c r="X50" s="171" t="s">
        <v>182</v>
      </c>
    </row>
    <row r="51" spans="5:24" x14ac:dyDescent="0.25">
      <c r="E51" s="172">
        <v>83</v>
      </c>
      <c r="F51" s="173" t="s">
        <v>7955</v>
      </c>
      <c r="G51" s="174" t="s">
        <v>1051</v>
      </c>
      <c r="H51" s="174" t="s">
        <v>1584</v>
      </c>
      <c r="I51" s="175">
        <v>38405</v>
      </c>
      <c r="J51" s="176" t="s">
        <v>7608</v>
      </c>
      <c r="K51" s="174" t="s">
        <v>7609</v>
      </c>
      <c r="L51" s="201" t="s">
        <v>8903</v>
      </c>
      <c r="V51" s="171" t="s">
        <v>103</v>
      </c>
      <c r="X51" s="171" t="s">
        <v>183</v>
      </c>
    </row>
    <row r="52" spans="5:24" x14ac:dyDescent="0.25">
      <c r="E52" s="172">
        <v>85</v>
      </c>
      <c r="F52" s="173" t="s">
        <v>7955</v>
      </c>
      <c r="G52" s="174" t="s">
        <v>7435</v>
      </c>
      <c r="H52" s="174" t="s">
        <v>6756</v>
      </c>
      <c r="I52" s="175">
        <v>38405</v>
      </c>
      <c r="J52" s="176" t="s">
        <v>6232</v>
      </c>
      <c r="K52" s="174" t="s">
        <v>6957</v>
      </c>
      <c r="L52" s="201" t="s">
        <v>8690</v>
      </c>
      <c r="V52" s="171" t="s">
        <v>104</v>
      </c>
      <c r="X52" s="171" t="s">
        <v>184</v>
      </c>
    </row>
    <row r="53" spans="5:24" x14ac:dyDescent="0.25">
      <c r="E53" s="172">
        <v>86</v>
      </c>
      <c r="F53" s="173" t="s">
        <v>7955</v>
      </c>
      <c r="G53" s="174" t="s">
        <v>1052</v>
      </c>
      <c r="H53" s="174" t="s">
        <v>1585</v>
      </c>
      <c r="I53" s="175">
        <v>38405</v>
      </c>
      <c r="J53" s="176" t="s">
        <v>6233</v>
      </c>
      <c r="K53" s="174" t="s">
        <v>6958</v>
      </c>
      <c r="L53" s="201" t="s">
        <v>8903</v>
      </c>
      <c r="V53" s="171" t="s">
        <v>105</v>
      </c>
      <c r="X53" s="171" t="s">
        <v>185</v>
      </c>
    </row>
    <row r="54" spans="5:24" x14ac:dyDescent="0.25">
      <c r="E54" s="172">
        <v>87</v>
      </c>
      <c r="F54" s="173" t="s">
        <v>7951</v>
      </c>
      <c r="G54" s="174" t="s">
        <v>6676</v>
      </c>
      <c r="H54" s="174" t="s">
        <v>6757</v>
      </c>
      <c r="I54" s="175">
        <v>38405</v>
      </c>
      <c r="J54" s="176" t="s">
        <v>6234</v>
      </c>
      <c r="K54" s="174" t="s">
        <v>6959</v>
      </c>
      <c r="L54" s="201" t="s">
        <v>8903</v>
      </c>
      <c r="V54" s="171" t="s">
        <v>106</v>
      </c>
      <c r="X54" s="171" t="s">
        <v>186</v>
      </c>
    </row>
    <row r="55" spans="5:24" x14ac:dyDescent="0.25">
      <c r="E55" s="172">
        <v>88</v>
      </c>
      <c r="F55" s="173" t="s">
        <v>7955</v>
      </c>
      <c r="G55" s="174" t="s">
        <v>1053</v>
      </c>
      <c r="H55" s="174" t="s">
        <v>1586</v>
      </c>
      <c r="I55" s="175">
        <v>38405</v>
      </c>
      <c r="J55" s="176" t="s">
        <v>6235</v>
      </c>
      <c r="K55" s="174" t="s">
        <v>6960</v>
      </c>
      <c r="L55" s="201" t="s">
        <v>8903</v>
      </c>
      <c r="V55" s="171" t="s">
        <v>107</v>
      </c>
      <c r="X55" s="171" t="s">
        <v>187</v>
      </c>
    </row>
    <row r="56" spans="5:24" x14ac:dyDescent="0.25">
      <c r="E56" s="172">
        <v>89</v>
      </c>
      <c r="F56" s="173" t="s">
        <v>7955</v>
      </c>
      <c r="G56" s="174" t="s">
        <v>1054</v>
      </c>
      <c r="H56" s="174" t="s">
        <v>1587</v>
      </c>
      <c r="I56" s="175">
        <v>38405</v>
      </c>
      <c r="J56" s="176" t="s">
        <v>7610</v>
      </c>
      <c r="K56" s="174" t="s">
        <v>6961</v>
      </c>
      <c r="L56" s="201" t="s">
        <v>8903</v>
      </c>
      <c r="V56" s="171" t="s">
        <v>108</v>
      </c>
      <c r="X56" s="171" t="s">
        <v>188</v>
      </c>
    </row>
    <row r="57" spans="5:24" x14ac:dyDescent="0.25">
      <c r="E57" s="172">
        <v>91</v>
      </c>
      <c r="F57" s="173" t="s">
        <v>7954</v>
      </c>
      <c r="G57" s="174" t="s">
        <v>1055</v>
      </c>
      <c r="H57" s="174" t="s">
        <v>1588</v>
      </c>
      <c r="I57" s="175">
        <v>38405</v>
      </c>
      <c r="J57" s="176" t="s">
        <v>6200</v>
      </c>
      <c r="K57" s="174" t="s">
        <v>6962</v>
      </c>
      <c r="L57" s="201" t="s">
        <v>8903</v>
      </c>
      <c r="V57" s="171" t="s">
        <v>109</v>
      </c>
      <c r="X57" s="171" t="s">
        <v>189</v>
      </c>
    </row>
    <row r="58" spans="5:24" x14ac:dyDescent="0.25">
      <c r="E58" s="172">
        <v>93</v>
      </c>
      <c r="F58" s="173" t="s">
        <v>7955</v>
      </c>
      <c r="G58" s="174" t="s">
        <v>1056</v>
      </c>
      <c r="H58" s="174" t="s">
        <v>6758</v>
      </c>
      <c r="I58" s="175">
        <v>38405</v>
      </c>
      <c r="J58" s="176" t="s">
        <v>7904</v>
      </c>
      <c r="K58" s="174" t="s">
        <v>6963</v>
      </c>
      <c r="L58" s="201" t="s">
        <v>8903</v>
      </c>
      <c r="V58" s="171" t="s">
        <v>110</v>
      </c>
      <c r="X58" s="171" t="s">
        <v>190</v>
      </c>
    </row>
    <row r="59" spans="5:24" x14ac:dyDescent="0.25">
      <c r="E59" s="172">
        <v>97</v>
      </c>
      <c r="F59" s="173" t="s">
        <v>7956</v>
      </c>
      <c r="G59" s="174" t="s">
        <v>1057</v>
      </c>
      <c r="H59" s="174" t="s">
        <v>1589</v>
      </c>
      <c r="I59" s="175">
        <v>38405</v>
      </c>
      <c r="J59" s="176" t="s">
        <v>7905</v>
      </c>
      <c r="K59" s="174" t="s">
        <v>6964</v>
      </c>
      <c r="L59" s="201" t="s">
        <v>8903</v>
      </c>
      <c r="V59" s="171" t="s">
        <v>111</v>
      </c>
      <c r="X59" s="171" t="s">
        <v>191</v>
      </c>
    </row>
    <row r="60" spans="5:24" x14ac:dyDescent="0.25">
      <c r="E60" s="172">
        <v>98</v>
      </c>
      <c r="F60" s="173" t="s">
        <v>7951</v>
      </c>
      <c r="G60" s="174" t="s">
        <v>1058</v>
      </c>
      <c r="H60" s="174" t="s">
        <v>6759</v>
      </c>
      <c r="I60" s="175">
        <v>38405</v>
      </c>
      <c r="J60" s="176" t="s">
        <v>6200</v>
      </c>
      <c r="K60" s="174" t="s">
        <v>6965</v>
      </c>
      <c r="L60" s="201" t="s">
        <v>8903</v>
      </c>
      <c r="V60" s="171" t="s">
        <v>112</v>
      </c>
      <c r="X60" s="171" t="s">
        <v>192</v>
      </c>
    </row>
    <row r="61" spans="5:24" x14ac:dyDescent="0.25">
      <c r="E61" s="172">
        <v>100</v>
      </c>
      <c r="F61" s="173" t="s">
        <v>7956</v>
      </c>
      <c r="G61" s="174" t="s">
        <v>1059</v>
      </c>
      <c r="H61" s="174" t="s">
        <v>1590</v>
      </c>
      <c r="I61" s="175">
        <v>38405</v>
      </c>
      <c r="J61" s="176" t="s">
        <v>6236</v>
      </c>
      <c r="K61" s="174" t="s">
        <v>6966</v>
      </c>
      <c r="L61" s="201" t="s">
        <v>8903</v>
      </c>
      <c r="V61" s="171" t="s">
        <v>113</v>
      </c>
      <c r="X61" s="171" t="s">
        <v>193</v>
      </c>
    </row>
    <row r="62" spans="5:24" x14ac:dyDescent="0.25">
      <c r="E62" s="172">
        <v>101</v>
      </c>
      <c r="F62" s="173" t="s">
        <v>7951</v>
      </c>
      <c r="G62" s="174" t="s">
        <v>1060</v>
      </c>
      <c r="H62" s="174" t="s">
        <v>1591</v>
      </c>
      <c r="I62" s="175">
        <v>38405</v>
      </c>
      <c r="J62" s="176" t="s">
        <v>6237</v>
      </c>
      <c r="K62" s="174" t="s">
        <v>6967</v>
      </c>
      <c r="L62" s="201" t="s">
        <v>8903</v>
      </c>
      <c r="V62" s="171" t="s">
        <v>114</v>
      </c>
      <c r="X62" s="171" t="s">
        <v>194</v>
      </c>
    </row>
    <row r="63" spans="5:24" x14ac:dyDescent="0.25">
      <c r="E63" s="172">
        <v>102</v>
      </c>
      <c r="F63" s="173" t="s">
        <v>7956</v>
      </c>
      <c r="G63" s="174" t="s">
        <v>8064</v>
      </c>
      <c r="H63" s="174" t="s">
        <v>8802</v>
      </c>
      <c r="I63" s="175">
        <v>38405</v>
      </c>
      <c r="J63" s="176" t="s">
        <v>8701</v>
      </c>
      <c r="K63" s="174" t="s">
        <v>8065</v>
      </c>
      <c r="L63" s="201" t="s">
        <v>8903</v>
      </c>
      <c r="V63" s="171" t="s">
        <v>115</v>
      </c>
      <c r="X63" s="171" t="s">
        <v>195</v>
      </c>
    </row>
    <row r="64" spans="5:24" x14ac:dyDescent="0.25">
      <c r="E64" s="172">
        <v>103</v>
      </c>
      <c r="F64" s="173" t="s">
        <v>7955</v>
      </c>
      <c r="G64" s="174" t="s">
        <v>8066</v>
      </c>
      <c r="H64" s="174" t="s">
        <v>6760</v>
      </c>
      <c r="I64" s="175">
        <v>38405</v>
      </c>
      <c r="J64" s="176" t="s">
        <v>6238</v>
      </c>
      <c r="K64" s="174" t="s">
        <v>6968</v>
      </c>
      <c r="L64" s="201" t="s">
        <v>8903</v>
      </c>
      <c r="V64" s="171" t="s">
        <v>116</v>
      </c>
      <c r="X64" s="171" t="s">
        <v>196</v>
      </c>
    </row>
    <row r="65" spans="5:24" x14ac:dyDescent="0.25">
      <c r="E65" s="172">
        <v>105</v>
      </c>
      <c r="F65" s="173" t="s">
        <v>7954</v>
      </c>
      <c r="G65" s="174" t="s">
        <v>1061</v>
      </c>
      <c r="H65" s="174" t="s">
        <v>1592</v>
      </c>
      <c r="I65" s="175">
        <v>38405</v>
      </c>
      <c r="J65" s="176" t="s">
        <v>6239</v>
      </c>
      <c r="K65" s="174" t="s">
        <v>6969</v>
      </c>
      <c r="L65" s="201" t="s">
        <v>8903</v>
      </c>
      <c r="V65" s="171" t="s">
        <v>117</v>
      </c>
      <c r="X65" s="171" t="s">
        <v>197</v>
      </c>
    </row>
    <row r="66" spans="5:24" x14ac:dyDescent="0.25">
      <c r="E66" s="172">
        <v>107</v>
      </c>
      <c r="F66" s="173" t="s">
        <v>7952</v>
      </c>
      <c r="G66" s="174" t="s">
        <v>1062</v>
      </c>
      <c r="H66" s="174" t="s">
        <v>2078</v>
      </c>
      <c r="I66" s="175">
        <v>38405</v>
      </c>
      <c r="J66" s="176" t="s">
        <v>6240</v>
      </c>
      <c r="K66" s="174" t="s">
        <v>6970</v>
      </c>
      <c r="L66" s="201" t="s">
        <v>8903</v>
      </c>
      <c r="V66" s="171" t="s">
        <v>118</v>
      </c>
      <c r="X66" s="171" t="s">
        <v>198</v>
      </c>
    </row>
    <row r="67" spans="5:24" x14ac:dyDescent="0.25">
      <c r="E67" s="172">
        <v>108</v>
      </c>
      <c r="F67" s="173" t="s">
        <v>7952</v>
      </c>
      <c r="G67" s="174" t="s">
        <v>1063</v>
      </c>
      <c r="H67" s="174" t="s">
        <v>1593</v>
      </c>
      <c r="I67" s="175">
        <v>38405</v>
      </c>
      <c r="J67" s="176" t="s">
        <v>6241</v>
      </c>
      <c r="K67" s="174" t="s">
        <v>6971</v>
      </c>
      <c r="L67" s="201" t="s">
        <v>8903</v>
      </c>
      <c r="V67" s="171" t="s">
        <v>119</v>
      </c>
      <c r="X67" s="171" t="s">
        <v>199</v>
      </c>
    </row>
    <row r="68" spans="5:24" x14ac:dyDescent="0.25">
      <c r="E68" s="172">
        <v>110</v>
      </c>
      <c r="F68" s="173" t="s">
        <v>7951</v>
      </c>
      <c r="G68" s="174" t="s">
        <v>1064</v>
      </c>
      <c r="H68" s="174" t="s">
        <v>6761</v>
      </c>
      <c r="I68" s="175">
        <v>38405</v>
      </c>
      <c r="J68" s="176" t="s">
        <v>6242</v>
      </c>
      <c r="K68" s="174" t="s">
        <v>6972</v>
      </c>
      <c r="L68" s="201" t="s">
        <v>8903</v>
      </c>
      <c r="V68" s="171" t="s">
        <v>120</v>
      </c>
      <c r="X68" s="171" t="s">
        <v>200</v>
      </c>
    </row>
    <row r="69" spans="5:24" x14ac:dyDescent="0.25">
      <c r="E69" s="172">
        <v>111</v>
      </c>
      <c r="F69" s="173" t="s">
        <v>7958</v>
      </c>
      <c r="G69" s="174" t="s">
        <v>1065</v>
      </c>
      <c r="H69" s="174" t="s">
        <v>1594</v>
      </c>
      <c r="I69" s="175">
        <v>38405</v>
      </c>
      <c r="J69" s="176" t="s">
        <v>6243</v>
      </c>
      <c r="K69" s="174" t="s">
        <v>6973</v>
      </c>
      <c r="L69" s="201" t="s">
        <v>8903</v>
      </c>
      <c r="V69" s="171" t="s">
        <v>121</v>
      </c>
      <c r="X69" s="171" t="s">
        <v>201</v>
      </c>
    </row>
    <row r="70" spans="5:24" x14ac:dyDescent="0.25">
      <c r="E70" s="172">
        <v>112</v>
      </c>
      <c r="F70" s="173" t="s">
        <v>7955</v>
      </c>
      <c r="G70" s="174" t="s">
        <v>1066</v>
      </c>
      <c r="H70" s="174" t="s">
        <v>1595</v>
      </c>
      <c r="I70" s="175">
        <v>38405</v>
      </c>
      <c r="J70" s="176" t="s">
        <v>6244</v>
      </c>
      <c r="K70" s="174" t="s">
        <v>6974</v>
      </c>
      <c r="L70" s="201" t="s">
        <v>8903</v>
      </c>
      <c r="V70" s="171" t="s">
        <v>122</v>
      </c>
      <c r="X70" s="171" t="s">
        <v>202</v>
      </c>
    </row>
    <row r="71" spans="5:24" x14ac:dyDescent="0.25">
      <c r="E71" s="172">
        <v>113</v>
      </c>
      <c r="F71" s="173" t="s">
        <v>7951</v>
      </c>
      <c r="G71" s="174" t="s">
        <v>6677</v>
      </c>
      <c r="H71" s="174" t="s">
        <v>1596</v>
      </c>
      <c r="I71" s="175">
        <v>38405</v>
      </c>
      <c r="J71" s="176" t="s">
        <v>8702</v>
      </c>
      <c r="K71" s="174" t="s">
        <v>6975</v>
      </c>
      <c r="L71" s="201" t="s">
        <v>8903</v>
      </c>
      <c r="V71" s="171" t="s">
        <v>123</v>
      </c>
      <c r="X71" s="171" t="s">
        <v>203</v>
      </c>
    </row>
    <row r="72" spans="5:24" x14ac:dyDescent="0.25">
      <c r="E72" s="172">
        <v>114</v>
      </c>
      <c r="F72" s="173" t="s">
        <v>7952</v>
      </c>
      <c r="G72" s="174" t="s">
        <v>1067</v>
      </c>
      <c r="H72" s="174" t="s">
        <v>6762</v>
      </c>
      <c r="I72" s="175">
        <v>38405</v>
      </c>
      <c r="J72" s="176" t="s">
        <v>6245</v>
      </c>
      <c r="K72" s="174" t="s">
        <v>6976</v>
      </c>
      <c r="L72" s="201" t="s">
        <v>8903</v>
      </c>
      <c r="V72" s="171" t="s">
        <v>124</v>
      </c>
      <c r="X72" s="171" t="s">
        <v>204</v>
      </c>
    </row>
    <row r="73" spans="5:24" x14ac:dyDescent="0.25">
      <c r="E73" s="172">
        <v>116</v>
      </c>
      <c r="F73" s="173" t="s">
        <v>7954</v>
      </c>
      <c r="G73" s="174" t="s">
        <v>1068</v>
      </c>
      <c r="H73" s="174" t="s">
        <v>1597</v>
      </c>
      <c r="I73" s="175">
        <v>38405</v>
      </c>
      <c r="J73" s="176" t="s">
        <v>6246</v>
      </c>
      <c r="K73" s="174" t="s">
        <v>6977</v>
      </c>
      <c r="L73" s="201" t="s">
        <v>8903</v>
      </c>
      <c r="V73" s="171" t="s">
        <v>125</v>
      </c>
      <c r="X73" s="171" t="s">
        <v>205</v>
      </c>
    </row>
    <row r="74" spans="5:24" x14ac:dyDescent="0.25">
      <c r="E74" s="172">
        <v>117</v>
      </c>
      <c r="F74" s="173" t="s">
        <v>7951</v>
      </c>
      <c r="G74" s="174" t="s">
        <v>1069</v>
      </c>
      <c r="H74" s="174" t="s">
        <v>1574</v>
      </c>
      <c r="I74" s="175">
        <v>38405</v>
      </c>
      <c r="J74" s="176" t="s">
        <v>6247</v>
      </c>
      <c r="K74" s="174" t="s">
        <v>6978</v>
      </c>
      <c r="L74" s="201" t="s">
        <v>8903</v>
      </c>
      <c r="V74" s="171" t="s">
        <v>126</v>
      </c>
      <c r="X74" s="171" t="s">
        <v>206</v>
      </c>
    </row>
    <row r="75" spans="5:24" x14ac:dyDescent="0.25">
      <c r="E75" s="172">
        <v>118</v>
      </c>
      <c r="F75" s="173" t="s">
        <v>7951</v>
      </c>
      <c r="G75" s="174" t="s">
        <v>1070</v>
      </c>
      <c r="H75" s="174" t="s">
        <v>1598</v>
      </c>
      <c r="I75" s="175">
        <v>38405</v>
      </c>
      <c r="J75" s="176" t="s">
        <v>6248</v>
      </c>
      <c r="K75" s="174" t="s">
        <v>6979</v>
      </c>
      <c r="L75" s="201" t="s">
        <v>8903</v>
      </c>
      <c r="V75" s="171" t="s">
        <v>127</v>
      </c>
      <c r="X75" s="171" t="s">
        <v>207</v>
      </c>
    </row>
    <row r="76" spans="5:24" x14ac:dyDescent="0.25">
      <c r="E76" s="172">
        <v>119</v>
      </c>
      <c r="F76" s="173" t="s">
        <v>7956</v>
      </c>
      <c r="G76" s="174" t="s">
        <v>1071</v>
      </c>
      <c r="H76" s="174" t="s">
        <v>1599</v>
      </c>
      <c r="I76" s="175">
        <v>38405</v>
      </c>
      <c r="J76" s="176" t="s">
        <v>6249</v>
      </c>
      <c r="K76" s="174" t="s">
        <v>6980</v>
      </c>
      <c r="L76" s="201" t="s">
        <v>7852</v>
      </c>
      <c r="V76" s="171" t="s">
        <v>128</v>
      </c>
      <c r="X76" s="171" t="s">
        <v>208</v>
      </c>
    </row>
    <row r="77" spans="5:24" x14ac:dyDescent="0.25">
      <c r="E77" s="172">
        <v>120</v>
      </c>
      <c r="F77" s="173" t="s">
        <v>7955</v>
      </c>
      <c r="G77" s="174" t="s">
        <v>1072</v>
      </c>
      <c r="H77" s="174" t="s">
        <v>6763</v>
      </c>
      <c r="I77" s="175">
        <v>38405</v>
      </c>
      <c r="J77" s="176" t="s">
        <v>7906</v>
      </c>
      <c r="K77" s="174" t="s">
        <v>6981</v>
      </c>
      <c r="L77" s="201" t="s">
        <v>8903</v>
      </c>
      <c r="V77" s="171" t="s">
        <v>129</v>
      </c>
      <c r="X77" s="171" t="s">
        <v>209</v>
      </c>
    </row>
    <row r="78" spans="5:24" x14ac:dyDescent="0.25">
      <c r="E78" s="172">
        <v>121</v>
      </c>
      <c r="F78" s="173" t="s">
        <v>7955</v>
      </c>
      <c r="G78" s="174" t="s">
        <v>1073</v>
      </c>
      <c r="H78" s="174" t="s">
        <v>1600</v>
      </c>
      <c r="I78" s="175">
        <v>38405</v>
      </c>
      <c r="J78" s="176" t="s">
        <v>6250</v>
      </c>
      <c r="K78" s="174" t="s">
        <v>6982</v>
      </c>
      <c r="L78" s="201" t="s">
        <v>8903</v>
      </c>
      <c r="V78" s="171" t="s">
        <v>130</v>
      </c>
      <c r="X78" s="171" t="s">
        <v>210</v>
      </c>
    </row>
    <row r="79" spans="5:24" x14ac:dyDescent="0.25">
      <c r="E79" s="172">
        <v>125</v>
      </c>
      <c r="F79" s="173" t="s">
        <v>7956</v>
      </c>
      <c r="G79" s="174" t="s">
        <v>1074</v>
      </c>
      <c r="H79" s="174" t="s">
        <v>1601</v>
      </c>
      <c r="I79" s="175">
        <v>38405</v>
      </c>
      <c r="J79" s="176" t="s">
        <v>6251</v>
      </c>
      <c r="K79" s="174" t="s">
        <v>8067</v>
      </c>
      <c r="L79" s="201" t="s">
        <v>8903</v>
      </c>
      <c r="V79" s="171" t="s">
        <v>131</v>
      </c>
      <c r="X79" s="171" t="s">
        <v>211</v>
      </c>
    </row>
    <row r="80" spans="5:24" x14ac:dyDescent="0.25">
      <c r="E80" s="172">
        <v>126</v>
      </c>
      <c r="F80" s="173" t="s">
        <v>7955</v>
      </c>
      <c r="G80" s="174" t="s">
        <v>1075</v>
      </c>
      <c r="H80" s="174" t="s">
        <v>6764</v>
      </c>
      <c r="I80" s="175">
        <v>38405</v>
      </c>
      <c r="J80" s="176" t="s">
        <v>6252</v>
      </c>
      <c r="K80" s="174" t="s">
        <v>6983</v>
      </c>
      <c r="L80" s="201" t="s">
        <v>8903</v>
      </c>
      <c r="V80" s="171" t="s">
        <v>132</v>
      </c>
      <c r="X80" s="171" t="s">
        <v>212</v>
      </c>
    </row>
    <row r="81" spans="5:24" x14ac:dyDescent="0.25">
      <c r="E81" s="172">
        <v>127</v>
      </c>
      <c r="F81" s="173" t="s">
        <v>7951</v>
      </c>
      <c r="G81" s="174" t="s">
        <v>1076</v>
      </c>
      <c r="H81" s="174" t="s">
        <v>1602</v>
      </c>
      <c r="I81" s="175">
        <v>38405</v>
      </c>
      <c r="J81" s="176" t="s">
        <v>6253</v>
      </c>
      <c r="K81" s="174" t="s">
        <v>6984</v>
      </c>
      <c r="L81" s="201" t="s">
        <v>8903</v>
      </c>
      <c r="X81" s="171" t="s">
        <v>213</v>
      </c>
    </row>
    <row r="82" spans="5:24" x14ac:dyDescent="0.25">
      <c r="E82" s="172">
        <v>129</v>
      </c>
      <c r="F82" s="173" t="s">
        <v>7958</v>
      </c>
      <c r="G82" s="174" t="s">
        <v>1077</v>
      </c>
      <c r="H82" s="174" t="s">
        <v>1603</v>
      </c>
      <c r="I82" s="175">
        <v>38405</v>
      </c>
      <c r="J82" s="176" t="s">
        <v>6254</v>
      </c>
      <c r="K82" s="174" t="s">
        <v>6985</v>
      </c>
      <c r="L82" s="201" t="s">
        <v>8903</v>
      </c>
      <c r="X82" s="171" t="s">
        <v>214</v>
      </c>
    </row>
    <row r="83" spans="5:24" x14ac:dyDescent="0.25">
      <c r="E83" s="172">
        <v>132</v>
      </c>
      <c r="F83" s="173" t="s">
        <v>7952</v>
      </c>
      <c r="G83" s="174" t="s">
        <v>1078</v>
      </c>
      <c r="H83" s="174" t="s">
        <v>1604</v>
      </c>
      <c r="I83" s="175">
        <v>38405</v>
      </c>
      <c r="J83" s="176" t="s">
        <v>6255</v>
      </c>
      <c r="K83" s="174" t="s">
        <v>6986</v>
      </c>
      <c r="L83" s="201" t="s">
        <v>8903</v>
      </c>
      <c r="X83" s="171" t="s">
        <v>215</v>
      </c>
    </row>
    <row r="84" spans="5:24" x14ac:dyDescent="0.25">
      <c r="E84" s="172">
        <v>133</v>
      </c>
      <c r="F84" s="173" t="s">
        <v>7955</v>
      </c>
      <c r="G84" s="174" t="s">
        <v>7436</v>
      </c>
      <c r="H84" s="174" t="s">
        <v>6765</v>
      </c>
      <c r="I84" s="175">
        <v>38405</v>
      </c>
      <c r="J84" s="176" t="s">
        <v>6256</v>
      </c>
      <c r="K84" s="174" t="s">
        <v>7943</v>
      </c>
      <c r="L84" s="201" t="s">
        <v>8903</v>
      </c>
      <c r="X84" s="171" t="s">
        <v>216</v>
      </c>
    </row>
    <row r="85" spans="5:24" x14ac:dyDescent="0.25">
      <c r="E85" s="172">
        <v>135</v>
      </c>
      <c r="F85" s="173" t="s">
        <v>7951</v>
      </c>
      <c r="G85" s="174" t="s">
        <v>1079</v>
      </c>
      <c r="H85" s="174" t="s">
        <v>1605</v>
      </c>
      <c r="I85" s="175">
        <v>38405</v>
      </c>
      <c r="J85" s="176" t="s">
        <v>6257</v>
      </c>
      <c r="K85" s="174" t="s">
        <v>7611</v>
      </c>
      <c r="L85" s="201" t="s">
        <v>8903</v>
      </c>
      <c r="X85" s="171" t="s">
        <v>217</v>
      </c>
    </row>
    <row r="86" spans="5:24" x14ac:dyDescent="0.25">
      <c r="E86" s="172">
        <v>136</v>
      </c>
      <c r="F86" s="173" t="s">
        <v>7954</v>
      </c>
      <c r="G86" s="174" t="s">
        <v>1080</v>
      </c>
      <c r="H86" s="174" t="s">
        <v>1606</v>
      </c>
      <c r="I86" s="175">
        <v>38405</v>
      </c>
      <c r="J86" s="176" t="s">
        <v>6200</v>
      </c>
      <c r="K86" s="174" t="s">
        <v>7612</v>
      </c>
      <c r="L86" s="201" t="s">
        <v>8903</v>
      </c>
      <c r="X86" s="171" t="s">
        <v>218</v>
      </c>
    </row>
    <row r="87" spans="5:24" x14ac:dyDescent="0.25">
      <c r="E87" s="172">
        <v>139</v>
      </c>
      <c r="F87" s="173" t="s">
        <v>7956</v>
      </c>
      <c r="G87" s="174" t="s">
        <v>1081</v>
      </c>
      <c r="H87" s="174" t="s">
        <v>1607</v>
      </c>
      <c r="I87" s="175">
        <v>38405</v>
      </c>
      <c r="J87" s="176" t="s">
        <v>6258</v>
      </c>
      <c r="K87" s="174" t="s">
        <v>6987</v>
      </c>
      <c r="L87" s="201" t="s">
        <v>8903</v>
      </c>
      <c r="X87" s="171" t="s">
        <v>219</v>
      </c>
    </row>
    <row r="88" spans="5:24" x14ac:dyDescent="0.25">
      <c r="E88" s="172">
        <v>142</v>
      </c>
      <c r="F88" s="173" t="s">
        <v>7951</v>
      </c>
      <c r="G88" s="174" t="s">
        <v>1082</v>
      </c>
      <c r="H88" s="174" t="s">
        <v>1608</v>
      </c>
      <c r="I88" s="175">
        <v>38405</v>
      </c>
      <c r="J88" s="176" t="s">
        <v>6259</v>
      </c>
      <c r="K88" s="174" t="s">
        <v>6988</v>
      </c>
      <c r="L88" s="201" t="s">
        <v>8903</v>
      </c>
      <c r="X88" s="171" t="s">
        <v>220</v>
      </c>
    </row>
    <row r="89" spans="5:24" x14ac:dyDescent="0.25">
      <c r="E89" s="172">
        <v>148</v>
      </c>
      <c r="F89" s="173" t="s">
        <v>7952</v>
      </c>
      <c r="G89" s="174" t="s">
        <v>1083</v>
      </c>
      <c r="H89" s="174" t="s">
        <v>1609</v>
      </c>
      <c r="I89" s="175">
        <v>38405</v>
      </c>
      <c r="J89" s="176" t="s">
        <v>6260</v>
      </c>
      <c r="K89" s="174" t="s">
        <v>6989</v>
      </c>
      <c r="L89" s="201" t="s">
        <v>8903</v>
      </c>
      <c r="X89" s="171" t="s">
        <v>221</v>
      </c>
    </row>
    <row r="90" spans="5:24" x14ac:dyDescent="0.25">
      <c r="E90" s="172">
        <v>150</v>
      </c>
      <c r="F90" s="173" t="s">
        <v>7951</v>
      </c>
      <c r="G90" s="174" t="s">
        <v>1084</v>
      </c>
      <c r="H90" s="174" t="s">
        <v>1610</v>
      </c>
      <c r="I90" s="175">
        <v>38405</v>
      </c>
      <c r="J90" s="176" t="s">
        <v>8068</v>
      </c>
      <c r="K90" s="174" t="s">
        <v>8069</v>
      </c>
      <c r="L90" s="201" t="s">
        <v>8903</v>
      </c>
      <c r="X90" s="171" t="s">
        <v>222</v>
      </c>
    </row>
    <row r="91" spans="5:24" x14ac:dyDescent="0.25">
      <c r="E91" s="172">
        <v>151</v>
      </c>
      <c r="F91" s="173" t="s">
        <v>7955</v>
      </c>
      <c r="G91" s="174" t="s">
        <v>7437</v>
      </c>
      <c r="H91" s="174" t="s">
        <v>6766</v>
      </c>
      <c r="I91" s="175">
        <v>38405</v>
      </c>
      <c r="J91" s="176" t="s">
        <v>6261</v>
      </c>
      <c r="K91" s="174" t="s">
        <v>6990</v>
      </c>
      <c r="L91" s="201" t="s">
        <v>8903</v>
      </c>
      <c r="X91" s="171" t="s">
        <v>223</v>
      </c>
    </row>
    <row r="92" spans="5:24" x14ac:dyDescent="0.25">
      <c r="E92" s="172">
        <v>152</v>
      </c>
      <c r="F92" s="173" t="s">
        <v>7952</v>
      </c>
      <c r="G92" s="174" t="s">
        <v>7438</v>
      </c>
      <c r="H92" s="174" t="s">
        <v>6767</v>
      </c>
      <c r="I92" s="175">
        <v>38405</v>
      </c>
      <c r="J92" s="176" t="s">
        <v>6262</v>
      </c>
      <c r="K92" s="174" t="s">
        <v>6991</v>
      </c>
      <c r="L92" s="201" t="s">
        <v>8903</v>
      </c>
      <c r="X92" s="171" t="s">
        <v>224</v>
      </c>
    </row>
    <row r="93" spans="5:24" x14ac:dyDescent="0.25">
      <c r="E93" s="172">
        <v>153</v>
      </c>
      <c r="F93" s="173" t="s">
        <v>7951</v>
      </c>
      <c r="G93" s="174" t="s">
        <v>1085</v>
      </c>
      <c r="H93" s="174" t="s">
        <v>6768</v>
      </c>
      <c r="I93" s="175">
        <v>38405</v>
      </c>
      <c r="J93" s="176" t="s">
        <v>6263</v>
      </c>
      <c r="K93" s="174" t="s">
        <v>6992</v>
      </c>
      <c r="L93" s="201" t="s">
        <v>8691</v>
      </c>
      <c r="X93" s="171" t="s">
        <v>225</v>
      </c>
    </row>
    <row r="94" spans="5:24" x14ac:dyDescent="0.25">
      <c r="E94" s="172">
        <v>154</v>
      </c>
      <c r="F94" s="173" t="s">
        <v>7955</v>
      </c>
      <c r="G94" s="174" t="s">
        <v>1086</v>
      </c>
      <c r="H94" s="174" t="s">
        <v>6769</v>
      </c>
      <c r="I94" s="175">
        <v>38405</v>
      </c>
      <c r="J94" s="176" t="s">
        <v>7907</v>
      </c>
      <c r="K94" s="174" t="s">
        <v>6993</v>
      </c>
      <c r="L94" s="201" t="s">
        <v>8903</v>
      </c>
      <c r="X94" s="171" t="s">
        <v>226</v>
      </c>
    </row>
    <row r="95" spans="5:24" x14ac:dyDescent="0.25">
      <c r="E95" s="172">
        <v>155</v>
      </c>
      <c r="F95" s="173" t="s">
        <v>7951</v>
      </c>
      <c r="G95" s="174" t="s">
        <v>1087</v>
      </c>
      <c r="H95" s="174" t="s">
        <v>1611</v>
      </c>
      <c r="I95" s="175">
        <v>38405</v>
      </c>
      <c r="J95" s="176" t="s">
        <v>6264</v>
      </c>
      <c r="K95" s="174" t="s">
        <v>6994</v>
      </c>
      <c r="L95" s="201" t="s">
        <v>8903</v>
      </c>
      <c r="X95" s="171" t="s">
        <v>227</v>
      </c>
    </row>
    <row r="96" spans="5:24" x14ac:dyDescent="0.25">
      <c r="E96" s="172">
        <v>156</v>
      </c>
      <c r="F96" s="173" t="s">
        <v>7958</v>
      </c>
      <c r="G96" s="174" t="s">
        <v>1088</v>
      </c>
      <c r="H96" s="174" t="s">
        <v>1612</v>
      </c>
      <c r="I96" s="175">
        <v>38405</v>
      </c>
      <c r="J96" s="176" t="s">
        <v>6265</v>
      </c>
      <c r="K96" s="174" t="s">
        <v>6995</v>
      </c>
      <c r="L96" s="201" t="s">
        <v>8903</v>
      </c>
      <c r="X96" s="171" t="s">
        <v>228</v>
      </c>
    </row>
    <row r="97" spans="5:24" x14ac:dyDescent="0.25">
      <c r="E97" s="172">
        <v>157</v>
      </c>
      <c r="F97" s="173" t="s">
        <v>7951</v>
      </c>
      <c r="G97" s="174" t="s">
        <v>1089</v>
      </c>
      <c r="H97" s="174" t="s">
        <v>1613</v>
      </c>
      <c r="I97" s="175">
        <v>38405</v>
      </c>
      <c r="J97" s="176" t="s">
        <v>8070</v>
      </c>
      <c r="K97" s="174" t="s">
        <v>8071</v>
      </c>
      <c r="L97" s="201" t="s">
        <v>8903</v>
      </c>
      <c r="X97" s="171" t="s">
        <v>229</v>
      </c>
    </row>
    <row r="98" spans="5:24" x14ac:dyDescent="0.25">
      <c r="E98" s="172">
        <v>159</v>
      </c>
      <c r="F98" s="173" t="s">
        <v>7955</v>
      </c>
      <c r="G98" s="174" t="s">
        <v>1090</v>
      </c>
      <c r="H98" s="174" t="s">
        <v>1614</v>
      </c>
      <c r="I98" s="175">
        <v>38405</v>
      </c>
      <c r="J98" s="176" t="s">
        <v>8703</v>
      </c>
      <c r="K98" s="174" t="s">
        <v>6996</v>
      </c>
      <c r="L98" s="201" t="s">
        <v>8903</v>
      </c>
      <c r="X98" s="171" t="s">
        <v>230</v>
      </c>
    </row>
    <row r="99" spans="5:24" x14ac:dyDescent="0.25">
      <c r="E99" s="172">
        <v>162</v>
      </c>
      <c r="F99" s="173" t="s">
        <v>7951</v>
      </c>
      <c r="G99" s="174" t="s">
        <v>1091</v>
      </c>
      <c r="H99" s="174" t="s">
        <v>6770</v>
      </c>
      <c r="I99" s="175">
        <v>38405</v>
      </c>
      <c r="J99" s="176" t="s">
        <v>6266</v>
      </c>
      <c r="K99" s="174" t="s">
        <v>6997</v>
      </c>
      <c r="L99" s="201" t="s">
        <v>8903</v>
      </c>
      <c r="X99" s="171" t="s">
        <v>231</v>
      </c>
    </row>
    <row r="100" spans="5:24" x14ac:dyDescent="0.25">
      <c r="E100" s="172">
        <v>165</v>
      </c>
      <c r="F100" s="173" t="s">
        <v>7952</v>
      </c>
      <c r="G100" s="174" t="s">
        <v>1092</v>
      </c>
      <c r="H100" s="174" t="s">
        <v>1615</v>
      </c>
      <c r="I100" s="175">
        <v>38405</v>
      </c>
      <c r="J100" s="176" t="s">
        <v>6267</v>
      </c>
      <c r="K100" s="174" t="s">
        <v>6998</v>
      </c>
      <c r="L100" s="201" t="s">
        <v>8903</v>
      </c>
      <c r="X100" s="171" t="s">
        <v>232</v>
      </c>
    </row>
    <row r="101" spans="5:24" x14ac:dyDescent="0.25">
      <c r="E101" s="172">
        <v>166</v>
      </c>
      <c r="F101" s="173" t="s">
        <v>7951</v>
      </c>
      <c r="G101" s="174" t="s">
        <v>1093</v>
      </c>
      <c r="H101" s="174" t="s">
        <v>1616</v>
      </c>
      <c r="I101" s="175">
        <v>38405</v>
      </c>
      <c r="J101" s="176" t="s">
        <v>6268</v>
      </c>
      <c r="K101" s="174" t="s">
        <v>6999</v>
      </c>
      <c r="L101" s="201" t="s">
        <v>8903</v>
      </c>
      <c r="X101" s="171" t="s">
        <v>233</v>
      </c>
    </row>
    <row r="102" spans="5:24" x14ac:dyDescent="0.25">
      <c r="E102" s="172">
        <v>167</v>
      </c>
      <c r="F102" s="173" t="s">
        <v>7955</v>
      </c>
      <c r="G102" s="174" t="s">
        <v>1094</v>
      </c>
      <c r="H102" s="174" t="s">
        <v>1617</v>
      </c>
      <c r="I102" s="175">
        <v>38405</v>
      </c>
      <c r="J102" s="176" t="s">
        <v>7908</v>
      </c>
      <c r="K102" s="174" t="s">
        <v>7000</v>
      </c>
      <c r="L102" s="201" t="s">
        <v>8903</v>
      </c>
      <c r="X102" s="171" t="s">
        <v>234</v>
      </c>
    </row>
    <row r="103" spans="5:24" x14ac:dyDescent="0.25">
      <c r="E103" s="172">
        <v>168</v>
      </c>
      <c r="F103" s="173" t="s">
        <v>7951</v>
      </c>
      <c r="G103" s="174" t="s">
        <v>6678</v>
      </c>
      <c r="H103" s="174" t="s">
        <v>1618</v>
      </c>
      <c r="I103" s="175">
        <v>38405</v>
      </c>
      <c r="J103" s="176" t="s">
        <v>7613</v>
      </c>
      <c r="K103" s="174" t="s">
        <v>7001</v>
      </c>
      <c r="L103" s="201" t="s">
        <v>8903</v>
      </c>
      <c r="X103" s="171" t="s">
        <v>235</v>
      </c>
    </row>
    <row r="104" spans="5:24" x14ac:dyDescent="0.25">
      <c r="E104" s="172">
        <v>169</v>
      </c>
      <c r="F104" s="173" t="s">
        <v>7959</v>
      </c>
      <c r="G104" s="174" t="s">
        <v>1095</v>
      </c>
      <c r="H104" s="174" t="s">
        <v>1619</v>
      </c>
      <c r="I104" s="175">
        <v>38405</v>
      </c>
      <c r="J104" s="176" t="s">
        <v>6269</v>
      </c>
      <c r="K104" s="174" t="s">
        <v>7002</v>
      </c>
      <c r="L104" s="201" t="s">
        <v>8903</v>
      </c>
      <c r="X104" s="171" t="s">
        <v>236</v>
      </c>
    </row>
    <row r="105" spans="5:24" x14ac:dyDescent="0.25">
      <c r="E105" s="172">
        <v>170</v>
      </c>
      <c r="F105" s="173" t="s">
        <v>7956</v>
      </c>
      <c r="G105" s="174" t="s">
        <v>1096</v>
      </c>
      <c r="H105" s="174" t="s">
        <v>1620</v>
      </c>
      <c r="I105" s="175">
        <v>38405</v>
      </c>
      <c r="J105" s="176" t="s">
        <v>6270</v>
      </c>
      <c r="K105" s="174" t="s">
        <v>8072</v>
      </c>
      <c r="L105" s="201" t="s">
        <v>8903</v>
      </c>
      <c r="X105" s="171" t="s">
        <v>237</v>
      </c>
    </row>
    <row r="106" spans="5:24" x14ac:dyDescent="0.25">
      <c r="E106" s="172">
        <v>175</v>
      </c>
      <c r="F106" s="173" t="s">
        <v>7952</v>
      </c>
      <c r="G106" s="174" t="s">
        <v>1097</v>
      </c>
      <c r="H106" s="174" t="s">
        <v>1621</v>
      </c>
      <c r="I106" s="175">
        <v>38405</v>
      </c>
      <c r="J106" s="176" t="s">
        <v>6271</v>
      </c>
      <c r="K106" s="174" t="s">
        <v>7003</v>
      </c>
      <c r="L106" s="201" t="s">
        <v>8903</v>
      </c>
      <c r="X106" s="171" t="s">
        <v>238</v>
      </c>
    </row>
    <row r="107" spans="5:24" x14ac:dyDescent="0.25">
      <c r="E107" s="172">
        <v>177</v>
      </c>
      <c r="F107" s="173" t="s">
        <v>7954</v>
      </c>
      <c r="G107" s="174" t="s">
        <v>1098</v>
      </c>
      <c r="H107" s="174" t="s">
        <v>1622</v>
      </c>
      <c r="I107" s="175">
        <v>38405</v>
      </c>
      <c r="J107" s="176" t="s">
        <v>6272</v>
      </c>
      <c r="K107" s="174" t="s">
        <v>7614</v>
      </c>
      <c r="L107" s="201" t="s">
        <v>7860</v>
      </c>
      <c r="X107" s="171" t="s">
        <v>239</v>
      </c>
    </row>
    <row r="108" spans="5:24" x14ac:dyDescent="0.25">
      <c r="E108" s="172">
        <v>178</v>
      </c>
      <c r="F108" s="173" t="s">
        <v>7956</v>
      </c>
      <c r="G108" s="174" t="s">
        <v>1099</v>
      </c>
      <c r="H108" s="174" t="s">
        <v>1623</v>
      </c>
      <c r="I108" s="175">
        <v>38405</v>
      </c>
      <c r="J108" s="176" t="s">
        <v>7615</v>
      </c>
      <c r="K108" s="174" t="s">
        <v>7004</v>
      </c>
      <c r="L108" s="201" t="s">
        <v>8903</v>
      </c>
      <c r="X108" s="171" t="s">
        <v>240</v>
      </c>
    </row>
    <row r="109" spans="5:24" x14ac:dyDescent="0.25">
      <c r="E109" s="172">
        <v>180</v>
      </c>
      <c r="F109" s="173" t="s">
        <v>7951</v>
      </c>
      <c r="G109" s="174" t="s">
        <v>1100</v>
      </c>
      <c r="H109" s="174" t="s">
        <v>1624</v>
      </c>
      <c r="I109" s="175">
        <v>38405</v>
      </c>
      <c r="J109" s="176" t="s">
        <v>8073</v>
      </c>
      <c r="K109" s="174" t="s">
        <v>7616</v>
      </c>
      <c r="L109" s="201" t="s">
        <v>8903</v>
      </c>
      <c r="X109" s="171" t="s">
        <v>241</v>
      </c>
    </row>
    <row r="110" spans="5:24" x14ac:dyDescent="0.25">
      <c r="E110" s="172">
        <v>183</v>
      </c>
      <c r="F110" s="173" t="s">
        <v>7960</v>
      </c>
      <c r="G110" s="174" t="s">
        <v>1101</v>
      </c>
      <c r="H110" s="174" t="s">
        <v>1625</v>
      </c>
      <c r="I110" s="175">
        <v>38405</v>
      </c>
      <c r="J110" s="176" t="s">
        <v>6273</v>
      </c>
      <c r="K110" s="174" t="s">
        <v>7005</v>
      </c>
      <c r="L110" s="201" t="s">
        <v>8903</v>
      </c>
      <c r="X110" s="171" t="s">
        <v>242</v>
      </c>
    </row>
    <row r="111" spans="5:24" x14ac:dyDescent="0.25">
      <c r="E111" s="172">
        <v>189</v>
      </c>
      <c r="F111" s="173" t="s">
        <v>7951</v>
      </c>
      <c r="G111" s="174" t="s">
        <v>1102</v>
      </c>
      <c r="H111" s="174" t="s">
        <v>1626</v>
      </c>
      <c r="I111" s="175">
        <v>38405</v>
      </c>
      <c r="J111" s="176" t="s">
        <v>6274</v>
      </c>
      <c r="K111" s="174" t="s">
        <v>7006</v>
      </c>
      <c r="L111" s="201" t="s">
        <v>8903</v>
      </c>
      <c r="X111" s="171" t="s">
        <v>243</v>
      </c>
    </row>
    <row r="112" spans="5:24" x14ac:dyDescent="0.25">
      <c r="E112" s="172">
        <v>199</v>
      </c>
      <c r="F112" s="173" t="s">
        <v>7951</v>
      </c>
      <c r="G112" s="174" t="s">
        <v>1103</v>
      </c>
      <c r="H112" s="174" t="s">
        <v>6771</v>
      </c>
      <c r="I112" s="175">
        <v>38405</v>
      </c>
      <c r="J112" s="176" t="s">
        <v>6275</v>
      </c>
      <c r="K112" s="174" t="s">
        <v>7007</v>
      </c>
      <c r="L112" s="201" t="s">
        <v>8903</v>
      </c>
      <c r="X112" s="171" t="s">
        <v>244</v>
      </c>
    </row>
    <row r="113" spans="5:24" x14ac:dyDescent="0.25">
      <c r="E113" s="172">
        <v>202</v>
      </c>
      <c r="F113" s="173" t="s">
        <v>7951</v>
      </c>
      <c r="G113" s="174" t="s">
        <v>1104</v>
      </c>
      <c r="H113" s="174" t="s">
        <v>1627</v>
      </c>
      <c r="I113" s="175">
        <v>38405</v>
      </c>
      <c r="J113" s="176" t="s">
        <v>8074</v>
      </c>
      <c r="K113" s="174" t="s">
        <v>7008</v>
      </c>
      <c r="L113" s="201" t="s">
        <v>8903</v>
      </c>
      <c r="X113" s="171" t="s">
        <v>245</v>
      </c>
    </row>
    <row r="114" spans="5:24" x14ac:dyDescent="0.25">
      <c r="E114" s="172">
        <v>204</v>
      </c>
      <c r="F114" s="173" t="s">
        <v>7951</v>
      </c>
      <c r="G114" s="174" t="s">
        <v>1105</v>
      </c>
      <c r="H114" s="174" t="s">
        <v>1628</v>
      </c>
      <c r="I114" s="175">
        <v>38405</v>
      </c>
      <c r="J114" s="176" t="s">
        <v>6276</v>
      </c>
      <c r="K114" s="174" t="s">
        <v>7009</v>
      </c>
      <c r="L114" s="201" t="s">
        <v>8903</v>
      </c>
      <c r="X114" s="171" t="s">
        <v>246</v>
      </c>
    </row>
    <row r="115" spans="5:24" x14ac:dyDescent="0.25">
      <c r="E115" s="172">
        <v>206</v>
      </c>
      <c r="F115" s="173" t="s">
        <v>7955</v>
      </c>
      <c r="G115" s="174" t="s">
        <v>1106</v>
      </c>
      <c r="H115" s="174" t="s">
        <v>1629</v>
      </c>
      <c r="I115" s="175">
        <v>38405</v>
      </c>
      <c r="J115" s="176" t="s">
        <v>8075</v>
      </c>
      <c r="K115" s="174" t="s">
        <v>8824</v>
      </c>
      <c r="L115" s="201" t="s">
        <v>8903</v>
      </c>
      <c r="X115" s="171" t="s">
        <v>247</v>
      </c>
    </row>
    <row r="116" spans="5:24" x14ac:dyDescent="0.25">
      <c r="E116" s="172">
        <v>207</v>
      </c>
      <c r="F116" s="173" t="s">
        <v>7956</v>
      </c>
      <c r="G116" s="174" t="s">
        <v>1107</v>
      </c>
      <c r="H116" s="174" t="s">
        <v>1630</v>
      </c>
      <c r="I116" s="175">
        <v>38405</v>
      </c>
      <c r="J116" s="176" t="s">
        <v>8076</v>
      </c>
      <c r="K116" s="174" t="s">
        <v>8077</v>
      </c>
      <c r="L116" s="201" t="s">
        <v>8903</v>
      </c>
      <c r="X116" s="171" t="s">
        <v>248</v>
      </c>
    </row>
    <row r="117" spans="5:24" x14ac:dyDescent="0.25">
      <c r="E117" s="172">
        <v>208</v>
      </c>
      <c r="F117" s="173" t="s">
        <v>7961</v>
      </c>
      <c r="G117" s="174" t="s">
        <v>7439</v>
      </c>
      <c r="H117" s="174" t="s">
        <v>1631</v>
      </c>
      <c r="I117" s="175">
        <v>38405</v>
      </c>
      <c r="J117" s="176" t="s">
        <v>6277</v>
      </c>
      <c r="K117" s="174" t="s">
        <v>7010</v>
      </c>
      <c r="L117" s="201" t="s">
        <v>8903</v>
      </c>
      <c r="X117" s="171" t="s">
        <v>249</v>
      </c>
    </row>
    <row r="118" spans="5:24" x14ac:dyDescent="0.25">
      <c r="E118" s="172">
        <v>209</v>
      </c>
      <c r="F118" s="173" t="s">
        <v>7951</v>
      </c>
      <c r="G118" s="174" t="s">
        <v>1109</v>
      </c>
      <c r="H118" s="174" t="s">
        <v>1632</v>
      </c>
      <c r="I118" s="175">
        <v>38405</v>
      </c>
      <c r="J118" s="176" t="s">
        <v>6278</v>
      </c>
      <c r="K118" s="174" t="s">
        <v>7011</v>
      </c>
      <c r="L118" s="201" t="s">
        <v>8903</v>
      </c>
      <c r="X118" s="171" t="s">
        <v>250</v>
      </c>
    </row>
    <row r="119" spans="5:24" x14ac:dyDescent="0.25">
      <c r="E119" s="172">
        <v>210</v>
      </c>
      <c r="F119" s="173" t="s">
        <v>7951</v>
      </c>
      <c r="G119" s="174" t="s">
        <v>1110</v>
      </c>
      <c r="H119" s="174" t="s">
        <v>1633</v>
      </c>
      <c r="I119" s="175">
        <v>38405</v>
      </c>
      <c r="J119" s="176" t="s">
        <v>6279</v>
      </c>
      <c r="K119" s="174" t="s">
        <v>7012</v>
      </c>
      <c r="L119" s="201" t="s">
        <v>8903</v>
      </c>
      <c r="X119" s="171" t="s">
        <v>251</v>
      </c>
    </row>
    <row r="120" spans="5:24" x14ac:dyDescent="0.25">
      <c r="E120" s="172">
        <v>213</v>
      </c>
      <c r="F120" s="173" t="s">
        <v>7955</v>
      </c>
      <c r="G120" s="174" t="s">
        <v>1111</v>
      </c>
      <c r="H120" s="174" t="s">
        <v>6772</v>
      </c>
      <c r="I120" s="175">
        <v>38405</v>
      </c>
      <c r="J120" s="176" t="s">
        <v>6280</v>
      </c>
      <c r="K120" s="174" t="s">
        <v>8825</v>
      </c>
      <c r="L120" s="201" t="s">
        <v>8903</v>
      </c>
      <c r="X120" s="171" t="s">
        <v>252</v>
      </c>
    </row>
    <row r="121" spans="5:24" x14ac:dyDescent="0.25">
      <c r="E121" s="172">
        <v>214</v>
      </c>
      <c r="F121" s="173" t="s">
        <v>7955</v>
      </c>
      <c r="G121" s="174" t="s">
        <v>1112</v>
      </c>
      <c r="H121" s="174" t="s">
        <v>1634</v>
      </c>
      <c r="I121" s="175">
        <v>38405</v>
      </c>
      <c r="J121" s="176" t="s">
        <v>8078</v>
      </c>
      <c r="K121" s="174" t="s">
        <v>7013</v>
      </c>
      <c r="L121" s="201" t="s">
        <v>8903</v>
      </c>
      <c r="X121" s="171" t="s">
        <v>253</v>
      </c>
    </row>
    <row r="122" spans="5:24" x14ac:dyDescent="0.25">
      <c r="E122" s="172">
        <v>217</v>
      </c>
      <c r="F122" s="173" t="s">
        <v>7955</v>
      </c>
      <c r="G122" s="174" t="s">
        <v>1113</v>
      </c>
      <c r="H122" s="174" t="s">
        <v>6773</v>
      </c>
      <c r="I122" s="175">
        <v>38405</v>
      </c>
      <c r="J122" s="176" t="s">
        <v>6281</v>
      </c>
      <c r="K122" s="174" t="s">
        <v>8826</v>
      </c>
      <c r="L122" s="201" t="s">
        <v>8903</v>
      </c>
      <c r="X122" s="171" t="s">
        <v>254</v>
      </c>
    </row>
    <row r="123" spans="5:24" x14ac:dyDescent="0.25">
      <c r="E123" s="172">
        <v>224</v>
      </c>
      <c r="F123" s="173" t="s">
        <v>7951</v>
      </c>
      <c r="G123" s="174" t="s">
        <v>1114</v>
      </c>
      <c r="H123" s="174" t="s">
        <v>1635</v>
      </c>
      <c r="I123" s="175">
        <v>38405</v>
      </c>
      <c r="J123" s="176" t="s">
        <v>6282</v>
      </c>
      <c r="K123" s="174" t="s">
        <v>7014</v>
      </c>
      <c r="L123" s="201" t="s">
        <v>8903</v>
      </c>
      <c r="X123" s="171" t="s">
        <v>255</v>
      </c>
    </row>
    <row r="124" spans="5:24" x14ac:dyDescent="0.25">
      <c r="E124" s="172">
        <v>225</v>
      </c>
      <c r="F124" s="173" t="s">
        <v>7955</v>
      </c>
      <c r="G124" s="174" t="s">
        <v>1115</v>
      </c>
      <c r="H124" s="174" t="s">
        <v>1636</v>
      </c>
      <c r="I124" s="175">
        <v>38405</v>
      </c>
      <c r="J124" s="176" t="s">
        <v>6283</v>
      </c>
      <c r="K124" s="174" t="s">
        <v>8827</v>
      </c>
      <c r="L124" s="201" t="s">
        <v>8903</v>
      </c>
      <c r="X124" s="171" t="s">
        <v>256</v>
      </c>
    </row>
    <row r="125" spans="5:24" x14ac:dyDescent="0.25">
      <c r="E125" s="172">
        <v>228</v>
      </c>
      <c r="F125" s="173" t="s">
        <v>7954</v>
      </c>
      <c r="G125" s="174" t="s">
        <v>1116</v>
      </c>
      <c r="H125" s="174" t="s">
        <v>6774</v>
      </c>
      <c r="I125" s="175">
        <v>38405</v>
      </c>
      <c r="J125" s="176" t="s">
        <v>6284</v>
      </c>
      <c r="K125" s="174" t="s">
        <v>7617</v>
      </c>
      <c r="L125" s="201" t="s">
        <v>8903</v>
      </c>
      <c r="X125" s="171" t="s">
        <v>257</v>
      </c>
    </row>
    <row r="126" spans="5:24" x14ac:dyDescent="0.25">
      <c r="E126" s="172">
        <v>230</v>
      </c>
      <c r="F126" s="173" t="s">
        <v>7955</v>
      </c>
      <c r="G126" s="174" t="s">
        <v>1117</v>
      </c>
      <c r="H126" s="174" t="s">
        <v>1637</v>
      </c>
      <c r="I126" s="175">
        <v>38405</v>
      </c>
      <c r="J126" s="176" t="s">
        <v>6285</v>
      </c>
      <c r="K126" s="174" t="s">
        <v>7015</v>
      </c>
      <c r="L126" s="201" t="s">
        <v>8691</v>
      </c>
      <c r="X126" s="171" t="s">
        <v>258</v>
      </c>
    </row>
    <row r="127" spans="5:24" x14ac:dyDescent="0.25">
      <c r="E127" s="172">
        <v>231</v>
      </c>
      <c r="F127" s="173" t="s">
        <v>7951</v>
      </c>
      <c r="G127" s="174" t="s">
        <v>1118</v>
      </c>
      <c r="H127" s="174" t="s">
        <v>8079</v>
      </c>
      <c r="I127" s="175">
        <v>38405</v>
      </c>
      <c r="J127" s="176" t="s">
        <v>6286</v>
      </c>
      <c r="K127" s="174" t="s">
        <v>7016</v>
      </c>
      <c r="L127" s="201" t="s">
        <v>8903</v>
      </c>
      <c r="X127" s="171" t="s">
        <v>259</v>
      </c>
    </row>
    <row r="128" spans="5:24" x14ac:dyDescent="0.25">
      <c r="E128" s="172">
        <v>233</v>
      </c>
      <c r="F128" s="173" t="s">
        <v>7954</v>
      </c>
      <c r="G128" s="174" t="s">
        <v>1119</v>
      </c>
      <c r="H128" s="174" t="s">
        <v>1638</v>
      </c>
      <c r="I128" s="175">
        <v>38405</v>
      </c>
      <c r="J128" s="176" t="s">
        <v>6200</v>
      </c>
      <c r="K128" s="174" t="s">
        <v>7612</v>
      </c>
      <c r="L128" s="201" t="s">
        <v>8903</v>
      </c>
      <c r="X128" s="171" t="s">
        <v>260</v>
      </c>
    </row>
    <row r="129" spans="5:24" x14ac:dyDescent="0.25">
      <c r="E129" s="172">
        <v>236</v>
      </c>
      <c r="F129" s="173" t="s">
        <v>7954</v>
      </c>
      <c r="G129" s="174" t="s">
        <v>1120</v>
      </c>
      <c r="H129" s="174" t="s">
        <v>1639</v>
      </c>
      <c r="I129" s="175">
        <v>38405</v>
      </c>
      <c r="J129" s="176" t="s">
        <v>6287</v>
      </c>
      <c r="K129" s="174" t="s">
        <v>7618</v>
      </c>
      <c r="L129" s="201" t="s">
        <v>8903</v>
      </c>
      <c r="X129" s="171" t="s">
        <v>261</v>
      </c>
    </row>
    <row r="130" spans="5:24" x14ac:dyDescent="0.25">
      <c r="E130" s="172">
        <v>239</v>
      </c>
      <c r="F130" s="173" t="s">
        <v>7955</v>
      </c>
      <c r="G130" s="174" t="s">
        <v>1121</v>
      </c>
      <c r="H130" s="174" t="s">
        <v>1640</v>
      </c>
      <c r="I130" s="175">
        <v>38405</v>
      </c>
      <c r="J130" s="176" t="s">
        <v>6288</v>
      </c>
      <c r="K130" s="174" t="s">
        <v>7017</v>
      </c>
      <c r="L130" s="201" t="s">
        <v>8903</v>
      </c>
      <c r="X130" s="171" t="s">
        <v>262</v>
      </c>
    </row>
    <row r="131" spans="5:24" x14ac:dyDescent="0.25">
      <c r="E131" s="172">
        <v>241</v>
      </c>
      <c r="F131" s="173" t="s">
        <v>7951</v>
      </c>
      <c r="G131" s="174" t="s">
        <v>1122</v>
      </c>
      <c r="H131" s="174" t="s">
        <v>1641</v>
      </c>
      <c r="I131" s="175">
        <v>38405</v>
      </c>
      <c r="J131" s="176" t="s">
        <v>6289</v>
      </c>
      <c r="K131" s="174" t="s">
        <v>7018</v>
      </c>
      <c r="L131" s="201" t="s">
        <v>8903</v>
      </c>
      <c r="X131" s="171" t="s">
        <v>263</v>
      </c>
    </row>
    <row r="132" spans="5:24" x14ac:dyDescent="0.25">
      <c r="E132" s="172">
        <v>243</v>
      </c>
      <c r="F132" s="173" t="s">
        <v>7952</v>
      </c>
      <c r="G132" s="174" t="s">
        <v>1123</v>
      </c>
      <c r="H132" s="174" t="s">
        <v>1642</v>
      </c>
      <c r="I132" s="175">
        <v>38405</v>
      </c>
      <c r="J132" s="176" t="s">
        <v>8080</v>
      </c>
      <c r="K132" s="174" t="s">
        <v>7019</v>
      </c>
      <c r="L132" s="201" t="s">
        <v>8903</v>
      </c>
      <c r="X132" s="171" t="s">
        <v>264</v>
      </c>
    </row>
    <row r="133" spans="5:24" x14ac:dyDescent="0.25">
      <c r="E133" s="172">
        <v>245</v>
      </c>
      <c r="F133" s="173" t="s">
        <v>7956</v>
      </c>
      <c r="G133" s="174" t="s">
        <v>1124</v>
      </c>
      <c r="H133" s="174" t="s">
        <v>8081</v>
      </c>
      <c r="I133" s="175">
        <v>38405</v>
      </c>
      <c r="J133" s="176" t="s">
        <v>6290</v>
      </c>
      <c r="K133" s="174" t="s">
        <v>7020</v>
      </c>
      <c r="L133" s="201" t="s">
        <v>8691</v>
      </c>
      <c r="X133" s="171" t="s">
        <v>265</v>
      </c>
    </row>
    <row r="134" spans="5:24" x14ac:dyDescent="0.25">
      <c r="E134" s="172">
        <v>246</v>
      </c>
      <c r="F134" s="173" t="s">
        <v>7951</v>
      </c>
      <c r="G134" s="174" t="s">
        <v>1125</v>
      </c>
      <c r="H134" s="174" t="s">
        <v>1643</v>
      </c>
      <c r="I134" s="175">
        <v>38405</v>
      </c>
      <c r="J134" s="176" t="s">
        <v>8082</v>
      </c>
      <c r="K134" s="174" t="s">
        <v>7021</v>
      </c>
      <c r="L134" s="201" t="s">
        <v>8903</v>
      </c>
      <c r="X134" s="171" t="s">
        <v>266</v>
      </c>
    </row>
    <row r="135" spans="5:24" x14ac:dyDescent="0.25">
      <c r="E135" s="172">
        <v>250</v>
      </c>
      <c r="F135" s="173" t="s">
        <v>7951</v>
      </c>
      <c r="G135" s="174" t="s">
        <v>1126</v>
      </c>
      <c r="H135" s="174" t="s">
        <v>6775</v>
      </c>
      <c r="I135" s="175">
        <v>38405</v>
      </c>
      <c r="J135" s="176" t="s">
        <v>6291</v>
      </c>
      <c r="K135" s="174" t="s">
        <v>7022</v>
      </c>
      <c r="L135" s="201" t="s">
        <v>8903</v>
      </c>
      <c r="X135" s="171" t="s">
        <v>267</v>
      </c>
    </row>
    <row r="136" spans="5:24" x14ac:dyDescent="0.25">
      <c r="E136" s="172">
        <v>252</v>
      </c>
      <c r="F136" s="173" t="s">
        <v>7952</v>
      </c>
      <c r="G136" s="174" t="s">
        <v>7440</v>
      </c>
      <c r="H136" s="174" t="s">
        <v>1644</v>
      </c>
      <c r="I136" s="175">
        <v>38405</v>
      </c>
      <c r="J136" s="176" t="s">
        <v>8083</v>
      </c>
      <c r="K136" s="174" t="s">
        <v>8084</v>
      </c>
      <c r="L136" s="201" t="s">
        <v>8903</v>
      </c>
      <c r="X136" s="171" t="s">
        <v>268</v>
      </c>
    </row>
    <row r="137" spans="5:24" x14ac:dyDescent="0.25">
      <c r="E137" s="172">
        <v>253</v>
      </c>
      <c r="F137" s="173" t="s">
        <v>7955</v>
      </c>
      <c r="G137" s="174" t="s">
        <v>1127</v>
      </c>
      <c r="H137" s="174" t="s">
        <v>1645</v>
      </c>
      <c r="I137" s="175">
        <v>38405</v>
      </c>
      <c r="J137" s="176" t="s">
        <v>6292</v>
      </c>
      <c r="K137" s="174" t="s">
        <v>7023</v>
      </c>
      <c r="L137" s="201" t="s">
        <v>8903</v>
      </c>
      <c r="X137" s="171" t="s">
        <v>269</v>
      </c>
    </row>
    <row r="138" spans="5:24" x14ac:dyDescent="0.25">
      <c r="E138" s="172">
        <v>259</v>
      </c>
      <c r="F138" s="173" t="s">
        <v>7954</v>
      </c>
      <c r="G138" s="174" t="s">
        <v>1128</v>
      </c>
      <c r="H138" s="174" t="s">
        <v>6776</v>
      </c>
      <c r="I138" s="175">
        <v>38405</v>
      </c>
      <c r="J138" s="176" t="s">
        <v>6293</v>
      </c>
      <c r="K138" s="174" t="s">
        <v>8828</v>
      </c>
      <c r="L138" s="201" t="s">
        <v>8903</v>
      </c>
      <c r="X138" s="171" t="s">
        <v>270</v>
      </c>
    </row>
    <row r="139" spans="5:24" x14ac:dyDescent="0.25">
      <c r="E139" s="172">
        <v>260</v>
      </c>
      <c r="F139" s="173" t="s">
        <v>7951</v>
      </c>
      <c r="G139" s="174" t="s">
        <v>1129</v>
      </c>
      <c r="H139" s="174" t="s">
        <v>1646</v>
      </c>
      <c r="I139" s="175">
        <v>38405</v>
      </c>
      <c r="J139" s="176" t="s">
        <v>8704</v>
      </c>
      <c r="K139" s="174" t="s">
        <v>7024</v>
      </c>
      <c r="L139" s="201" t="s">
        <v>8903</v>
      </c>
      <c r="X139" s="171" t="s">
        <v>271</v>
      </c>
    </row>
    <row r="140" spans="5:24" x14ac:dyDescent="0.25">
      <c r="E140" s="172">
        <v>263</v>
      </c>
      <c r="F140" s="173" t="s">
        <v>7954</v>
      </c>
      <c r="G140" s="174" t="s">
        <v>8085</v>
      </c>
      <c r="H140" s="174" t="s">
        <v>1647</v>
      </c>
      <c r="I140" s="175">
        <v>38405</v>
      </c>
      <c r="J140" s="176" t="s">
        <v>6294</v>
      </c>
      <c r="K140" s="174" t="s">
        <v>7025</v>
      </c>
      <c r="L140" s="201" t="s">
        <v>8903</v>
      </c>
      <c r="X140" s="171" t="s">
        <v>272</v>
      </c>
    </row>
    <row r="141" spans="5:24" x14ac:dyDescent="0.25">
      <c r="E141" s="172">
        <v>264</v>
      </c>
      <c r="F141" s="173" t="s">
        <v>7955</v>
      </c>
      <c r="G141" s="174" t="s">
        <v>1130</v>
      </c>
      <c r="H141" s="174" t="s">
        <v>1648</v>
      </c>
      <c r="I141" s="175">
        <v>38405</v>
      </c>
      <c r="J141" s="176" t="s">
        <v>6295</v>
      </c>
      <c r="K141" s="174" t="s">
        <v>7026</v>
      </c>
      <c r="L141" s="201" t="s">
        <v>8903</v>
      </c>
      <c r="X141" s="171" t="s">
        <v>273</v>
      </c>
    </row>
    <row r="142" spans="5:24" x14ac:dyDescent="0.25">
      <c r="E142" s="172">
        <v>266</v>
      </c>
      <c r="F142" s="173" t="s">
        <v>7951</v>
      </c>
      <c r="G142" s="174" t="s">
        <v>1131</v>
      </c>
      <c r="H142" s="174" t="s">
        <v>1649</v>
      </c>
      <c r="I142" s="175">
        <v>38405</v>
      </c>
      <c r="J142" s="176" t="s">
        <v>6296</v>
      </c>
      <c r="K142" s="174" t="s">
        <v>7027</v>
      </c>
      <c r="L142" s="201" t="s">
        <v>8903</v>
      </c>
      <c r="X142" s="171" t="s">
        <v>274</v>
      </c>
    </row>
    <row r="143" spans="5:24" x14ac:dyDescent="0.25">
      <c r="E143" s="172">
        <v>267</v>
      </c>
      <c r="F143" s="173" t="s">
        <v>7955</v>
      </c>
      <c r="G143" s="174" t="s">
        <v>8086</v>
      </c>
      <c r="H143" s="174" t="s">
        <v>1650</v>
      </c>
      <c r="I143" s="175">
        <v>38405</v>
      </c>
      <c r="J143" s="176" t="s">
        <v>7619</v>
      </c>
      <c r="K143" s="174" t="s">
        <v>7028</v>
      </c>
      <c r="L143" s="201" t="s">
        <v>8903</v>
      </c>
      <c r="X143" s="171" t="s">
        <v>275</v>
      </c>
    </row>
    <row r="144" spans="5:24" x14ac:dyDescent="0.25">
      <c r="E144" s="172">
        <v>270</v>
      </c>
      <c r="F144" s="173" t="s">
        <v>7954</v>
      </c>
      <c r="G144" s="174" t="s">
        <v>1132</v>
      </c>
      <c r="H144" s="174" t="s">
        <v>1651</v>
      </c>
      <c r="I144" s="175">
        <v>38405</v>
      </c>
      <c r="J144" s="176" t="s">
        <v>6297</v>
      </c>
      <c r="K144" s="174" t="s">
        <v>7029</v>
      </c>
      <c r="L144" s="201" t="s">
        <v>8903</v>
      </c>
      <c r="X144" s="171" t="s">
        <v>276</v>
      </c>
    </row>
    <row r="145" spans="5:24" x14ac:dyDescent="0.25">
      <c r="E145" s="172">
        <v>272</v>
      </c>
      <c r="F145" s="173" t="s">
        <v>7955</v>
      </c>
      <c r="G145" s="174" t="s">
        <v>6101</v>
      </c>
      <c r="H145" s="174" t="s">
        <v>6100</v>
      </c>
      <c r="I145" s="175">
        <v>38405</v>
      </c>
      <c r="J145" s="176" t="s">
        <v>6298</v>
      </c>
      <c r="K145" s="174" t="s">
        <v>7030</v>
      </c>
      <c r="L145" s="201" t="s">
        <v>8903</v>
      </c>
      <c r="X145" s="171" t="s">
        <v>277</v>
      </c>
    </row>
    <row r="146" spans="5:24" x14ac:dyDescent="0.25">
      <c r="E146" s="172">
        <v>273</v>
      </c>
      <c r="F146" s="173" t="s">
        <v>7951</v>
      </c>
      <c r="G146" s="174" t="s">
        <v>1133</v>
      </c>
      <c r="H146" s="174" t="s">
        <v>1652</v>
      </c>
      <c r="I146" s="175">
        <v>38405</v>
      </c>
      <c r="J146" s="176" t="s">
        <v>8087</v>
      </c>
      <c r="K146" s="174" t="s">
        <v>7620</v>
      </c>
      <c r="L146" s="201" t="s">
        <v>8903</v>
      </c>
      <c r="X146" s="171" t="s">
        <v>278</v>
      </c>
    </row>
    <row r="147" spans="5:24" x14ac:dyDescent="0.25">
      <c r="E147" s="172">
        <v>274</v>
      </c>
      <c r="F147" s="173" t="s">
        <v>7951</v>
      </c>
      <c r="G147" s="174" t="s">
        <v>1134</v>
      </c>
      <c r="H147" s="174" t="s">
        <v>1653</v>
      </c>
      <c r="I147" s="175">
        <v>38405</v>
      </c>
      <c r="J147" s="176" t="s">
        <v>6299</v>
      </c>
      <c r="K147" s="174" t="s">
        <v>7031</v>
      </c>
      <c r="L147" s="201" t="s">
        <v>8903</v>
      </c>
      <c r="X147" s="171" t="s">
        <v>279</v>
      </c>
    </row>
    <row r="148" spans="5:24" x14ac:dyDescent="0.25">
      <c r="E148" s="172">
        <v>279</v>
      </c>
      <c r="F148" s="173" t="s">
        <v>7952</v>
      </c>
      <c r="G148" s="174" t="s">
        <v>1135</v>
      </c>
      <c r="H148" s="174" t="s">
        <v>1654</v>
      </c>
      <c r="I148" s="175">
        <v>38405</v>
      </c>
      <c r="J148" s="176" t="s">
        <v>6300</v>
      </c>
      <c r="K148" s="174" t="s">
        <v>7032</v>
      </c>
      <c r="L148" s="201" t="s">
        <v>8903</v>
      </c>
      <c r="X148" s="171" t="s">
        <v>280</v>
      </c>
    </row>
    <row r="149" spans="5:24" x14ac:dyDescent="0.25">
      <c r="E149" s="172">
        <v>280</v>
      </c>
      <c r="F149" s="173" t="s">
        <v>7952</v>
      </c>
      <c r="G149" s="174" t="s">
        <v>1136</v>
      </c>
      <c r="H149" s="174" t="s">
        <v>1655</v>
      </c>
      <c r="I149" s="175">
        <v>38405</v>
      </c>
      <c r="J149" s="176" t="s">
        <v>6301</v>
      </c>
      <c r="K149" s="174" t="s">
        <v>8088</v>
      </c>
      <c r="L149" s="201" t="s">
        <v>8903</v>
      </c>
      <c r="X149" s="171" t="s">
        <v>281</v>
      </c>
    </row>
    <row r="150" spans="5:24" x14ac:dyDescent="0.25">
      <c r="E150" s="172">
        <v>281</v>
      </c>
      <c r="F150" s="173" t="s">
        <v>7952</v>
      </c>
      <c r="G150" s="174" t="s">
        <v>1137</v>
      </c>
      <c r="H150" s="174" t="s">
        <v>6777</v>
      </c>
      <c r="I150" s="175">
        <v>38405</v>
      </c>
      <c r="J150" s="176" t="s">
        <v>8089</v>
      </c>
      <c r="K150" s="174" t="s">
        <v>7033</v>
      </c>
      <c r="L150" s="201" t="s">
        <v>8903</v>
      </c>
      <c r="X150" s="171" t="s">
        <v>282</v>
      </c>
    </row>
    <row r="151" spans="5:24" x14ac:dyDescent="0.25">
      <c r="E151" s="172">
        <v>282</v>
      </c>
      <c r="F151" s="173" t="s">
        <v>7955</v>
      </c>
      <c r="G151" s="174" t="s">
        <v>1138</v>
      </c>
      <c r="H151" s="174" t="s">
        <v>6778</v>
      </c>
      <c r="I151" s="175">
        <v>38405</v>
      </c>
      <c r="J151" s="176" t="s">
        <v>6302</v>
      </c>
      <c r="K151" s="174" t="s">
        <v>7034</v>
      </c>
      <c r="L151" s="201" t="s">
        <v>8903</v>
      </c>
      <c r="X151" s="171" t="s">
        <v>283</v>
      </c>
    </row>
    <row r="152" spans="5:24" x14ac:dyDescent="0.25">
      <c r="E152" s="172">
        <v>283</v>
      </c>
      <c r="F152" s="173" t="s">
        <v>7955</v>
      </c>
      <c r="G152" s="174" t="s">
        <v>1223</v>
      </c>
      <c r="H152" s="174" t="s">
        <v>1656</v>
      </c>
      <c r="I152" s="175">
        <v>38405</v>
      </c>
      <c r="J152" s="176" t="s">
        <v>6303</v>
      </c>
      <c r="K152" s="174" t="s">
        <v>7035</v>
      </c>
      <c r="L152" s="201" t="s">
        <v>8903</v>
      </c>
      <c r="X152" s="171" t="s">
        <v>284</v>
      </c>
    </row>
    <row r="153" spans="5:24" x14ac:dyDescent="0.25">
      <c r="E153" s="172">
        <v>288</v>
      </c>
      <c r="F153" s="173" t="s">
        <v>7951</v>
      </c>
      <c r="G153" s="174" t="s">
        <v>1139</v>
      </c>
      <c r="H153" s="174" t="s">
        <v>1657</v>
      </c>
      <c r="I153" s="175">
        <v>38405</v>
      </c>
      <c r="J153" s="176" t="s">
        <v>8090</v>
      </c>
      <c r="K153" s="174" t="s">
        <v>7036</v>
      </c>
      <c r="L153" s="201" t="s">
        <v>8903</v>
      </c>
      <c r="X153" s="171" t="s">
        <v>285</v>
      </c>
    </row>
    <row r="154" spans="5:24" x14ac:dyDescent="0.25">
      <c r="E154" s="172">
        <v>290</v>
      </c>
      <c r="F154" s="173" t="s">
        <v>7955</v>
      </c>
      <c r="G154" s="174" t="s">
        <v>1140</v>
      </c>
      <c r="H154" s="174" t="s">
        <v>6779</v>
      </c>
      <c r="I154" s="175">
        <v>38405</v>
      </c>
      <c r="J154" s="176" t="s">
        <v>6304</v>
      </c>
      <c r="K154" s="174" t="s">
        <v>7037</v>
      </c>
      <c r="L154" s="201" t="s">
        <v>8903</v>
      </c>
      <c r="X154" s="171" t="s">
        <v>286</v>
      </c>
    </row>
    <row r="155" spans="5:24" x14ac:dyDescent="0.25">
      <c r="E155" s="172">
        <v>292</v>
      </c>
      <c r="F155" s="173" t="s">
        <v>7952</v>
      </c>
      <c r="G155" s="174" t="s">
        <v>1141</v>
      </c>
      <c r="H155" s="174" t="s">
        <v>1658</v>
      </c>
      <c r="I155" s="175">
        <v>38405</v>
      </c>
      <c r="J155" s="176" t="s">
        <v>6305</v>
      </c>
      <c r="K155" s="174" t="s">
        <v>8091</v>
      </c>
      <c r="L155" s="201" t="s">
        <v>8903</v>
      </c>
      <c r="X155" s="171" t="s">
        <v>287</v>
      </c>
    </row>
    <row r="156" spans="5:24" x14ac:dyDescent="0.25">
      <c r="E156" s="172">
        <v>295</v>
      </c>
      <c r="F156" s="173" t="s">
        <v>7955</v>
      </c>
      <c r="G156" s="174" t="s">
        <v>1142</v>
      </c>
      <c r="H156" s="174" t="s">
        <v>1659</v>
      </c>
      <c r="I156" s="175">
        <v>38405</v>
      </c>
      <c r="J156" s="176" t="s">
        <v>8705</v>
      </c>
      <c r="K156" s="174" t="s">
        <v>7038</v>
      </c>
      <c r="L156" s="201" t="s">
        <v>8903</v>
      </c>
      <c r="X156" s="171" t="s">
        <v>288</v>
      </c>
    </row>
    <row r="157" spans="5:24" x14ac:dyDescent="0.25">
      <c r="E157" s="172">
        <v>297</v>
      </c>
      <c r="F157" s="173" t="s">
        <v>7955</v>
      </c>
      <c r="G157" s="174" t="s">
        <v>7441</v>
      </c>
      <c r="H157" s="174" t="s">
        <v>6780</v>
      </c>
      <c r="I157" s="175">
        <v>38405</v>
      </c>
      <c r="J157" s="176" t="s">
        <v>6306</v>
      </c>
      <c r="K157" s="174" t="s">
        <v>8829</v>
      </c>
      <c r="L157" s="201" t="s">
        <v>8903</v>
      </c>
      <c r="X157" s="171" t="s">
        <v>289</v>
      </c>
    </row>
    <row r="158" spans="5:24" x14ac:dyDescent="0.25">
      <c r="E158" s="172">
        <v>299</v>
      </c>
      <c r="F158" s="173" t="s">
        <v>7955</v>
      </c>
      <c r="G158" s="174" t="s">
        <v>1143</v>
      </c>
      <c r="H158" s="174" t="s">
        <v>6781</v>
      </c>
      <c r="I158" s="175">
        <v>38405</v>
      </c>
      <c r="J158" s="176" t="s">
        <v>6307</v>
      </c>
      <c r="K158" s="174" t="s">
        <v>7039</v>
      </c>
      <c r="L158" s="201" t="s">
        <v>8903</v>
      </c>
      <c r="X158" s="171" t="s">
        <v>290</v>
      </c>
    </row>
    <row r="159" spans="5:24" x14ac:dyDescent="0.25">
      <c r="E159" s="172">
        <v>303</v>
      </c>
      <c r="F159" s="173" t="s">
        <v>7954</v>
      </c>
      <c r="G159" s="174" t="s">
        <v>1144</v>
      </c>
      <c r="H159" s="174" t="s">
        <v>1660</v>
      </c>
      <c r="I159" s="175">
        <v>38405</v>
      </c>
      <c r="J159" s="176" t="s">
        <v>8706</v>
      </c>
      <c r="K159" s="174" t="s">
        <v>7029</v>
      </c>
      <c r="L159" s="201" t="s">
        <v>8903</v>
      </c>
      <c r="X159" s="171" t="s">
        <v>291</v>
      </c>
    </row>
    <row r="160" spans="5:24" x14ac:dyDescent="0.25">
      <c r="E160" s="172">
        <v>304</v>
      </c>
      <c r="F160" s="173" t="s">
        <v>7955</v>
      </c>
      <c r="G160" s="174" t="s">
        <v>1145</v>
      </c>
      <c r="H160" s="174" t="s">
        <v>1661</v>
      </c>
      <c r="I160" s="175">
        <v>38405</v>
      </c>
      <c r="J160" s="176" t="s">
        <v>8092</v>
      </c>
      <c r="K160" s="174" t="s">
        <v>7040</v>
      </c>
      <c r="L160" s="201" t="s">
        <v>8903</v>
      </c>
      <c r="X160" s="171" t="s">
        <v>292</v>
      </c>
    </row>
    <row r="161" spans="5:24" x14ac:dyDescent="0.25">
      <c r="E161" s="172">
        <v>308</v>
      </c>
      <c r="F161" s="173" t="s">
        <v>7955</v>
      </c>
      <c r="G161" s="174" t="s">
        <v>7442</v>
      </c>
      <c r="H161" s="174" t="s">
        <v>1662</v>
      </c>
      <c r="I161" s="175">
        <v>38405</v>
      </c>
      <c r="J161" s="176" t="s">
        <v>6308</v>
      </c>
      <c r="K161" s="174" t="s">
        <v>7041</v>
      </c>
      <c r="L161" s="201" t="s">
        <v>8903</v>
      </c>
      <c r="X161" s="171" t="s">
        <v>293</v>
      </c>
    </row>
    <row r="162" spans="5:24" x14ac:dyDescent="0.25">
      <c r="E162" s="172">
        <v>309</v>
      </c>
      <c r="F162" s="173" t="s">
        <v>7952</v>
      </c>
      <c r="G162" s="174" t="s">
        <v>1146</v>
      </c>
      <c r="H162" s="174" t="s">
        <v>1663</v>
      </c>
      <c r="I162" s="175">
        <v>38405</v>
      </c>
      <c r="J162" s="176" t="s">
        <v>8093</v>
      </c>
      <c r="K162" s="174" t="s">
        <v>8830</v>
      </c>
      <c r="L162" s="201" t="s">
        <v>8903</v>
      </c>
      <c r="X162" s="171" t="s">
        <v>294</v>
      </c>
    </row>
    <row r="163" spans="5:24" x14ac:dyDescent="0.25">
      <c r="E163" s="172">
        <v>310</v>
      </c>
      <c r="F163" s="173" t="s">
        <v>7955</v>
      </c>
      <c r="G163" s="174" t="s">
        <v>1147</v>
      </c>
      <c r="H163" s="174" t="s">
        <v>1664</v>
      </c>
      <c r="I163" s="175">
        <v>38405</v>
      </c>
      <c r="J163" s="176" t="s">
        <v>8094</v>
      </c>
      <c r="K163" s="174" t="s">
        <v>7621</v>
      </c>
      <c r="L163" s="201" t="s">
        <v>8903</v>
      </c>
      <c r="X163" s="171" t="s">
        <v>295</v>
      </c>
    </row>
    <row r="164" spans="5:24" x14ac:dyDescent="0.25">
      <c r="E164" s="172">
        <v>311</v>
      </c>
      <c r="F164" s="173" t="s">
        <v>7955</v>
      </c>
      <c r="G164" s="174" t="s">
        <v>7443</v>
      </c>
      <c r="H164" s="174" t="s">
        <v>1665</v>
      </c>
      <c r="I164" s="175">
        <v>38405</v>
      </c>
      <c r="J164" s="176" t="s">
        <v>8095</v>
      </c>
      <c r="K164" s="174" t="s">
        <v>7042</v>
      </c>
      <c r="L164" s="201" t="s">
        <v>8903</v>
      </c>
      <c r="X164" s="171" t="s">
        <v>296</v>
      </c>
    </row>
    <row r="165" spans="5:24" x14ac:dyDescent="0.25">
      <c r="E165" s="172">
        <v>314</v>
      </c>
      <c r="F165" s="173" t="s">
        <v>7951</v>
      </c>
      <c r="G165" s="174" t="s">
        <v>1148</v>
      </c>
      <c r="H165" s="174" t="s">
        <v>6782</v>
      </c>
      <c r="I165" s="175">
        <v>38405</v>
      </c>
      <c r="J165" s="176" t="s">
        <v>8707</v>
      </c>
      <c r="K165" s="174" t="s">
        <v>7043</v>
      </c>
      <c r="L165" s="201" t="s">
        <v>8903</v>
      </c>
      <c r="X165" s="171" t="s">
        <v>297</v>
      </c>
    </row>
    <row r="166" spans="5:24" x14ac:dyDescent="0.25">
      <c r="E166" s="172">
        <v>315</v>
      </c>
      <c r="F166" s="173" t="s">
        <v>7954</v>
      </c>
      <c r="G166" s="174" t="s">
        <v>1149</v>
      </c>
      <c r="H166" s="174" t="s">
        <v>8096</v>
      </c>
      <c r="I166" s="175">
        <v>38405</v>
      </c>
      <c r="J166" s="176" t="s">
        <v>6309</v>
      </c>
      <c r="K166" s="174" t="s">
        <v>8097</v>
      </c>
      <c r="L166" s="201" t="s">
        <v>8903</v>
      </c>
      <c r="X166" s="171" t="s">
        <v>298</v>
      </c>
    </row>
    <row r="167" spans="5:24" x14ac:dyDescent="0.25">
      <c r="E167" s="172">
        <v>317</v>
      </c>
      <c r="F167" s="173" t="s">
        <v>7952</v>
      </c>
      <c r="G167" s="174" t="s">
        <v>1150</v>
      </c>
      <c r="H167" s="174" t="s">
        <v>1666</v>
      </c>
      <c r="I167" s="175">
        <v>38405</v>
      </c>
      <c r="J167" s="176" t="s">
        <v>8708</v>
      </c>
      <c r="K167" s="174" t="s">
        <v>7622</v>
      </c>
      <c r="L167" s="201" t="s">
        <v>8903</v>
      </c>
      <c r="X167" s="171" t="s">
        <v>299</v>
      </c>
    </row>
    <row r="168" spans="5:24" x14ac:dyDescent="0.25">
      <c r="E168" s="172">
        <v>318</v>
      </c>
      <c r="F168" s="173" t="s">
        <v>7955</v>
      </c>
      <c r="G168" s="174" t="s">
        <v>1151</v>
      </c>
      <c r="H168" s="174" t="s">
        <v>1667</v>
      </c>
      <c r="I168" s="175">
        <v>38405</v>
      </c>
      <c r="J168" s="176" t="s">
        <v>6310</v>
      </c>
      <c r="K168" s="174" t="s">
        <v>8098</v>
      </c>
      <c r="L168" s="201" t="s">
        <v>8903</v>
      </c>
      <c r="X168" s="171" t="s">
        <v>300</v>
      </c>
    </row>
    <row r="169" spans="5:24" x14ac:dyDescent="0.25">
      <c r="E169" s="172">
        <v>320</v>
      </c>
      <c r="F169" s="173" t="s">
        <v>7951</v>
      </c>
      <c r="G169" s="174" t="s">
        <v>1152</v>
      </c>
      <c r="H169" s="174" t="s">
        <v>1668</v>
      </c>
      <c r="I169" s="175">
        <v>38405</v>
      </c>
      <c r="J169" s="176" t="s">
        <v>8099</v>
      </c>
      <c r="K169" s="174" t="s">
        <v>7044</v>
      </c>
      <c r="L169" s="201" t="s">
        <v>8903</v>
      </c>
      <c r="X169" s="171" t="s">
        <v>301</v>
      </c>
    </row>
    <row r="170" spans="5:24" x14ac:dyDescent="0.25">
      <c r="E170" s="172">
        <v>323</v>
      </c>
      <c r="F170" s="173" t="s">
        <v>7955</v>
      </c>
      <c r="G170" s="174" t="s">
        <v>1153</v>
      </c>
      <c r="H170" s="174" t="s">
        <v>6783</v>
      </c>
      <c r="I170" s="175">
        <v>38405</v>
      </c>
      <c r="J170" s="176" t="s">
        <v>6311</v>
      </c>
      <c r="K170" s="174" t="s">
        <v>7045</v>
      </c>
      <c r="L170" s="201" t="s">
        <v>7852</v>
      </c>
      <c r="X170" s="171" t="s">
        <v>302</v>
      </c>
    </row>
    <row r="171" spans="5:24" x14ac:dyDescent="0.25">
      <c r="E171" s="172">
        <v>325</v>
      </c>
      <c r="F171" s="173" t="s">
        <v>7954</v>
      </c>
      <c r="G171" s="174" t="s">
        <v>7879</v>
      </c>
      <c r="H171" s="174" t="s">
        <v>1669</v>
      </c>
      <c r="I171" s="175">
        <v>38405</v>
      </c>
      <c r="J171" s="176" t="s">
        <v>8100</v>
      </c>
      <c r="K171" s="174" t="s">
        <v>7046</v>
      </c>
      <c r="L171" s="201" t="s">
        <v>7852</v>
      </c>
      <c r="X171" s="171" t="s">
        <v>303</v>
      </c>
    </row>
    <row r="172" spans="5:24" x14ac:dyDescent="0.25">
      <c r="E172" s="172">
        <v>331</v>
      </c>
      <c r="F172" s="173" t="s">
        <v>7951</v>
      </c>
      <c r="G172" s="174" t="s">
        <v>1154</v>
      </c>
      <c r="H172" s="174" t="s">
        <v>6784</v>
      </c>
      <c r="I172" s="175">
        <v>38405</v>
      </c>
      <c r="J172" s="176" t="s">
        <v>6312</v>
      </c>
      <c r="K172" s="174" t="s">
        <v>7047</v>
      </c>
      <c r="L172" s="201" t="s">
        <v>8903</v>
      </c>
      <c r="X172" s="171" t="s">
        <v>304</v>
      </c>
    </row>
    <row r="173" spans="5:24" x14ac:dyDescent="0.25">
      <c r="E173" s="172">
        <v>334</v>
      </c>
      <c r="F173" s="173" t="s">
        <v>7951</v>
      </c>
      <c r="G173" s="174" t="s">
        <v>6679</v>
      </c>
      <c r="H173" s="174" t="s">
        <v>6785</v>
      </c>
      <c r="I173" s="175">
        <v>38405</v>
      </c>
      <c r="J173" s="176" t="s">
        <v>8101</v>
      </c>
      <c r="K173" s="174" t="s">
        <v>8102</v>
      </c>
      <c r="L173" s="201" t="s">
        <v>8903</v>
      </c>
      <c r="X173" s="171" t="s">
        <v>305</v>
      </c>
    </row>
    <row r="174" spans="5:24" x14ac:dyDescent="0.25">
      <c r="E174" s="172">
        <v>335</v>
      </c>
      <c r="F174" s="173" t="s">
        <v>7952</v>
      </c>
      <c r="G174" s="174" t="s">
        <v>1155</v>
      </c>
      <c r="H174" s="174" t="s">
        <v>6786</v>
      </c>
      <c r="I174" s="175">
        <v>38405</v>
      </c>
      <c r="J174" s="176" t="s">
        <v>6313</v>
      </c>
      <c r="K174" s="174" t="s">
        <v>7048</v>
      </c>
      <c r="L174" s="201" t="s">
        <v>8903</v>
      </c>
      <c r="X174" s="171" t="s">
        <v>306</v>
      </c>
    </row>
    <row r="175" spans="5:24" x14ac:dyDescent="0.25">
      <c r="E175" s="172">
        <v>338</v>
      </c>
      <c r="F175" s="173" t="s">
        <v>7952</v>
      </c>
      <c r="G175" s="174" t="s">
        <v>1156</v>
      </c>
      <c r="H175" s="174" t="s">
        <v>6787</v>
      </c>
      <c r="I175" s="175">
        <v>38405</v>
      </c>
      <c r="J175" s="176" t="s">
        <v>6314</v>
      </c>
      <c r="K175" s="174" t="s">
        <v>7049</v>
      </c>
      <c r="L175" s="201" t="s">
        <v>8903</v>
      </c>
      <c r="X175" s="171" t="s">
        <v>307</v>
      </c>
    </row>
    <row r="176" spans="5:24" x14ac:dyDescent="0.25">
      <c r="E176" s="172">
        <v>340</v>
      </c>
      <c r="F176" s="173" t="s">
        <v>7952</v>
      </c>
      <c r="G176" s="174" t="s">
        <v>1157</v>
      </c>
      <c r="H176" s="174" t="s">
        <v>1670</v>
      </c>
      <c r="I176" s="175">
        <v>38405</v>
      </c>
      <c r="J176" s="176" t="s">
        <v>8103</v>
      </c>
      <c r="K176" s="174" t="s">
        <v>7050</v>
      </c>
      <c r="L176" s="201" t="s">
        <v>8903</v>
      </c>
      <c r="X176" s="171" t="s">
        <v>308</v>
      </c>
    </row>
    <row r="177" spans="5:24" x14ac:dyDescent="0.25">
      <c r="E177" s="172">
        <v>343</v>
      </c>
      <c r="F177" s="173" t="s">
        <v>7951</v>
      </c>
      <c r="G177" s="174" t="s">
        <v>1158</v>
      </c>
      <c r="H177" s="174" t="s">
        <v>1671</v>
      </c>
      <c r="I177" s="175">
        <v>38405</v>
      </c>
      <c r="J177" s="176" t="s">
        <v>8104</v>
      </c>
      <c r="K177" s="174" t="s">
        <v>7623</v>
      </c>
      <c r="L177" s="201" t="s">
        <v>8903</v>
      </c>
      <c r="X177" s="171" t="s">
        <v>309</v>
      </c>
    </row>
    <row r="178" spans="5:24" x14ac:dyDescent="0.25">
      <c r="E178" s="172">
        <v>345</v>
      </c>
      <c r="F178" s="173" t="s">
        <v>7954</v>
      </c>
      <c r="G178" s="174" t="s">
        <v>1159</v>
      </c>
      <c r="H178" s="174" t="s">
        <v>2079</v>
      </c>
      <c r="I178" s="175">
        <v>38405</v>
      </c>
      <c r="J178" s="176" t="s">
        <v>6315</v>
      </c>
      <c r="K178" s="174" t="s">
        <v>7051</v>
      </c>
      <c r="L178" s="201" t="s">
        <v>8903</v>
      </c>
      <c r="X178" s="171" t="s">
        <v>310</v>
      </c>
    </row>
    <row r="179" spans="5:24" x14ac:dyDescent="0.25">
      <c r="E179" s="172">
        <v>348</v>
      </c>
      <c r="F179" s="173" t="s">
        <v>7952</v>
      </c>
      <c r="G179" s="174" t="s">
        <v>1160</v>
      </c>
      <c r="H179" s="174" t="s">
        <v>1672</v>
      </c>
      <c r="I179" s="175">
        <v>38405</v>
      </c>
      <c r="J179" s="176" t="s">
        <v>6316</v>
      </c>
      <c r="K179" s="174" t="s">
        <v>8831</v>
      </c>
      <c r="L179" s="201" t="s">
        <v>8903</v>
      </c>
      <c r="X179" s="171" t="s">
        <v>311</v>
      </c>
    </row>
    <row r="180" spans="5:24" x14ac:dyDescent="0.25">
      <c r="E180" s="172">
        <v>350</v>
      </c>
      <c r="F180" s="173" t="s">
        <v>7951</v>
      </c>
      <c r="G180" s="174" t="s">
        <v>1161</v>
      </c>
      <c r="H180" s="174" t="s">
        <v>1673</v>
      </c>
      <c r="I180" s="175">
        <v>38405</v>
      </c>
      <c r="J180" s="176" t="s">
        <v>6317</v>
      </c>
      <c r="K180" s="174" t="s">
        <v>7052</v>
      </c>
      <c r="L180" s="201" t="s">
        <v>8903</v>
      </c>
      <c r="X180" s="171" t="s">
        <v>312</v>
      </c>
    </row>
    <row r="181" spans="5:24" x14ac:dyDescent="0.25">
      <c r="E181" s="172">
        <v>353</v>
      </c>
      <c r="F181" s="173" t="s">
        <v>7955</v>
      </c>
      <c r="G181" s="174" t="s">
        <v>1162</v>
      </c>
      <c r="H181" s="174" t="s">
        <v>1674</v>
      </c>
      <c r="I181" s="175">
        <v>38405</v>
      </c>
      <c r="J181" s="176" t="s">
        <v>6318</v>
      </c>
      <c r="K181" s="174" t="s">
        <v>7053</v>
      </c>
      <c r="L181" s="201" t="s">
        <v>8903</v>
      </c>
      <c r="X181" s="171" t="s">
        <v>313</v>
      </c>
    </row>
    <row r="182" spans="5:24" x14ac:dyDescent="0.25">
      <c r="E182" s="172">
        <v>354</v>
      </c>
      <c r="F182" s="173" t="s">
        <v>7952</v>
      </c>
      <c r="G182" s="174" t="s">
        <v>1163</v>
      </c>
      <c r="H182" s="174" t="s">
        <v>1675</v>
      </c>
      <c r="I182" s="175">
        <v>38405</v>
      </c>
      <c r="J182" s="176" t="s">
        <v>6319</v>
      </c>
      <c r="K182" s="174" t="s">
        <v>7054</v>
      </c>
      <c r="L182" s="201" t="s">
        <v>8903</v>
      </c>
      <c r="X182" s="171" t="s">
        <v>314</v>
      </c>
    </row>
    <row r="183" spans="5:24" x14ac:dyDescent="0.25">
      <c r="E183" s="172">
        <v>356</v>
      </c>
      <c r="F183" s="173" t="s">
        <v>7956</v>
      </c>
      <c r="G183" s="174" t="s">
        <v>7444</v>
      </c>
      <c r="H183" s="174" t="s">
        <v>1676</v>
      </c>
      <c r="I183" s="175">
        <v>38405</v>
      </c>
      <c r="J183" s="176" t="s">
        <v>6200</v>
      </c>
      <c r="K183" s="174" t="s">
        <v>7004</v>
      </c>
      <c r="L183" s="201" t="s">
        <v>8903</v>
      </c>
      <c r="X183" s="171" t="s">
        <v>315</v>
      </c>
    </row>
    <row r="184" spans="5:24" x14ac:dyDescent="0.25">
      <c r="E184" s="172">
        <v>360</v>
      </c>
      <c r="F184" s="173" t="s">
        <v>7954</v>
      </c>
      <c r="G184" s="174" t="s">
        <v>1164</v>
      </c>
      <c r="H184" s="174" t="s">
        <v>1677</v>
      </c>
      <c r="I184" s="175">
        <v>38405</v>
      </c>
      <c r="J184" s="176" t="s">
        <v>6200</v>
      </c>
      <c r="K184" s="174" t="s">
        <v>7612</v>
      </c>
      <c r="L184" s="201" t="s">
        <v>8903</v>
      </c>
      <c r="X184" s="171" t="s">
        <v>316</v>
      </c>
    </row>
    <row r="185" spans="5:24" x14ac:dyDescent="0.25">
      <c r="E185" s="172">
        <v>366</v>
      </c>
      <c r="F185" s="173" t="s">
        <v>7955</v>
      </c>
      <c r="G185" s="174" t="s">
        <v>7445</v>
      </c>
      <c r="H185" s="174" t="s">
        <v>1678</v>
      </c>
      <c r="I185" s="175">
        <v>38405</v>
      </c>
      <c r="J185" s="176" t="s">
        <v>8105</v>
      </c>
      <c r="K185" s="174" t="s">
        <v>7055</v>
      </c>
      <c r="L185" s="201" t="s">
        <v>8903</v>
      </c>
      <c r="X185" s="171" t="s">
        <v>317</v>
      </c>
    </row>
    <row r="186" spans="5:24" x14ac:dyDescent="0.25">
      <c r="E186" s="172">
        <v>367</v>
      </c>
      <c r="F186" s="173" t="s">
        <v>7955</v>
      </c>
      <c r="G186" s="174" t="s">
        <v>6680</v>
      </c>
      <c r="H186" s="174" t="s">
        <v>7553</v>
      </c>
      <c r="I186" s="175">
        <v>38405</v>
      </c>
      <c r="J186" s="176" t="s">
        <v>6320</v>
      </c>
      <c r="K186" s="174" t="s">
        <v>7056</v>
      </c>
      <c r="L186" s="201" t="s">
        <v>7852</v>
      </c>
      <c r="X186" s="171" t="s">
        <v>318</v>
      </c>
    </row>
    <row r="187" spans="5:24" x14ac:dyDescent="0.25">
      <c r="E187" s="172">
        <v>368</v>
      </c>
      <c r="F187" s="173" t="s">
        <v>7955</v>
      </c>
      <c r="G187" s="174" t="s">
        <v>7446</v>
      </c>
      <c r="H187" s="174" t="s">
        <v>1679</v>
      </c>
      <c r="I187" s="175">
        <v>38405</v>
      </c>
      <c r="J187" s="176" t="s">
        <v>8106</v>
      </c>
      <c r="K187" s="174" t="s">
        <v>7057</v>
      </c>
      <c r="L187" s="201" t="s">
        <v>8903</v>
      </c>
      <c r="X187" s="171" t="s">
        <v>319</v>
      </c>
    </row>
    <row r="188" spans="5:24" x14ac:dyDescent="0.25">
      <c r="E188" s="172">
        <v>372</v>
      </c>
      <c r="F188" s="173" t="s">
        <v>7951</v>
      </c>
      <c r="G188" s="174" t="s">
        <v>7447</v>
      </c>
      <c r="H188" s="174" t="s">
        <v>1680</v>
      </c>
      <c r="I188" s="175">
        <v>38405</v>
      </c>
      <c r="J188" s="176" t="s">
        <v>6321</v>
      </c>
      <c r="K188" s="174" t="s">
        <v>7058</v>
      </c>
      <c r="L188" s="201" t="s">
        <v>8903</v>
      </c>
      <c r="X188" s="171" t="s">
        <v>320</v>
      </c>
    </row>
    <row r="189" spans="5:24" x14ac:dyDescent="0.25">
      <c r="E189" s="172">
        <v>375</v>
      </c>
      <c r="F189" s="173" t="s">
        <v>7954</v>
      </c>
      <c r="G189" s="174" t="s">
        <v>7448</v>
      </c>
      <c r="H189" s="174" t="s">
        <v>7554</v>
      </c>
      <c r="I189" s="175">
        <v>38405</v>
      </c>
      <c r="J189" s="176" t="s">
        <v>6200</v>
      </c>
      <c r="K189" s="174" t="s">
        <v>7624</v>
      </c>
      <c r="L189" s="201" t="s">
        <v>8903</v>
      </c>
      <c r="X189" s="171" t="s">
        <v>321</v>
      </c>
    </row>
    <row r="190" spans="5:24" x14ac:dyDescent="0.25">
      <c r="E190" s="172">
        <v>380</v>
      </c>
      <c r="F190" s="173" t="s">
        <v>7956</v>
      </c>
      <c r="G190" s="174" t="s">
        <v>8107</v>
      </c>
      <c r="H190" s="174" t="s">
        <v>1681</v>
      </c>
      <c r="I190" s="175">
        <v>38405</v>
      </c>
      <c r="J190" s="176" t="s">
        <v>6322</v>
      </c>
      <c r="K190" s="174" t="s">
        <v>7059</v>
      </c>
      <c r="L190" s="201" t="s">
        <v>8903</v>
      </c>
      <c r="X190" s="171" t="s">
        <v>322</v>
      </c>
    </row>
    <row r="191" spans="5:24" x14ac:dyDescent="0.25">
      <c r="E191" s="172">
        <v>383</v>
      </c>
      <c r="F191" s="173" t="s">
        <v>7952</v>
      </c>
      <c r="G191" s="174" t="s">
        <v>7449</v>
      </c>
      <c r="H191" s="174" t="s">
        <v>1682</v>
      </c>
      <c r="I191" s="175">
        <v>38405</v>
      </c>
      <c r="J191" s="176" t="s">
        <v>6323</v>
      </c>
      <c r="K191" s="174" t="s">
        <v>7060</v>
      </c>
      <c r="L191" s="201" t="s">
        <v>8903</v>
      </c>
      <c r="X191" s="171" t="s">
        <v>323</v>
      </c>
    </row>
    <row r="192" spans="5:24" x14ac:dyDescent="0.25">
      <c r="E192" s="172">
        <v>384</v>
      </c>
      <c r="F192" s="173" t="s">
        <v>7957</v>
      </c>
      <c r="G192" s="174" t="s">
        <v>1165</v>
      </c>
      <c r="H192" s="174" t="s">
        <v>1683</v>
      </c>
      <c r="I192" s="175">
        <v>38405</v>
      </c>
      <c r="J192" s="176" t="s">
        <v>8108</v>
      </c>
      <c r="K192" s="174" t="s">
        <v>7061</v>
      </c>
      <c r="L192" s="201" t="s">
        <v>8903</v>
      </c>
      <c r="X192" s="171" t="s">
        <v>324</v>
      </c>
    </row>
    <row r="193" spans="5:24" x14ac:dyDescent="0.25">
      <c r="E193" s="172">
        <v>385</v>
      </c>
      <c r="F193" s="173" t="s">
        <v>7952</v>
      </c>
      <c r="G193" s="174" t="s">
        <v>7450</v>
      </c>
      <c r="H193" s="174" t="s">
        <v>1684</v>
      </c>
      <c r="I193" s="175">
        <v>38405</v>
      </c>
      <c r="J193" s="176" t="s">
        <v>6324</v>
      </c>
      <c r="K193" s="174" t="s">
        <v>7062</v>
      </c>
      <c r="L193" s="201" t="s">
        <v>8903</v>
      </c>
      <c r="X193" s="171" t="s">
        <v>325</v>
      </c>
    </row>
    <row r="194" spans="5:24" x14ac:dyDescent="0.25">
      <c r="E194" s="172">
        <v>386</v>
      </c>
      <c r="F194" s="173" t="s">
        <v>7955</v>
      </c>
      <c r="G194" s="174" t="s">
        <v>8109</v>
      </c>
      <c r="H194" s="174" t="s">
        <v>1685</v>
      </c>
      <c r="I194" s="175">
        <v>38405</v>
      </c>
      <c r="J194" s="176" t="s">
        <v>8709</v>
      </c>
      <c r="K194" s="174" t="s">
        <v>7063</v>
      </c>
      <c r="L194" s="201" t="s">
        <v>8903</v>
      </c>
      <c r="X194" s="171" t="s">
        <v>326</v>
      </c>
    </row>
    <row r="195" spans="5:24" x14ac:dyDescent="0.25">
      <c r="E195" s="172">
        <v>390</v>
      </c>
      <c r="F195" s="173" t="s">
        <v>7958</v>
      </c>
      <c r="G195" s="174" t="s">
        <v>1166</v>
      </c>
      <c r="H195" s="174" t="s">
        <v>1686</v>
      </c>
      <c r="I195" s="175">
        <v>38405</v>
      </c>
      <c r="J195" s="176" t="s">
        <v>7625</v>
      </c>
      <c r="K195" s="174" t="s">
        <v>7064</v>
      </c>
      <c r="L195" s="201" t="s">
        <v>8903</v>
      </c>
      <c r="X195" s="171" t="s">
        <v>327</v>
      </c>
    </row>
    <row r="196" spans="5:24" x14ac:dyDescent="0.25">
      <c r="E196" s="172">
        <v>392</v>
      </c>
      <c r="F196" s="173" t="s">
        <v>7957</v>
      </c>
      <c r="G196" s="174" t="s">
        <v>1167</v>
      </c>
      <c r="H196" s="174" t="s">
        <v>1687</v>
      </c>
      <c r="I196" s="175">
        <v>38405</v>
      </c>
      <c r="J196" s="176" t="s">
        <v>8110</v>
      </c>
      <c r="K196" s="174" t="s">
        <v>7065</v>
      </c>
      <c r="L196" s="201" t="s">
        <v>8903</v>
      </c>
      <c r="X196" s="171" t="s">
        <v>328</v>
      </c>
    </row>
    <row r="197" spans="5:24" x14ac:dyDescent="0.25">
      <c r="E197" s="172">
        <v>393</v>
      </c>
      <c r="F197" s="173" t="s">
        <v>7961</v>
      </c>
      <c r="G197" s="174" t="s">
        <v>1168</v>
      </c>
      <c r="H197" s="174" t="s">
        <v>1688</v>
      </c>
      <c r="I197" s="175">
        <v>38405</v>
      </c>
      <c r="J197" s="176" t="s">
        <v>8111</v>
      </c>
      <c r="K197" s="174" t="s">
        <v>8112</v>
      </c>
      <c r="L197" s="201" t="s">
        <v>8903</v>
      </c>
      <c r="X197" s="171" t="s">
        <v>329</v>
      </c>
    </row>
    <row r="198" spans="5:24" x14ac:dyDescent="0.25">
      <c r="E198" s="172">
        <v>394</v>
      </c>
      <c r="F198" s="173" t="s">
        <v>7955</v>
      </c>
      <c r="G198" s="174" t="s">
        <v>1169</v>
      </c>
      <c r="H198" s="174" t="s">
        <v>6788</v>
      </c>
      <c r="I198" s="175">
        <v>38405</v>
      </c>
      <c r="J198" s="176" t="s">
        <v>8113</v>
      </c>
      <c r="K198" s="174" t="s">
        <v>8114</v>
      </c>
      <c r="L198" s="201" t="s">
        <v>8903</v>
      </c>
      <c r="X198" s="171" t="s">
        <v>330</v>
      </c>
    </row>
    <row r="199" spans="5:24" x14ac:dyDescent="0.25">
      <c r="E199" s="172">
        <v>395</v>
      </c>
      <c r="F199" s="173" t="s">
        <v>7957</v>
      </c>
      <c r="G199" s="174" t="s">
        <v>1170</v>
      </c>
      <c r="H199" s="174" t="s">
        <v>1689</v>
      </c>
      <c r="I199" s="175">
        <v>38405</v>
      </c>
      <c r="J199" s="176" t="s">
        <v>8115</v>
      </c>
      <c r="K199" s="174" t="s">
        <v>7066</v>
      </c>
      <c r="L199" s="201" t="s">
        <v>8903</v>
      </c>
      <c r="X199" s="171" t="s">
        <v>331</v>
      </c>
    </row>
    <row r="200" spans="5:24" x14ac:dyDescent="0.25">
      <c r="E200" s="172">
        <v>396</v>
      </c>
      <c r="F200" s="173" t="s">
        <v>7952</v>
      </c>
      <c r="G200" s="174" t="s">
        <v>1035</v>
      </c>
      <c r="H200" s="174" t="s">
        <v>1569</v>
      </c>
      <c r="I200" s="175">
        <v>38405</v>
      </c>
      <c r="J200" s="176" t="s">
        <v>6325</v>
      </c>
      <c r="K200" s="174" t="s">
        <v>7067</v>
      </c>
      <c r="L200" s="201" t="s">
        <v>8903</v>
      </c>
      <c r="X200" s="171" t="s">
        <v>332</v>
      </c>
    </row>
    <row r="201" spans="5:24" x14ac:dyDescent="0.25">
      <c r="E201" s="172">
        <v>397</v>
      </c>
      <c r="F201" s="173" t="s">
        <v>7957</v>
      </c>
      <c r="G201" s="174" t="s">
        <v>7880</v>
      </c>
      <c r="H201" s="174" t="s">
        <v>6789</v>
      </c>
      <c r="I201" s="175">
        <v>38405</v>
      </c>
      <c r="J201" s="176" t="s">
        <v>6326</v>
      </c>
      <c r="K201" s="174" t="s">
        <v>7068</v>
      </c>
      <c r="L201" s="201" t="s">
        <v>8903</v>
      </c>
      <c r="X201" s="171" t="s">
        <v>333</v>
      </c>
    </row>
    <row r="202" spans="5:24" x14ac:dyDescent="0.25">
      <c r="E202" s="172">
        <v>402</v>
      </c>
      <c r="F202" s="173" t="s">
        <v>7957</v>
      </c>
      <c r="G202" s="174" t="s">
        <v>1171</v>
      </c>
      <c r="H202" s="174" t="s">
        <v>1690</v>
      </c>
      <c r="I202" s="175">
        <v>38509</v>
      </c>
      <c r="J202" s="176" t="s">
        <v>6327</v>
      </c>
      <c r="K202" s="174" t="s">
        <v>7626</v>
      </c>
      <c r="L202" s="201" t="s">
        <v>8903</v>
      </c>
      <c r="X202" s="171" t="s">
        <v>334</v>
      </c>
    </row>
    <row r="203" spans="5:24" x14ac:dyDescent="0.25">
      <c r="E203" s="172">
        <v>406</v>
      </c>
      <c r="F203" s="173" t="s">
        <v>7954</v>
      </c>
      <c r="G203" s="174" t="s">
        <v>1172</v>
      </c>
      <c r="H203" s="174" t="s">
        <v>7555</v>
      </c>
      <c r="I203" s="175">
        <v>38509</v>
      </c>
      <c r="J203" s="176" t="s">
        <v>8710</v>
      </c>
      <c r="K203" s="174" t="s">
        <v>8832</v>
      </c>
      <c r="L203" s="201" t="s">
        <v>7860</v>
      </c>
      <c r="X203" s="171" t="s">
        <v>335</v>
      </c>
    </row>
    <row r="204" spans="5:24" x14ac:dyDescent="0.25">
      <c r="E204" s="172">
        <v>407</v>
      </c>
      <c r="F204" s="173" t="s">
        <v>7952</v>
      </c>
      <c r="G204" s="174" t="s">
        <v>7451</v>
      </c>
      <c r="H204" s="174" t="s">
        <v>6790</v>
      </c>
      <c r="I204" s="175">
        <v>38509</v>
      </c>
      <c r="J204" s="176" t="s">
        <v>6328</v>
      </c>
      <c r="K204" s="174" t="s">
        <v>7627</v>
      </c>
      <c r="L204" s="201" t="s">
        <v>8903</v>
      </c>
      <c r="X204" s="171" t="s">
        <v>336</v>
      </c>
    </row>
    <row r="205" spans="5:24" x14ac:dyDescent="0.25">
      <c r="E205" s="172">
        <v>412</v>
      </c>
      <c r="F205" s="173" t="s">
        <v>7952</v>
      </c>
      <c r="G205" s="174" t="s">
        <v>1173</v>
      </c>
      <c r="H205" s="174" t="s">
        <v>1691</v>
      </c>
      <c r="I205" s="175">
        <v>38509</v>
      </c>
      <c r="J205" s="176" t="s">
        <v>6329</v>
      </c>
      <c r="K205" s="174" t="s">
        <v>8833</v>
      </c>
      <c r="L205" s="201" t="s">
        <v>8903</v>
      </c>
      <c r="X205" s="171" t="s">
        <v>337</v>
      </c>
    </row>
    <row r="206" spans="5:24" x14ac:dyDescent="0.25">
      <c r="E206" s="172">
        <v>415</v>
      </c>
      <c r="F206" s="173" t="s">
        <v>7954</v>
      </c>
      <c r="G206" s="174" t="s">
        <v>1174</v>
      </c>
      <c r="H206" s="174" t="s">
        <v>1692</v>
      </c>
      <c r="I206" s="175">
        <v>38509</v>
      </c>
      <c r="J206" s="176" t="s">
        <v>6200</v>
      </c>
      <c r="K206" s="174" t="s">
        <v>7029</v>
      </c>
      <c r="L206" s="201" t="s">
        <v>8903</v>
      </c>
      <c r="X206" s="171" t="s">
        <v>338</v>
      </c>
    </row>
    <row r="207" spans="5:24" x14ac:dyDescent="0.25">
      <c r="E207" s="172">
        <v>416</v>
      </c>
      <c r="F207" s="173" t="s">
        <v>7958</v>
      </c>
      <c r="G207" s="174" t="s">
        <v>1175</v>
      </c>
      <c r="H207" s="174" t="s">
        <v>6791</v>
      </c>
      <c r="I207" s="175">
        <v>38509</v>
      </c>
      <c r="J207" s="176" t="s">
        <v>6330</v>
      </c>
      <c r="K207" s="174" t="s">
        <v>7069</v>
      </c>
      <c r="L207" s="201" t="s">
        <v>8903</v>
      </c>
      <c r="X207" s="171" t="s">
        <v>339</v>
      </c>
    </row>
    <row r="208" spans="5:24" x14ac:dyDescent="0.25">
      <c r="E208" s="172">
        <v>417</v>
      </c>
      <c r="F208" s="173" t="s">
        <v>7955</v>
      </c>
      <c r="G208" s="174" t="s">
        <v>1176</v>
      </c>
      <c r="H208" s="174" t="s">
        <v>1693</v>
      </c>
      <c r="I208" s="175">
        <v>38509</v>
      </c>
      <c r="J208" s="176" t="s">
        <v>6331</v>
      </c>
      <c r="K208" s="174" t="s">
        <v>7070</v>
      </c>
      <c r="L208" s="201" t="s">
        <v>7852</v>
      </c>
      <c r="X208" s="171" t="s">
        <v>340</v>
      </c>
    </row>
    <row r="209" spans="5:24" x14ac:dyDescent="0.25">
      <c r="E209" s="172">
        <v>418</v>
      </c>
      <c r="F209" s="173" t="s">
        <v>7951</v>
      </c>
      <c r="G209" s="174" t="s">
        <v>1177</v>
      </c>
      <c r="H209" s="174" t="s">
        <v>6792</v>
      </c>
      <c r="I209" s="175">
        <v>38509</v>
      </c>
      <c r="J209" s="176" t="s">
        <v>8711</v>
      </c>
      <c r="K209" s="174" t="s">
        <v>7071</v>
      </c>
      <c r="L209" s="201" t="s">
        <v>8903</v>
      </c>
      <c r="X209" s="171" t="s">
        <v>341</v>
      </c>
    </row>
    <row r="210" spans="5:24" x14ac:dyDescent="0.25">
      <c r="E210" s="172">
        <v>419</v>
      </c>
      <c r="F210" s="173" t="s">
        <v>7952</v>
      </c>
      <c r="G210" s="174" t="s">
        <v>6681</v>
      </c>
      <c r="H210" s="174" t="s">
        <v>1694</v>
      </c>
      <c r="I210" s="175">
        <v>38509</v>
      </c>
      <c r="J210" s="176" t="s">
        <v>7628</v>
      </c>
      <c r="K210" s="174" t="s">
        <v>7072</v>
      </c>
      <c r="L210" s="201" t="s">
        <v>8903</v>
      </c>
      <c r="X210" s="171" t="s">
        <v>342</v>
      </c>
    </row>
    <row r="211" spans="5:24" x14ac:dyDescent="0.25">
      <c r="E211" s="172">
        <v>421</v>
      </c>
      <c r="F211" s="173" t="s">
        <v>7955</v>
      </c>
      <c r="G211" s="174" t="s">
        <v>6682</v>
      </c>
      <c r="H211" s="174" t="s">
        <v>1695</v>
      </c>
      <c r="I211" s="175">
        <v>38509</v>
      </c>
      <c r="J211" s="176" t="s">
        <v>8712</v>
      </c>
      <c r="K211" s="174" t="s">
        <v>7073</v>
      </c>
      <c r="L211" s="201" t="s">
        <v>8903</v>
      </c>
      <c r="X211" s="171" t="s">
        <v>343</v>
      </c>
    </row>
    <row r="212" spans="5:24" x14ac:dyDescent="0.25">
      <c r="E212" s="172">
        <v>422</v>
      </c>
      <c r="F212" s="173" t="s">
        <v>7951</v>
      </c>
      <c r="G212" s="174" t="s">
        <v>7452</v>
      </c>
      <c r="H212" s="174" t="s">
        <v>8116</v>
      </c>
      <c r="I212" s="175">
        <v>38509</v>
      </c>
      <c r="J212" s="176" t="s">
        <v>6332</v>
      </c>
      <c r="K212" s="174" t="s">
        <v>7164</v>
      </c>
      <c r="L212" s="201" t="s">
        <v>8903</v>
      </c>
      <c r="X212" s="171" t="s">
        <v>344</v>
      </c>
    </row>
    <row r="213" spans="5:24" x14ac:dyDescent="0.25">
      <c r="E213" s="172">
        <v>426</v>
      </c>
      <c r="F213" s="173" t="s">
        <v>7952</v>
      </c>
      <c r="G213" s="174" t="s">
        <v>7453</v>
      </c>
      <c r="H213" s="174" t="s">
        <v>6793</v>
      </c>
      <c r="I213" s="175">
        <v>38509</v>
      </c>
      <c r="J213" s="176" t="s">
        <v>8117</v>
      </c>
      <c r="K213" s="174" t="s">
        <v>7074</v>
      </c>
      <c r="L213" s="201" t="s">
        <v>8903</v>
      </c>
      <c r="X213" s="171" t="s">
        <v>345</v>
      </c>
    </row>
    <row r="214" spans="5:24" x14ac:dyDescent="0.25">
      <c r="E214" s="172">
        <v>427</v>
      </c>
      <c r="F214" s="173" t="s">
        <v>7952</v>
      </c>
      <c r="G214" s="174" t="s">
        <v>1178</v>
      </c>
      <c r="H214" s="174" t="s">
        <v>1696</v>
      </c>
      <c r="I214" s="175">
        <v>38509</v>
      </c>
      <c r="J214" s="176" t="s">
        <v>8118</v>
      </c>
      <c r="K214" s="174" t="s">
        <v>7075</v>
      </c>
      <c r="L214" s="201" t="s">
        <v>8903</v>
      </c>
      <c r="X214" s="171" t="s">
        <v>346</v>
      </c>
    </row>
    <row r="215" spans="5:24" x14ac:dyDescent="0.25">
      <c r="E215" s="172">
        <v>428</v>
      </c>
      <c r="F215" s="173" t="s">
        <v>7957</v>
      </c>
      <c r="G215" s="174" t="s">
        <v>1179</v>
      </c>
      <c r="H215" s="174" t="s">
        <v>1697</v>
      </c>
      <c r="I215" s="175">
        <v>38509</v>
      </c>
      <c r="J215" s="176" t="s">
        <v>6333</v>
      </c>
      <c r="K215" s="174" t="s">
        <v>7076</v>
      </c>
      <c r="L215" s="201" t="s">
        <v>8903</v>
      </c>
      <c r="X215" s="171" t="s">
        <v>347</v>
      </c>
    </row>
    <row r="216" spans="5:24" x14ac:dyDescent="0.25">
      <c r="E216" s="172">
        <v>429</v>
      </c>
      <c r="F216" s="173" t="s">
        <v>7951</v>
      </c>
      <c r="G216" s="174" t="s">
        <v>1180</v>
      </c>
      <c r="H216" s="174" t="s">
        <v>1698</v>
      </c>
      <c r="I216" s="175">
        <v>38509</v>
      </c>
      <c r="J216" s="176" t="s">
        <v>8119</v>
      </c>
      <c r="K216" s="174" t="s">
        <v>7077</v>
      </c>
      <c r="L216" s="201" t="s">
        <v>8903</v>
      </c>
      <c r="X216" s="171" t="s">
        <v>348</v>
      </c>
    </row>
    <row r="217" spans="5:24" x14ac:dyDescent="0.25">
      <c r="E217" s="172">
        <v>430</v>
      </c>
      <c r="F217" s="173" t="s">
        <v>7955</v>
      </c>
      <c r="G217" s="174" t="s">
        <v>1181</v>
      </c>
      <c r="H217" s="174" t="s">
        <v>1699</v>
      </c>
      <c r="I217" s="175">
        <v>38509</v>
      </c>
      <c r="J217" s="176" t="s">
        <v>8713</v>
      </c>
      <c r="K217" s="174" t="s">
        <v>7078</v>
      </c>
      <c r="L217" s="201" t="s">
        <v>8903</v>
      </c>
      <c r="X217" s="171" t="s">
        <v>349</v>
      </c>
    </row>
    <row r="218" spans="5:24" x14ac:dyDescent="0.25">
      <c r="E218" s="172">
        <v>432</v>
      </c>
      <c r="F218" s="173" t="s">
        <v>7951</v>
      </c>
      <c r="G218" s="174" t="s">
        <v>1182</v>
      </c>
      <c r="H218" s="174" t="s">
        <v>6794</v>
      </c>
      <c r="I218" s="175">
        <v>38509</v>
      </c>
      <c r="J218" s="176" t="s">
        <v>7629</v>
      </c>
      <c r="K218" s="174" t="s">
        <v>7079</v>
      </c>
      <c r="L218" s="201" t="s">
        <v>8903</v>
      </c>
      <c r="X218" s="171" t="s">
        <v>350</v>
      </c>
    </row>
    <row r="219" spans="5:24" x14ac:dyDescent="0.25">
      <c r="E219" s="172">
        <v>433</v>
      </c>
      <c r="F219" s="173" t="s">
        <v>7959</v>
      </c>
      <c r="G219" s="174" t="s">
        <v>1183</v>
      </c>
      <c r="H219" s="174" t="s">
        <v>1700</v>
      </c>
      <c r="I219" s="175">
        <v>38509</v>
      </c>
      <c r="J219" s="176" t="s">
        <v>8714</v>
      </c>
      <c r="K219" s="174" t="s">
        <v>7630</v>
      </c>
      <c r="L219" s="201" t="s">
        <v>8903</v>
      </c>
      <c r="X219" s="171" t="s">
        <v>351</v>
      </c>
    </row>
    <row r="220" spans="5:24" x14ac:dyDescent="0.25">
      <c r="E220" s="172">
        <v>435</v>
      </c>
      <c r="F220" s="173" t="s">
        <v>7957</v>
      </c>
      <c r="G220" s="174" t="s">
        <v>1184</v>
      </c>
      <c r="H220" s="174" t="s">
        <v>1701</v>
      </c>
      <c r="I220" s="175">
        <v>38509</v>
      </c>
      <c r="J220" s="176" t="s">
        <v>6334</v>
      </c>
      <c r="K220" s="174" t="s">
        <v>7080</v>
      </c>
      <c r="L220" s="201" t="s">
        <v>8903</v>
      </c>
      <c r="X220" s="171" t="s">
        <v>352</v>
      </c>
    </row>
    <row r="221" spans="5:24" x14ac:dyDescent="0.25">
      <c r="E221" s="172">
        <v>437</v>
      </c>
      <c r="F221" s="173" t="s">
        <v>7955</v>
      </c>
      <c r="G221" s="174" t="s">
        <v>8120</v>
      </c>
      <c r="H221" s="174" t="s">
        <v>1702</v>
      </c>
      <c r="I221" s="175">
        <v>38509</v>
      </c>
      <c r="J221" s="176" t="s">
        <v>6335</v>
      </c>
      <c r="K221" s="174" t="s">
        <v>7081</v>
      </c>
      <c r="L221" s="201" t="s">
        <v>8903</v>
      </c>
      <c r="X221" s="171" t="s">
        <v>353</v>
      </c>
    </row>
    <row r="222" spans="5:24" x14ac:dyDescent="0.25">
      <c r="E222" s="172">
        <v>439</v>
      </c>
      <c r="F222" s="173" t="s">
        <v>7957</v>
      </c>
      <c r="G222" s="174" t="s">
        <v>1185</v>
      </c>
      <c r="H222" s="174" t="s">
        <v>1703</v>
      </c>
      <c r="I222" s="175">
        <v>38509</v>
      </c>
      <c r="J222" s="176" t="s">
        <v>6336</v>
      </c>
      <c r="K222" s="174" t="s">
        <v>7631</v>
      </c>
      <c r="L222" s="201" t="s">
        <v>8903</v>
      </c>
      <c r="X222" s="171" t="s">
        <v>354</v>
      </c>
    </row>
    <row r="223" spans="5:24" x14ac:dyDescent="0.25">
      <c r="E223" s="172">
        <v>440</v>
      </c>
      <c r="F223" s="173" t="s">
        <v>7956</v>
      </c>
      <c r="G223" s="174" t="s">
        <v>1186</v>
      </c>
      <c r="H223" s="174" t="s">
        <v>6795</v>
      </c>
      <c r="I223" s="175">
        <v>38509</v>
      </c>
      <c r="J223" s="176" t="s">
        <v>6337</v>
      </c>
      <c r="K223" s="174" t="s">
        <v>7082</v>
      </c>
      <c r="L223" s="201" t="s">
        <v>8903</v>
      </c>
      <c r="X223" s="171" t="s">
        <v>355</v>
      </c>
    </row>
    <row r="224" spans="5:24" x14ac:dyDescent="0.25">
      <c r="E224" s="172">
        <v>441</v>
      </c>
      <c r="F224" s="173" t="s">
        <v>7952</v>
      </c>
      <c r="G224" s="174" t="s">
        <v>1187</v>
      </c>
      <c r="H224" s="174" t="s">
        <v>1704</v>
      </c>
      <c r="I224" s="175">
        <v>38509</v>
      </c>
      <c r="J224" s="176" t="s">
        <v>8715</v>
      </c>
      <c r="K224" s="174" t="s">
        <v>7083</v>
      </c>
      <c r="L224" s="201" t="s">
        <v>8903</v>
      </c>
      <c r="X224" s="171" t="s">
        <v>356</v>
      </c>
    </row>
    <row r="225" spans="5:24" x14ac:dyDescent="0.25">
      <c r="E225" s="172">
        <v>443</v>
      </c>
      <c r="F225" s="173" t="s">
        <v>7951</v>
      </c>
      <c r="G225" s="174" t="s">
        <v>1188</v>
      </c>
      <c r="H225" s="174" t="s">
        <v>1705</v>
      </c>
      <c r="I225" s="175">
        <v>38509</v>
      </c>
      <c r="J225" s="176" t="s">
        <v>8716</v>
      </c>
      <c r="K225" s="174" t="s">
        <v>7084</v>
      </c>
      <c r="L225" s="201" t="s">
        <v>8903</v>
      </c>
      <c r="X225" s="171" t="s">
        <v>357</v>
      </c>
    </row>
    <row r="226" spans="5:24" x14ac:dyDescent="0.25">
      <c r="E226" s="172">
        <v>444</v>
      </c>
      <c r="F226" s="173" t="s">
        <v>7954</v>
      </c>
      <c r="G226" s="174" t="s">
        <v>1189</v>
      </c>
      <c r="H226" s="174" t="s">
        <v>1706</v>
      </c>
      <c r="I226" s="175">
        <v>38509</v>
      </c>
      <c r="J226" s="176" t="s">
        <v>8717</v>
      </c>
      <c r="K226" s="174" t="s">
        <v>7085</v>
      </c>
      <c r="L226" s="201" t="s">
        <v>8903</v>
      </c>
      <c r="X226" s="171" t="s">
        <v>358</v>
      </c>
    </row>
    <row r="227" spans="5:24" x14ac:dyDescent="0.25">
      <c r="E227" s="172">
        <v>445</v>
      </c>
      <c r="F227" s="173" t="s">
        <v>7957</v>
      </c>
      <c r="G227" s="174" t="s">
        <v>1190</v>
      </c>
      <c r="H227" s="174" t="s">
        <v>2080</v>
      </c>
      <c r="I227" s="175">
        <v>38509</v>
      </c>
      <c r="J227" s="176" t="s">
        <v>6338</v>
      </c>
      <c r="K227" s="174" t="s">
        <v>7086</v>
      </c>
      <c r="L227" s="201" t="s">
        <v>8903</v>
      </c>
      <c r="X227" s="171" t="s">
        <v>359</v>
      </c>
    </row>
    <row r="228" spans="5:24" x14ac:dyDescent="0.25">
      <c r="E228" s="172">
        <v>447</v>
      </c>
      <c r="F228" s="173" t="s">
        <v>7951</v>
      </c>
      <c r="G228" s="174" t="s">
        <v>7454</v>
      </c>
      <c r="H228" s="174" t="s">
        <v>1707</v>
      </c>
      <c r="I228" s="175">
        <v>38578</v>
      </c>
      <c r="J228" s="176" t="s">
        <v>8121</v>
      </c>
      <c r="K228" s="174" t="s">
        <v>7087</v>
      </c>
      <c r="L228" s="201" t="s">
        <v>8691</v>
      </c>
      <c r="X228" s="171" t="s">
        <v>360</v>
      </c>
    </row>
    <row r="229" spans="5:24" x14ac:dyDescent="0.25">
      <c r="E229" s="172">
        <v>449</v>
      </c>
      <c r="F229" s="173" t="s">
        <v>7951</v>
      </c>
      <c r="G229" s="174" t="s">
        <v>1191</v>
      </c>
      <c r="H229" s="174" t="s">
        <v>1708</v>
      </c>
      <c r="I229" s="175">
        <v>38578</v>
      </c>
      <c r="J229" s="176" t="s">
        <v>8122</v>
      </c>
      <c r="K229" s="174" t="s">
        <v>7088</v>
      </c>
      <c r="L229" s="201" t="s">
        <v>8903</v>
      </c>
      <c r="X229" s="171" t="s">
        <v>361</v>
      </c>
    </row>
    <row r="230" spans="5:24" x14ac:dyDescent="0.25">
      <c r="E230" s="172">
        <v>451</v>
      </c>
      <c r="F230" s="173" t="s">
        <v>7955</v>
      </c>
      <c r="G230" s="174" t="s">
        <v>1192</v>
      </c>
      <c r="H230" s="174" t="s">
        <v>1709</v>
      </c>
      <c r="I230" s="175">
        <v>38578</v>
      </c>
      <c r="J230" s="176" t="s">
        <v>8718</v>
      </c>
      <c r="K230" s="174" t="s">
        <v>8834</v>
      </c>
      <c r="L230" s="201" t="s">
        <v>8903</v>
      </c>
      <c r="X230" s="171" t="s">
        <v>362</v>
      </c>
    </row>
    <row r="231" spans="5:24" x14ac:dyDescent="0.25">
      <c r="E231" s="172">
        <v>455</v>
      </c>
      <c r="F231" s="173" t="s">
        <v>7957</v>
      </c>
      <c r="G231" s="174" t="s">
        <v>7455</v>
      </c>
      <c r="H231" s="174" t="s">
        <v>1710</v>
      </c>
      <c r="I231" s="175">
        <v>38578</v>
      </c>
      <c r="J231" s="176" t="s">
        <v>8123</v>
      </c>
      <c r="K231" s="174" t="s">
        <v>7089</v>
      </c>
      <c r="L231" s="201" t="s">
        <v>8903</v>
      </c>
      <c r="X231" s="171" t="s">
        <v>363</v>
      </c>
    </row>
    <row r="232" spans="5:24" x14ac:dyDescent="0.25">
      <c r="E232" s="172">
        <v>456</v>
      </c>
      <c r="F232" s="173" t="s">
        <v>7951</v>
      </c>
      <c r="G232" s="174" t="s">
        <v>7881</v>
      </c>
      <c r="H232" s="174" t="s">
        <v>6796</v>
      </c>
      <c r="I232" s="175">
        <v>38578</v>
      </c>
      <c r="J232" s="176" t="s">
        <v>8719</v>
      </c>
      <c r="K232" s="174" t="s">
        <v>7090</v>
      </c>
      <c r="L232" s="201" t="s">
        <v>8903</v>
      </c>
      <c r="X232" s="171" t="s">
        <v>364</v>
      </c>
    </row>
    <row r="233" spans="5:24" x14ac:dyDescent="0.25">
      <c r="E233" s="172">
        <v>458</v>
      </c>
      <c r="F233" s="173" t="s">
        <v>7955</v>
      </c>
      <c r="G233" s="174" t="s">
        <v>7456</v>
      </c>
      <c r="H233" s="174" t="s">
        <v>6797</v>
      </c>
      <c r="I233" s="175">
        <v>38578</v>
      </c>
      <c r="J233" s="176" t="s">
        <v>6339</v>
      </c>
      <c r="K233" s="174" t="s">
        <v>7091</v>
      </c>
      <c r="L233" s="201" t="s">
        <v>8903</v>
      </c>
      <c r="X233" s="171" t="s">
        <v>365</v>
      </c>
    </row>
    <row r="234" spans="5:24" x14ac:dyDescent="0.25">
      <c r="E234" s="172">
        <v>459</v>
      </c>
      <c r="F234" s="173" t="s">
        <v>7957</v>
      </c>
      <c r="G234" s="174" t="s">
        <v>7457</v>
      </c>
      <c r="H234" s="174" t="s">
        <v>1711</v>
      </c>
      <c r="I234" s="175">
        <v>38578</v>
      </c>
      <c r="J234" s="176" t="s">
        <v>8124</v>
      </c>
      <c r="K234" s="174" t="s">
        <v>7092</v>
      </c>
      <c r="L234" s="201" t="s">
        <v>8903</v>
      </c>
      <c r="X234" s="171" t="s">
        <v>366</v>
      </c>
    </row>
    <row r="235" spans="5:24" x14ac:dyDescent="0.25">
      <c r="E235" s="172">
        <v>460</v>
      </c>
      <c r="F235" s="173" t="s">
        <v>7951</v>
      </c>
      <c r="G235" s="174" t="s">
        <v>7458</v>
      </c>
      <c r="H235" s="174" t="s">
        <v>1712</v>
      </c>
      <c r="I235" s="175">
        <v>38578</v>
      </c>
      <c r="J235" s="176" t="s">
        <v>7632</v>
      </c>
      <c r="K235" s="174" t="s">
        <v>7093</v>
      </c>
      <c r="L235" s="201" t="s">
        <v>8903</v>
      </c>
      <c r="X235" s="171" t="s">
        <v>367</v>
      </c>
    </row>
    <row r="236" spans="5:24" x14ac:dyDescent="0.25">
      <c r="E236" s="172">
        <v>461</v>
      </c>
      <c r="F236" s="173" t="s">
        <v>7952</v>
      </c>
      <c r="G236" s="174" t="s">
        <v>1193</v>
      </c>
      <c r="H236" s="174" t="s">
        <v>1713</v>
      </c>
      <c r="I236" s="175">
        <v>38578</v>
      </c>
      <c r="J236" s="176" t="s">
        <v>7633</v>
      </c>
      <c r="K236" s="174" t="s">
        <v>7634</v>
      </c>
      <c r="L236" s="201" t="s">
        <v>8903</v>
      </c>
      <c r="X236" s="171" t="s">
        <v>368</v>
      </c>
    </row>
    <row r="237" spans="5:24" x14ac:dyDescent="0.25">
      <c r="E237" s="172">
        <v>464</v>
      </c>
      <c r="F237" s="173" t="s">
        <v>7952</v>
      </c>
      <c r="G237" s="174" t="s">
        <v>1194</v>
      </c>
      <c r="H237" s="174" t="s">
        <v>1714</v>
      </c>
      <c r="I237" s="175">
        <v>38578</v>
      </c>
      <c r="J237" s="176" t="s">
        <v>6340</v>
      </c>
      <c r="K237" s="174" t="s">
        <v>7094</v>
      </c>
      <c r="L237" s="201" t="s">
        <v>8903</v>
      </c>
      <c r="X237" s="171" t="s">
        <v>369</v>
      </c>
    </row>
    <row r="238" spans="5:24" x14ac:dyDescent="0.25">
      <c r="E238" s="172">
        <v>465</v>
      </c>
      <c r="F238" s="173" t="s">
        <v>7955</v>
      </c>
      <c r="G238" s="174" t="s">
        <v>1195</v>
      </c>
      <c r="H238" s="174" t="s">
        <v>6798</v>
      </c>
      <c r="I238" s="175">
        <v>38679</v>
      </c>
      <c r="J238" s="176" t="s">
        <v>7635</v>
      </c>
      <c r="K238" s="174" t="s">
        <v>7095</v>
      </c>
      <c r="L238" s="201" t="s">
        <v>8903</v>
      </c>
      <c r="X238" s="171" t="s">
        <v>370</v>
      </c>
    </row>
    <row r="239" spans="5:24" x14ac:dyDescent="0.25">
      <c r="E239" s="172">
        <v>466</v>
      </c>
      <c r="F239" s="173" t="s">
        <v>7951</v>
      </c>
      <c r="G239" s="174" t="s">
        <v>1196</v>
      </c>
      <c r="H239" s="174" t="s">
        <v>1715</v>
      </c>
      <c r="I239" s="175">
        <v>38679</v>
      </c>
      <c r="J239" s="176" t="s">
        <v>6341</v>
      </c>
      <c r="K239" s="174" t="s">
        <v>7164</v>
      </c>
      <c r="L239" s="201" t="s">
        <v>8903</v>
      </c>
      <c r="X239" s="171" t="s">
        <v>371</v>
      </c>
    </row>
    <row r="240" spans="5:24" x14ac:dyDescent="0.25">
      <c r="E240" s="172">
        <v>467</v>
      </c>
      <c r="F240" s="173" t="s">
        <v>7960</v>
      </c>
      <c r="G240" s="174" t="s">
        <v>1197</v>
      </c>
      <c r="H240" s="174" t="s">
        <v>1716</v>
      </c>
      <c r="I240" s="175">
        <v>38679</v>
      </c>
      <c r="J240" s="176" t="s">
        <v>6342</v>
      </c>
      <c r="K240" s="174" t="s">
        <v>7096</v>
      </c>
      <c r="L240" s="201" t="s">
        <v>8903</v>
      </c>
      <c r="X240" s="171" t="s">
        <v>372</v>
      </c>
    </row>
    <row r="241" spans="5:24" x14ac:dyDescent="0.25">
      <c r="E241" s="172">
        <v>468</v>
      </c>
      <c r="F241" s="173" t="s">
        <v>7951</v>
      </c>
      <c r="G241" s="174" t="s">
        <v>1198</v>
      </c>
      <c r="H241" s="174" t="s">
        <v>1717</v>
      </c>
      <c r="I241" s="175">
        <v>38679</v>
      </c>
      <c r="J241" s="176" t="s">
        <v>6343</v>
      </c>
      <c r="K241" s="174" t="s">
        <v>7097</v>
      </c>
      <c r="L241" s="201" t="s">
        <v>8903</v>
      </c>
      <c r="X241" s="171" t="s">
        <v>373</v>
      </c>
    </row>
    <row r="242" spans="5:24" x14ac:dyDescent="0.25">
      <c r="E242" s="172">
        <v>471</v>
      </c>
      <c r="F242" s="173" t="s">
        <v>7951</v>
      </c>
      <c r="G242" s="174" t="s">
        <v>1199</v>
      </c>
      <c r="H242" s="174" t="s">
        <v>1718</v>
      </c>
      <c r="I242" s="175">
        <v>38679</v>
      </c>
      <c r="J242" s="176" t="s">
        <v>8125</v>
      </c>
      <c r="K242" s="174" t="s">
        <v>7098</v>
      </c>
      <c r="L242" s="201" t="s">
        <v>8903</v>
      </c>
      <c r="X242" s="171" t="s">
        <v>374</v>
      </c>
    </row>
    <row r="243" spans="5:24" x14ac:dyDescent="0.25">
      <c r="E243" s="172">
        <v>472</v>
      </c>
      <c r="F243" s="173" t="s">
        <v>7962</v>
      </c>
      <c r="G243" s="174" t="s">
        <v>1200</v>
      </c>
      <c r="H243" s="174" t="s">
        <v>1719</v>
      </c>
      <c r="I243" s="175">
        <v>38732</v>
      </c>
      <c r="J243" s="176" t="s">
        <v>6200</v>
      </c>
      <c r="K243" s="174" t="s">
        <v>7636</v>
      </c>
      <c r="L243" s="201" t="s">
        <v>8903</v>
      </c>
      <c r="X243" s="171" t="s">
        <v>375</v>
      </c>
    </row>
    <row r="244" spans="5:24" x14ac:dyDescent="0.25">
      <c r="E244" s="172">
        <v>475</v>
      </c>
      <c r="F244" s="173" t="s">
        <v>7962</v>
      </c>
      <c r="G244" s="174" t="s">
        <v>6683</v>
      </c>
      <c r="H244" s="174" t="s">
        <v>6799</v>
      </c>
      <c r="I244" s="175">
        <v>38732</v>
      </c>
      <c r="J244" s="176" t="s">
        <v>6200</v>
      </c>
      <c r="K244" s="174" t="s">
        <v>7637</v>
      </c>
      <c r="L244" s="201" t="s">
        <v>8903</v>
      </c>
      <c r="X244" s="171" t="s">
        <v>376</v>
      </c>
    </row>
    <row r="245" spans="5:24" x14ac:dyDescent="0.25">
      <c r="E245" s="172">
        <v>476</v>
      </c>
      <c r="F245" s="173" t="s">
        <v>7962</v>
      </c>
      <c r="G245" s="174" t="s">
        <v>6684</v>
      </c>
      <c r="H245" s="174" t="s">
        <v>6800</v>
      </c>
      <c r="I245" s="175">
        <v>38732</v>
      </c>
      <c r="J245" s="176" t="s">
        <v>6200</v>
      </c>
      <c r="K245" s="174" t="s">
        <v>7636</v>
      </c>
      <c r="L245" s="201" t="s">
        <v>8903</v>
      </c>
      <c r="X245" s="171" t="s">
        <v>377</v>
      </c>
    </row>
    <row r="246" spans="5:24" x14ac:dyDescent="0.25">
      <c r="E246" s="172">
        <v>477</v>
      </c>
      <c r="F246" s="173" t="s">
        <v>7963</v>
      </c>
      <c r="G246" s="174" t="s">
        <v>1201</v>
      </c>
      <c r="H246" s="174" t="s">
        <v>1720</v>
      </c>
      <c r="I246" s="175">
        <v>38732</v>
      </c>
      <c r="J246" s="176" t="s">
        <v>8126</v>
      </c>
      <c r="K246" s="174" t="s">
        <v>8835</v>
      </c>
      <c r="L246" s="201" t="s">
        <v>8903</v>
      </c>
      <c r="X246" s="171" t="s">
        <v>378</v>
      </c>
    </row>
    <row r="247" spans="5:24" x14ac:dyDescent="0.25">
      <c r="E247" s="172">
        <v>478</v>
      </c>
      <c r="F247" s="173" t="s">
        <v>7962</v>
      </c>
      <c r="G247" s="174" t="s">
        <v>7459</v>
      </c>
      <c r="H247" s="174" t="s">
        <v>1721</v>
      </c>
      <c r="I247" s="175">
        <v>38732</v>
      </c>
      <c r="J247" s="176" t="s">
        <v>6200</v>
      </c>
      <c r="K247" s="174" t="s">
        <v>7636</v>
      </c>
      <c r="L247" s="201" t="s">
        <v>8903</v>
      </c>
      <c r="X247" s="171" t="s">
        <v>379</v>
      </c>
    </row>
    <row r="248" spans="5:24" x14ac:dyDescent="0.25">
      <c r="E248" s="172">
        <v>479</v>
      </c>
      <c r="F248" s="173" t="s">
        <v>7964</v>
      </c>
      <c r="G248" s="174" t="s">
        <v>7460</v>
      </c>
      <c r="H248" s="174" t="s">
        <v>1722</v>
      </c>
      <c r="I248" s="175">
        <v>38732</v>
      </c>
      <c r="J248" s="176" t="s">
        <v>6344</v>
      </c>
      <c r="K248" s="174" t="s">
        <v>7099</v>
      </c>
      <c r="L248" s="201" t="s">
        <v>8903</v>
      </c>
      <c r="X248" s="171" t="s">
        <v>380</v>
      </c>
    </row>
    <row r="249" spans="5:24" x14ac:dyDescent="0.25">
      <c r="E249" s="172">
        <v>480</v>
      </c>
      <c r="F249" s="173" t="s">
        <v>7965</v>
      </c>
      <c r="G249" s="174" t="s">
        <v>1202</v>
      </c>
      <c r="H249" s="174" t="s">
        <v>1723</v>
      </c>
      <c r="I249" s="175">
        <v>38732</v>
      </c>
      <c r="J249" s="176" t="s">
        <v>8127</v>
      </c>
      <c r="K249" s="174" t="s">
        <v>7100</v>
      </c>
      <c r="L249" s="201" t="s">
        <v>8903</v>
      </c>
      <c r="X249" s="171" t="s">
        <v>381</v>
      </c>
    </row>
    <row r="250" spans="5:24" x14ac:dyDescent="0.25">
      <c r="E250" s="172">
        <v>481</v>
      </c>
      <c r="F250" s="173" t="s">
        <v>7962</v>
      </c>
      <c r="G250" s="174" t="s">
        <v>1203</v>
      </c>
      <c r="H250" s="174" t="s">
        <v>1724</v>
      </c>
      <c r="I250" s="175">
        <v>38732</v>
      </c>
      <c r="J250" s="176" t="s">
        <v>6345</v>
      </c>
      <c r="K250" s="174" t="s">
        <v>7101</v>
      </c>
      <c r="L250" s="201" t="s">
        <v>8903</v>
      </c>
      <c r="X250" s="171" t="s">
        <v>382</v>
      </c>
    </row>
    <row r="251" spans="5:24" x14ac:dyDescent="0.25">
      <c r="E251" s="172">
        <v>482</v>
      </c>
      <c r="F251" s="173" t="s">
        <v>7965</v>
      </c>
      <c r="G251" s="174" t="s">
        <v>1204</v>
      </c>
      <c r="H251" s="174" t="s">
        <v>1725</v>
      </c>
      <c r="I251" s="175">
        <v>38732</v>
      </c>
      <c r="J251" s="176" t="s">
        <v>8128</v>
      </c>
      <c r="K251" s="174" t="s">
        <v>7102</v>
      </c>
      <c r="L251" s="201" t="s">
        <v>8903</v>
      </c>
      <c r="X251" s="171" t="s">
        <v>383</v>
      </c>
    </row>
    <row r="252" spans="5:24" x14ac:dyDescent="0.25">
      <c r="E252" s="172">
        <v>483</v>
      </c>
      <c r="F252" s="173" t="s">
        <v>7953</v>
      </c>
      <c r="G252" s="174" t="s">
        <v>1205</v>
      </c>
      <c r="H252" s="174" t="s">
        <v>8129</v>
      </c>
      <c r="I252" s="175">
        <v>38732</v>
      </c>
      <c r="J252" s="176" t="s">
        <v>6346</v>
      </c>
      <c r="K252" s="174" t="s">
        <v>7103</v>
      </c>
      <c r="L252" s="201" t="s">
        <v>8903</v>
      </c>
      <c r="X252" s="171" t="s">
        <v>384</v>
      </c>
    </row>
    <row r="253" spans="5:24" x14ac:dyDescent="0.25">
      <c r="E253" s="172">
        <v>484</v>
      </c>
      <c r="F253" s="173" t="s">
        <v>7965</v>
      </c>
      <c r="G253" s="174" t="s">
        <v>7882</v>
      </c>
      <c r="H253" s="174" t="s">
        <v>6801</v>
      </c>
      <c r="I253" s="175">
        <v>38732</v>
      </c>
      <c r="J253" s="176" t="s">
        <v>8130</v>
      </c>
      <c r="K253" s="174" t="s">
        <v>7104</v>
      </c>
      <c r="L253" s="201" t="s">
        <v>8903</v>
      </c>
      <c r="X253" s="171" t="s">
        <v>385</v>
      </c>
    </row>
    <row r="254" spans="5:24" x14ac:dyDescent="0.25">
      <c r="E254" s="172">
        <v>486</v>
      </c>
      <c r="F254" s="173" t="s">
        <v>7962</v>
      </c>
      <c r="G254" s="174" t="s">
        <v>1206</v>
      </c>
      <c r="H254" s="174" t="s">
        <v>1726</v>
      </c>
      <c r="I254" s="175">
        <v>38732</v>
      </c>
      <c r="J254" s="176" t="s">
        <v>6200</v>
      </c>
      <c r="K254" s="174" t="s">
        <v>7637</v>
      </c>
      <c r="L254" s="201" t="s">
        <v>8903</v>
      </c>
      <c r="X254" s="171" t="s">
        <v>386</v>
      </c>
    </row>
    <row r="255" spans="5:24" x14ac:dyDescent="0.25">
      <c r="E255" s="172">
        <v>489</v>
      </c>
      <c r="F255" s="173" t="s">
        <v>7965</v>
      </c>
      <c r="G255" s="174" t="s">
        <v>6685</v>
      </c>
      <c r="H255" s="174" t="s">
        <v>6802</v>
      </c>
      <c r="I255" s="175">
        <v>38732</v>
      </c>
      <c r="J255" s="176" t="s">
        <v>6347</v>
      </c>
      <c r="K255" s="174" t="s">
        <v>7105</v>
      </c>
      <c r="L255" s="201" t="s">
        <v>8903</v>
      </c>
      <c r="X255" s="171" t="s">
        <v>387</v>
      </c>
    </row>
    <row r="256" spans="5:24" x14ac:dyDescent="0.25">
      <c r="E256" s="172">
        <v>495</v>
      </c>
      <c r="F256" s="173" t="s">
        <v>7959</v>
      </c>
      <c r="G256" s="174" t="s">
        <v>6686</v>
      </c>
      <c r="H256" s="174" t="s">
        <v>6803</v>
      </c>
      <c r="I256" s="175">
        <v>38732</v>
      </c>
      <c r="J256" s="176" t="s">
        <v>6348</v>
      </c>
      <c r="K256" s="174" t="s">
        <v>7106</v>
      </c>
      <c r="L256" s="201" t="s">
        <v>8903</v>
      </c>
      <c r="X256" s="171" t="s">
        <v>388</v>
      </c>
    </row>
    <row r="257" spans="5:24" x14ac:dyDescent="0.25">
      <c r="E257" s="172">
        <v>496</v>
      </c>
      <c r="F257" s="173" t="s">
        <v>7960</v>
      </c>
      <c r="G257" s="174" t="s">
        <v>1207</v>
      </c>
      <c r="H257" s="174" t="s">
        <v>1727</v>
      </c>
      <c r="I257" s="175">
        <v>38732</v>
      </c>
      <c r="J257" s="176" t="s">
        <v>6349</v>
      </c>
      <c r="K257" s="174" t="s">
        <v>7107</v>
      </c>
      <c r="L257" s="201" t="s">
        <v>8903</v>
      </c>
      <c r="X257" s="171" t="s">
        <v>389</v>
      </c>
    </row>
    <row r="258" spans="5:24" x14ac:dyDescent="0.25">
      <c r="E258" s="172">
        <v>497</v>
      </c>
      <c r="F258" s="173" t="s">
        <v>7960</v>
      </c>
      <c r="G258" s="174" t="s">
        <v>1208</v>
      </c>
      <c r="H258" s="174" t="s">
        <v>1728</v>
      </c>
      <c r="I258" s="175">
        <v>38732</v>
      </c>
      <c r="J258" s="176" t="s">
        <v>6350</v>
      </c>
      <c r="K258" s="174" t="s">
        <v>7108</v>
      </c>
      <c r="L258" s="201" t="s">
        <v>8903</v>
      </c>
      <c r="X258" s="171" t="s">
        <v>390</v>
      </c>
    </row>
    <row r="259" spans="5:24" x14ac:dyDescent="0.25">
      <c r="E259" s="172">
        <v>498</v>
      </c>
      <c r="F259" s="173" t="s">
        <v>7953</v>
      </c>
      <c r="G259" s="174" t="s">
        <v>7461</v>
      </c>
      <c r="H259" s="174" t="s">
        <v>6804</v>
      </c>
      <c r="I259" s="175">
        <v>38732</v>
      </c>
      <c r="J259" s="176" t="s">
        <v>6351</v>
      </c>
      <c r="K259" s="174" t="s">
        <v>7109</v>
      </c>
      <c r="L259" s="201" t="s">
        <v>8903</v>
      </c>
      <c r="X259" s="171" t="s">
        <v>391</v>
      </c>
    </row>
    <row r="260" spans="5:24" x14ac:dyDescent="0.25">
      <c r="E260" s="172">
        <v>500</v>
      </c>
      <c r="F260" s="173" t="s">
        <v>7960</v>
      </c>
      <c r="G260" s="174" t="s">
        <v>1209</v>
      </c>
      <c r="H260" s="174" t="s">
        <v>6805</v>
      </c>
      <c r="I260" s="175">
        <v>38732</v>
      </c>
      <c r="J260" s="176" t="s">
        <v>6352</v>
      </c>
      <c r="K260" s="174" t="s">
        <v>7110</v>
      </c>
      <c r="L260" s="201" t="s">
        <v>8903</v>
      </c>
      <c r="X260" s="171" t="s">
        <v>392</v>
      </c>
    </row>
    <row r="261" spans="5:24" x14ac:dyDescent="0.25">
      <c r="E261" s="172">
        <v>501</v>
      </c>
      <c r="F261" s="173" t="s">
        <v>7959</v>
      </c>
      <c r="G261" s="174" t="s">
        <v>1210</v>
      </c>
      <c r="H261" s="174" t="s">
        <v>1729</v>
      </c>
      <c r="I261" s="175">
        <v>38732</v>
      </c>
      <c r="J261" s="176" t="s">
        <v>8131</v>
      </c>
      <c r="K261" s="174" t="s">
        <v>8132</v>
      </c>
      <c r="L261" s="201" t="s">
        <v>8691</v>
      </c>
      <c r="X261" s="171" t="s">
        <v>393</v>
      </c>
    </row>
    <row r="262" spans="5:24" x14ac:dyDescent="0.25">
      <c r="E262" s="172">
        <v>503</v>
      </c>
      <c r="F262" s="173" t="s">
        <v>7960</v>
      </c>
      <c r="G262" s="174" t="s">
        <v>7462</v>
      </c>
      <c r="H262" s="174" t="s">
        <v>1730</v>
      </c>
      <c r="I262" s="175">
        <v>38732</v>
      </c>
      <c r="J262" s="176" t="s">
        <v>6353</v>
      </c>
      <c r="K262" s="174" t="s">
        <v>7111</v>
      </c>
      <c r="L262" s="201" t="s">
        <v>8903</v>
      </c>
      <c r="X262" s="171" t="s">
        <v>394</v>
      </c>
    </row>
    <row r="263" spans="5:24" x14ac:dyDescent="0.25">
      <c r="E263" s="172">
        <v>510</v>
      </c>
      <c r="F263" s="173" t="s">
        <v>7960</v>
      </c>
      <c r="G263" s="174" t="s">
        <v>6687</v>
      </c>
      <c r="H263" s="174" t="s">
        <v>6806</v>
      </c>
      <c r="I263" s="175">
        <v>38732</v>
      </c>
      <c r="J263" s="176" t="s">
        <v>6354</v>
      </c>
      <c r="K263" s="174" t="s">
        <v>7112</v>
      </c>
      <c r="L263" s="201" t="s">
        <v>8903</v>
      </c>
      <c r="X263" s="171" t="s">
        <v>395</v>
      </c>
    </row>
    <row r="264" spans="5:24" x14ac:dyDescent="0.25">
      <c r="E264" s="172">
        <v>511</v>
      </c>
      <c r="F264" s="173" t="s">
        <v>7960</v>
      </c>
      <c r="G264" s="174" t="s">
        <v>1211</v>
      </c>
      <c r="H264" s="174" t="s">
        <v>1731</v>
      </c>
      <c r="I264" s="175">
        <v>38732</v>
      </c>
      <c r="J264" s="176" t="s">
        <v>8133</v>
      </c>
      <c r="K264" s="174" t="s">
        <v>7113</v>
      </c>
      <c r="L264" s="201" t="s">
        <v>8903</v>
      </c>
      <c r="X264" s="171" t="s">
        <v>396</v>
      </c>
    </row>
    <row r="265" spans="5:24" x14ac:dyDescent="0.25">
      <c r="E265" s="172">
        <v>512</v>
      </c>
      <c r="F265" s="173" t="s">
        <v>7960</v>
      </c>
      <c r="G265" s="174" t="s">
        <v>6688</v>
      </c>
      <c r="H265" s="174" t="s">
        <v>6807</v>
      </c>
      <c r="I265" s="175">
        <v>38732</v>
      </c>
      <c r="J265" s="176" t="s">
        <v>8720</v>
      </c>
      <c r="K265" s="174" t="s">
        <v>7114</v>
      </c>
      <c r="L265" s="201" t="s">
        <v>8903</v>
      </c>
      <c r="X265" s="171" t="s">
        <v>397</v>
      </c>
    </row>
    <row r="266" spans="5:24" x14ac:dyDescent="0.25">
      <c r="E266" s="172">
        <v>514</v>
      </c>
      <c r="F266" s="173" t="s">
        <v>7960</v>
      </c>
      <c r="G266" s="174" t="s">
        <v>6689</v>
      </c>
      <c r="H266" s="174" t="s">
        <v>7930</v>
      </c>
      <c r="I266" s="175">
        <v>38732</v>
      </c>
      <c r="J266" s="176" t="s">
        <v>6355</v>
      </c>
      <c r="K266" s="174" t="s">
        <v>7638</v>
      </c>
      <c r="L266" s="201" t="s">
        <v>8903</v>
      </c>
      <c r="X266" s="171" t="s">
        <v>398</v>
      </c>
    </row>
    <row r="267" spans="5:24" x14ac:dyDescent="0.25">
      <c r="E267" s="172">
        <v>515</v>
      </c>
      <c r="F267" s="173" t="s">
        <v>7965</v>
      </c>
      <c r="G267" s="174" t="s">
        <v>1212</v>
      </c>
      <c r="H267" s="174" t="s">
        <v>6808</v>
      </c>
      <c r="I267" s="175">
        <v>38732</v>
      </c>
      <c r="J267" s="176" t="s">
        <v>6356</v>
      </c>
      <c r="K267" s="174" t="s">
        <v>7115</v>
      </c>
      <c r="L267" s="201" t="s">
        <v>8903</v>
      </c>
      <c r="X267" s="171" t="s">
        <v>399</v>
      </c>
    </row>
    <row r="268" spans="5:24" x14ac:dyDescent="0.25">
      <c r="E268" s="172">
        <v>516</v>
      </c>
      <c r="F268" s="173" t="s">
        <v>7961</v>
      </c>
      <c r="G268" s="174" t="s">
        <v>7463</v>
      </c>
      <c r="H268" s="174" t="s">
        <v>1732</v>
      </c>
      <c r="I268" s="175">
        <v>38732</v>
      </c>
      <c r="J268" s="176" t="s">
        <v>8134</v>
      </c>
      <c r="K268" s="174" t="s">
        <v>8135</v>
      </c>
      <c r="L268" s="201" t="s">
        <v>8903</v>
      </c>
      <c r="X268" s="171" t="s">
        <v>400</v>
      </c>
    </row>
    <row r="269" spans="5:24" x14ac:dyDescent="0.25">
      <c r="E269" s="172">
        <v>520</v>
      </c>
      <c r="F269" s="173" t="s">
        <v>7951</v>
      </c>
      <c r="G269" s="174" t="s">
        <v>1213</v>
      </c>
      <c r="H269" s="174" t="s">
        <v>1733</v>
      </c>
      <c r="I269" s="175">
        <v>38753</v>
      </c>
      <c r="J269" s="176" t="s">
        <v>6341</v>
      </c>
      <c r="K269" s="174" t="s">
        <v>7116</v>
      </c>
      <c r="L269" s="201" t="s">
        <v>8903</v>
      </c>
      <c r="X269" s="171" t="s">
        <v>401</v>
      </c>
    </row>
    <row r="270" spans="5:24" x14ac:dyDescent="0.25">
      <c r="E270" s="172">
        <v>521</v>
      </c>
      <c r="F270" s="173" t="s">
        <v>7963</v>
      </c>
      <c r="G270" s="174" t="s">
        <v>6690</v>
      </c>
      <c r="H270" s="174" t="s">
        <v>1734</v>
      </c>
      <c r="I270" s="175">
        <v>38753</v>
      </c>
      <c r="J270" s="176" t="s">
        <v>6357</v>
      </c>
      <c r="K270" s="174" t="s">
        <v>8836</v>
      </c>
      <c r="L270" s="201" t="s">
        <v>7855</v>
      </c>
      <c r="X270" s="171" t="s">
        <v>402</v>
      </c>
    </row>
    <row r="271" spans="5:24" x14ac:dyDescent="0.25">
      <c r="E271" s="172">
        <v>523</v>
      </c>
      <c r="F271" s="173" t="s">
        <v>7966</v>
      </c>
      <c r="G271" s="174" t="s">
        <v>7464</v>
      </c>
      <c r="H271" s="174" t="s">
        <v>1735</v>
      </c>
      <c r="I271" s="175">
        <v>38753</v>
      </c>
      <c r="J271" s="176" t="s">
        <v>8136</v>
      </c>
      <c r="K271" s="174" t="s">
        <v>7639</v>
      </c>
      <c r="L271" s="201" t="s">
        <v>8903</v>
      </c>
      <c r="X271" s="171" t="s">
        <v>403</v>
      </c>
    </row>
    <row r="272" spans="5:24" x14ac:dyDescent="0.25">
      <c r="E272" s="172">
        <v>526</v>
      </c>
      <c r="F272" s="173" t="s">
        <v>7952</v>
      </c>
      <c r="G272" s="174" t="s">
        <v>7465</v>
      </c>
      <c r="H272" s="174" t="s">
        <v>6809</v>
      </c>
      <c r="I272" s="175">
        <v>38753</v>
      </c>
      <c r="J272" s="176" t="s">
        <v>8137</v>
      </c>
      <c r="K272" s="174" t="s">
        <v>7117</v>
      </c>
      <c r="L272" s="201" t="s">
        <v>8903</v>
      </c>
      <c r="X272" s="171" t="s">
        <v>404</v>
      </c>
    </row>
    <row r="273" spans="5:24" x14ac:dyDescent="0.25">
      <c r="E273" s="172">
        <v>528</v>
      </c>
      <c r="F273" s="173" t="s">
        <v>7965</v>
      </c>
      <c r="G273" s="174" t="s">
        <v>7466</v>
      </c>
      <c r="H273" s="174" t="s">
        <v>1736</v>
      </c>
      <c r="I273" s="175">
        <v>38753</v>
      </c>
      <c r="J273" s="176" t="s">
        <v>6358</v>
      </c>
      <c r="K273" s="174" t="s">
        <v>7118</v>
      </c>
      <c r="L273" s="201" t="s">
        <v>8903</v>
      </c>
      <c r="X273" s="171" t="s">
        <v>405</v>
      </c>
    </row>
    <row r="274" spans="5:24" x14ac:dyDescent="0.25">
      <c r="E274" s="172">
        <v>529</v>
      </c>
      <c r="F274" s="173" t="s">
        <v>7957</v>
      </c>
      <c r="G274" s="174" t="s">
        <v>6691</v>
      </c>
      <c r="H274" s="174" t="s">
        <v>6810</v>
      </c>
      <c r="I274" s="175">
        <v>38753</v>
      </c>
      <c r="J274" s="176" t="s">
        <v>6359</v>
      </c>
      <c r="K274" s="174" t="s">
        <v>7119</v>
      </c>
      <c r="L274" s="201" t="s">
        <v>8903</v>
      </c>
      <c r="X274" s="171" t="s">
        <v>406</v>
      </c>
    </row>
    <row r="275" spans="5:24" x14ac:dyDescent="0.25">
      <c r="E275" s="172">
        <v>530</v>
      </c>
      <c r="F275" s="173" t="s">
        <v>7960</v>
      </c>
      <c r="G275" s="174" t="s">
        <v>7467</v>
      </c>
      <c r="H275" s="174" t="s">
        <v>1737</v>
      </c>
      <c r="I275" s="175">
        <v>38753</v>
      </c>
      <c r="J275" s="176" t="s">
        <v>7640</v>
      </c>
      <c r="K275" s="174" t="s">
        <v>7120</v>
      </c>
      <c r="L275" s="201" t="s">
        <v>8903</v>
      </c>
      <c r="X275" s="171" t="s">
        <v>407</v>
      </c>
    </row>
    <row r="276" spans="5:24" x14ac:dyDescent="0.25">
      <c r="E276" s="172">
        <v>534</v>
      </c>
      <c r="F276" s="173" t="s">
        <v>7965</v>
      </c>
      <c r="G276" s="174" t="s">
        <v>7468</v>
      </c>
      <c r="H276" s="174" t="s">
        <v>1738</v>
      </c>
      <c r="I276" s="175">
        <v>38753</v>
      </c>
      <c r="J276" s="176" t="s">
        <v>6360</v>
      </c>
      <c r="K276" s="174" t="s">
        <v>7121</v>
      </c>
      <c r="L276" s="201" t="s">
        <v>8903</v>
      </c>
      <c r="X276" s="171" t="s">
        <v>408</v>
      </c>
    </row>
    <row r="277" spans="5:24" x14ac:dyDescent="0.25">
      <c r="E277" s="172">
        <v>535</v>
      </c>
      <c r="F277" s="173" t="s">
        <v>7963</v>
      </c>
      <c r="G277" s="174" t="s">
        <v>6692</v>
      </c>
      <c r="H277" s="174" t="s">
        <v>1739</v>
      </c>
      <c r="I277" s="175">
        <v>38753</v>
      </c>
      <c r="J277" s="176" t="s">
        <v>6361</v>
      </c>
      <c r="K277" s="174" t="s">
        <v>7122</v>
      </c>
      <c r="L277" s="201" t="s">
        <v>8903</v>
      </c>
      <c r="X277" s="171" t="s">
        <v>409</v>
      </c>
    </row>
    <row r="278" spans="5:24" x14ac:dyDescent="0.25">
      <c r="E278" s="172">
        <v>536</v>
      </c>
      <c r="F278" s="173" t="s">
        <v>7960</v>
      </c>
      <c r="G278" s="174" t="s">
        <v>7469</v>
      </c>
      <c r="H278" s="174" t="s">
        <v>6811</v>
      </c>
      <c r="I278" s="175">
        <v>38753</v>
      </c>
      <c r="J278" s="176" t="s">
        <v>6362</v>
      </c>
      <c r="K278" s="174" t="s">
        <v>7123</v>
      </c>
      <c r="L278" s="201" t="s">
        <v>8903</v>
      </c>
      <c r="X278" s="171" t="s">
        <v>410</v>
      </c>
    </row>
    <row r="279" spans="5:24" x14ac:dyDescent="0.25">
      <c r="E279" s="172">
        <v>537</v>
      </c>
      <c r="F279" s="173" t="s">
        <v>7960</v>
      </c>
      <c r="G279" s="174" t="s">
        <v>8138</v>
      </c>
      <c r="H279" s="174" t="s">
        <v>1740</v>
      </c>
      <c r="I279" s="175">
        <v>38753</v>
      </c>
      <c r="J279" s="176" t="s">
        <v>6363</v>
      </c>
      <c r="K279" s="174" t="s">
        <v>7124</v>
      </c>
      <c r="L279" s="201" t="s">
        <v>8903</v>
      </c>
      <c r="X279" s="171" t="s">
        <v>411</v>
      </c>
    </row>
    <row r="280" spans="5:24" x14ac:dyDescent="0.25">
      <c r="E280" s="172">
        <v>542</v>
      </c>
      <c r="F280" s="173" t="s">
        <v>7953</v>
      </c>
      <c r="G280" s="174" t="s">
        <v>7470</v>
      </c>
      <c r="H280" s="174" t="s">
        <v>6812</v>
      </c>
      <c r="I280" s="175">
        <v>38753</v>
      </c>
      <c r="J280" s="176" t="s">
        <v>6364</v>
      </c>
      <c r="K280" s="174" t="s">
        <v>7641</v>
      </c>
      <c r="L280" s="201" t="s">
        <v>8903</v>
      </c>
      <c r="X280" s="171" t="s">
        <v>412</v>
      </c>
    </row>
    <row r="281" spans="5:24" x14ac:dyDescent="0.25">
      <c r="E281" s="172">
        <v>543</v>
      </c>
      <c r="F281" s="173" t="s">
        <v>7962</v>
      </c>
      <c r="G281" s="174" t="s">
        <v>1214</v>
      </c>
      <c r="H281" s="174" t="s">
        <v>1741</v>
      </c>
      <c r="I281" s="175">
        <v>38753</v>
      </c>
      <c r="J281" s="176" t="s">
        <v>8139</v>
      </c>
      <c r="K281" s="174" t="s">
        <v>7125</v>
      </c>
      <c r="L281" s="201" t="s">
        <v>8903</v>
      </c>
      <c r="X281" s="171" t="s">
        <v>413</v>
      </c>
    </row>
    <row r="282" spans="5:24" x14ac:dyDescent="0.25">
      <c r="E282" s="172">
        <v>544</v>
      </c>
      <c r="F282" s="173" t="s">
        <v>7955</v>
      </c>
      <c r="G282" s="174" t="s">
        <v>6693</v>
      </c>
      <c r="H282" s="174" t="s">
        <v>1742</v>
      </c>
      <c r="I282" s="175">
        <v>38753</v>
      </c>
      <c r="J282" s="176" t="s">
        <v>6318</v>
      </c>
      <c r="K282" s="174" t="s">
        <v>7642</v>
      </c>
      <c r="L282" s="201" t="s">
        <v>8903</v>
      </c>
      <c r="X282" s="171" t="s">
        <v>414</v>
      </c>
    </row>
    <row r="283" spans="5:24" x14ac:dyDescent="0.25">
      <c r="E283" s="172">
        <v>545</v>
      </c>
      <c r="F283" s="173" t="s">
        <v>7967</v>
      </c>
      <c r="G283" s="174" t="s">
        <v>1215</v>
      </c>
      <c r="H283" s="174" t="s">
        <v>6813</v>
      </c>
      <c r="I283" s="175">
        <v>38753</v>
      </c>
      <c r="J283" s="176" t="s">
        <v>8721</v>
      </c>
      <c r="K283" s="174" t="s">
        <v>7126</v>
      </c>
      <c r="L283" s="201" t="s">
        <v>8903</v>
      </c>
      <c r="X283" s="171" t="s">
        <v>415</v>
      </c>
    </row>
    <row r="284" spans="5:24" x14ac:dyDescent="0.25">
      <c r="E284" s="172">
        <v>546</v>
      </c>
      <c r="F284" s="173" t="s">
        <v>7965</v>
      </c>
      <c r="G284" s="174" t="s">
        <v>1216</v>
      </c>
      <c r="H284" s="174" t="s">
        <v>1743</v>
      </c>
      <c r="I284" s="175">
        <v>38753</v>
      </c>
      <c r="J284" s="176" t="s">
        <v>8140</v>
      </c>
      <c r="K284" s="174" t="s">
        <v>7127</v>
      </c>
      <c r="L284" s="201" t="s">
        <v>8903</v>
      </c>
      <c r="X284" s="171" t="s">
        <v>416</v>
      </c>
    </row>
    <row r="285" spans="5:24" x14ac:dyDescent="0.25">
      <c r="E285" s="172">
        <v>547</v>
      </c>
      <c r="F285" s="173" t="s">
        <v>7951</v>
      </c>
      <c r="G285" s="174" t="s">
        <v>1217</v>
      </c>
      <c r="H285" s="174" t="s">
        <v>1744</v>
      </c>
      <c r="I285" s="175">
        <v>38753</v>
      </c>
      <c r="J285" s="176" t="s">
        <v>6365</v>
      </c>
      <c r="K285" s="174" t="s">
        <v>7643</v>
      </c>
      <c r="L285" s="201" t="s">
        <v>8903</v>
      </c>
      <c r="X285" s="171" t="s">
        <v>417</v>
      </c>
    </row>
    <row r="286" spans="5:24" x14ac:dyDescent="0.25">
      <c r="E286" s="172">
        <v>549</v>
      </c>
      <c r="F286" s="173" t="s">
        <v>7965</v>
      </c>
      <c r="G286" s="174" t="s">
        <v>1218</v>
      </c>
      <c r="H286" s="174" t="s">
        <v>1745</v>
      </c>
      <c r="I286" s="175">
        <v>38786</v>
      </c>
      <c r="J286" s="176" t="s">
        <v>6366</v>
      </c>
      <c r="K286" s="174" t="s">
        <v>7128</v>
      </c>
      <c r="L286" s="201" t="s">
        <v>8903</v>
      </c>
      <c r="X286" s="171" t="s">
        <v>418</v>
      </c>
    </row>
    <row r="287" spans="5:24" x14ac:dyDescent="0.25">
      <c r="E287" s="172">
        <v>550</v>
      </c>
      <c r="F287" s="173" t="s">
        <v>7955</v>
      </c>
      <c r="G287" s="174" t="s">
        <v>7471</v>
      </c>
      <c r="H287" s="174" t="s">
        <v>1746</v>
      </c>
      <c r="I287" s="175">
        <v>38786</v>
      </c>
      <c r="J287" s="176" t="s">
        <v>6367</v>
      </c>
      <c r="K287" s="174" t="s">
        <v>7129</v>
      </c>
      <c r="L287" s="201" t="s">
        <v>8903</v>
      </c>
      <c r="X287" s="171" t="s">
        <v>419</v>
      </c>
    </row>
    <row r="288" spans="5:24" x14ac:dyDescent="0.25">
      <c r="E288" s="172">
        <v>551</v>
      </c>
      <c r="F288" s="173" t="s">
        <v>7965</v>
      </c>
      <c r="G288" s="174" t="s">
        <v>1219</v>
      </c>
      <c r="H288" s="174" t="s">
        <v>1747</v>
      </c>
      <c r="I288" s="175">
        <v>38786</v>
      </c>
      <c r="J288" s="176" t="s">
        <v>6368</v>
      </c>
      <c r="K288" s="174" t="s">
        <v>7130</v>
      </c>
      <c r="L288" s="201" t="s">
        <v>8903</v>
      </c>
      <c r="X288" s="171" t="s">
        <v>420</v>
      </c>
    </row>
    <row r="289" spans="5:24" x14ac:dyDescent="0.25">
      <c r="E289" s="172">
        <v>553</v>
      </c>
      <c r="F289" s="173" t="s">
        <v>7959</v>
      </c>
      <c r="G289" s="174" t="s">
        <v>7883</v>
      </c>
      <c r="H289" s="174" t="s">
        <v>1748</v>
      </c>
      <c r="I289" s="175">
        <v>38786</v>
      </c>
      <c r="J289" s="176" t="s">
        <v>6369</v>
      </c>
      <c r="K289" s="174" t="s">
        <v>7131</v>
      </c>
      <c r="L289" s="201" t="s">
        <v>8691</v>
      </c>
      <c r="X289" s="171" t="s">
        <v>421</v>
      </c>
    </row>
    <row r="290" spans="5:24" x14ac:dyDescent="0.25">
      <c r="E290" s="172">
        <v>556</v>
      </c>
      <c r="F290" s="173" t="s">
        <v>7965</v>
      </c>
      <c r="G290" s="174" t="s">
        <v>7472</v>
      </c>
      <c r="H290" s="174" t="s">
        <v>1749</v>
      </c>
      <c r="I290" s="175">
        <v>38786</v>
      </c>
      <c r="J290" s="176" t="s">
        <v>6370</v>
      </c>
      <c r="K290" s="174" t="s">
        <v>7132</v>
      </c>
      <c r="L290" s="201" t="s">
        <v>8903</v>
      </c>
      <c r="X290" s="171" t="s">
        <v>422</v>
      </c>
    </row>
    <row r="291" spans="5:24" x14ac:dyDescent="0.25">
      <c r="E291" s="172">
        <v>557</v>
      </c>
      <c r="F291" s="173" t="s">
        <v>7965</v>
      </c>
      <c r="G291" s="174" t="s">
        <v>1220</v>
      </c>
      <c r="H291" s="174" t="s">
        <v>1750</v>
      </c>
      <c r="I291" s="175">
        <v>38786</v>
      </c>
      <c r="J291" s="176" t="s">
        <v>8722</v>
      </c>
      <c r="K291" s="174" t="s">
        <v>7644</v>
      </c>
      <c r="L291" s="201" t="s">
        <v>8903</v>
      </c>
      <c r="X291" s="171" t="s">
        <v>423</v>
      </c>
    </row>
    <row r="292" spans="5:24" x14ac:dyDescent="0.25">
      <c r="E292" s="172">
        <v>558</v>
      </c>
      <c r="F292" s="173" t="s">
        <v>7965</v>
      </c>
      <c r="G292" s="174" t="s">
        <v>1221</v>
      </c>
      <c r="H292" s="174" t="s">
        <v>1751</v>
      </c>
      <c r="I292" s="175">
        <v>38786</v>
      </c>
      <c r="J292" s="176" t="s">
        <v>7909</v>
      </c>
      <c r="K292" s="174" t="s">
        <v>7645</v>
      </c>
      <c r="L292" s="201" t="s">
        <v>8903</v>
      </c>
      <c r="X292" s="171" t="s">
        <v>424</v>
      </c>
    </row>
    <row r="293" spans="5:24" x14ac:dyDescent="0.25">
      <c r="E293" s="172">
        <v>559</v>
      </c>
      <c r="F293" s="173" t="s">
        <v>7961</v>
      </c>
      <c r="G293" s="174" t="s">
        <v>7473</v>
      </c>
      <c r="H293" s="174" t="s">
        <v>7556</v>
      </c>
      <c r="I293" s="175">
        <v>38786</v>
      </c>
      <c r="J293" s="176" t="s">
        <v>8141</v>
      </c>
      <c r="K293" s="174" t="s">
        <v>7646</v>
      </c>
      <c r="L293" s="201" t="s">
        <v>7860</v>
      </c>
      <c r="X293" s="171" t="s">
        <v>425</v>
      </c>
    </row>
    <row r="294" spans="5:24" x14ac:dyDescent="0.25">
      <c r="E294" s="172">
        <v>560</v>
      </c>
      <c r="F294" s="173" t="s">
        <v>7968</v>
      </c>
      <c r="G294" s="174" t="s">
        <v>7474</v>
      </c>
      <c r="H294" s="174" t="s">
        <v>6814</v>
      </c>
      <c r="I294" s="175">
        <v>38786</v>
      </c>
      <c r="J294" s="176" t="s">
        <v>6371</v>
      </c>
      <c r="K294" s="174" t="s">
        <v>7647</v>
      </c>
      <c r="L294" s="201" t="s">
        <v>8691</v>
      </c>
      <c r="X294" s="171" t="s">
        <v>426</v>
      </c>
    </row>
    <row r="295" spans="5:24" x14ac:dyDescent="0.25">
      <c r="E295" s="172">
        <v>562</v>
      </c>
      <c r="F295" s="173" t="s">
        <v>7965</v>
      </c>
      <c r="G295" s="174" t="s">
        <v>7475</v>
      </c>
      <c r="H295" s="174" t="s">
        <v>8142</v>
      </c>
      <c r="I295" s="175">
        <v>38786</v>
      </c>
      <c r="J295" s="176" t="s">
        <v>8143</v>
      </c>
      <c r="K295" s="174" t="s">
        <v>7648</v>
      </c>
      <c r="L295" s="201" t="s">
        <v>8903</v>
      </c>
      <c r="X295" s="171" t="s">
        <v>427</v>
      </c>
    </row>
    <row r="296" spans="5:24" x14ac:dyDescent="0.25">
      <c r="E296" s="172">
        <v>564</v>
      </c>
      <c r="F296" s="173" t="s">
        <v>7960</v>
      </c>
      <c r="G296" s="174" t="s">
        <v>7476</v>
      </c>
      <c r="H296" s="174" t="s">
        <v>1752</v>
      </c>
      <c r="I296" s="175">
        <v>38786</v>
      </c>
      <c r="J296" s="176" t="s">
        <v>6372</v>
      </c>
      <c r="K296" s="174" t="s">
        <v>7133</v>
      </c>
      <c r="L296" s="201" t="s">
        <v>8903</v>
      </c>
      <c r="X296" s="171" t="s">
        <v>428</v>
      </c>
    </row>
    <row r="297" spans="5:24" x14ac:dyDescent="0.25">
      <c r="E297" s="172">
        <v>565</v>
      </c>
      <c r="F297" s="173" t="s">
        <v>7959</v>
      </c>
      <c r="G297" s="174" t="s">
        <v>1222</v>
      </c>
      <c r="H297" s="174" t="s">
        <v>1753</v>
      </c>
      <c r="I297" s="175">
        <v>38786</v>
      </c>
      <c r="J297" s="176" t="s">
        <v>6373</v>
      </c>
      <c r="K297" s="174" t="s">
        <v>7134</v>
      </c>
      <c r="L297" s="201" t="s">
        <v>8903</v>
      </c>
      <c r="X297" s="171" t="s">
        <v>429</v>
      </c>
    </row>
    <row r="298" spans="5:24" x14ac:dyDescent="0.25">
      <c r="E298" s="172">
        <v>566</v>
      </c>
      <c r="F298" s="173" t="s">
        <v>7968</v>
      </c>
      <c r="G298" s="174" t="s">
        <v>7477</v>
      </c>
      <c r="H298" s="174" t="s">
        <v>1754</v>
      </c>
      <c r="I298" s="175">
        <v>38786</v>
      </c>
      <c r="J298" s="176" t="s">
        <v>6374</v>
      </c>
      <c r="K298" s="174" t="s">
        <v>7135</v>
      </c>
      <c r="L298" s="201" t="s">
        <v>8691</v>
      </c>
      <c r="X298" s="171" t="s">
        <v>430</v>
      </c>
    </row>
    <row r="299" spans="5:24" x14ac:dyDescent="0.25">
      <c r="E299" s="172">
        <v>568</v>
      </c>
      <c r="F299" s="173" t="s">
        <v>7962</v>
      </c>
      <c r="G299" s="174" t="s">
        <v>7478</v>
      </c>
      <c r="H299" s="174" t="s">
        <v>1755</v>
      </c>
      <c r="I299" s="175">
        <v>38786</v>
      </c>
      <c r="J299" s="176" t="s">
        <v>6252</v>
      </c>
      <c r="K299" s="174" t="s">
        <v>7649</v>
      </c>
      <c r="L299" s="201" t="s">
        <v>7860</v>
      </c>
      <c r="X299" s="171" t="s">
        <v>431</v>
      </c>
    </row>
    <row r="300" spans="5:24" x14ac:dyDescent="0.25">
      <c r="E300" s="172">
        <v>573</v>
      </c>
      <c r="F300" s="173" t="s">
        <v>7963</v>
      </c>
      <c r="G300" s="174" t="s">
        <v>1223</v>
      </c>
      <c r="H300" s="174" t="s">
        <v>1656</v>
      </c>
      <c r="I300" s="175">
        <v>38855</v>
      </c>
      <c r="J300" s="176" t="s">
        <v>6375</v>
      </c>
      <c r="K300" s="174" t="s">
        <v>8837</v>
      </c>
      <c r="L300" s="201" t="s">
        <v>8903</v>
      </c>
      <c r="X300" s="171" t="s">
        <v>432</v>
      </c>
    </row>
    <row r="301" spans="5:24" x14ac:dyDescent="0.25">
      <c r="E301" s="172">
        <v>574</v>
      </c>
      <c r="F301" s="173" t="s">
        <v>7963</v>
      </c>
      <c r="G301" s="174" t="s">
        <v>7479</v>
      </c>
      <c r="H301" s="174" t="s">
        <v>1756</v>
      </c>
      <c r="I301" s="175">
        <v>38855</v>
      </c>
      <c r="J301" s="176" t="s">
        <v>6376</v>
      </c>
      <c r="K301" s="174" t="s">
        <v>8838</v>
      </c>
      <c r="L301" s="201" t="s">
        <v>8903</v>
      </c>
      <c r="X301" s="171" t="s">
        <v>433</v>
      </c>
    </row>
    <row r="302" spans="5:24" x14ac:dyDescent="0.25">
      <c r="E302" s="172">
        <v>575</v>
      </c>
      <c r="F302" s="173" t="s">
        <v>7951</v>
      </c>
      <c r="G302" s="174" t="s">
        <v>7480</v>
      </c>
      <c r="H302" s="174" t="s">
        <v>6815</v>
      </c>
      <c r="I302" s="175">
        <v>38855</v>
      </c>
      <c r="J302" s="176" t="s">
        <v>6377</v>
      </c>
      <c r="K302" s="174" t="s">
        <v>7136</v>
      </c>
      <c r="L302" s="201" t="s">
        <v>8903</v>
      </c>
      <c r="X302" s="171" t="s">
        <v>434</v>
      </c>
    </row>
    <row r="303" spans="5:24" x14ac:dyDescent="0.25">
      <c r="E303" s="172">
        <v>577</v>
      </c>
      <c r="F303" s="173" t="s">
        <v>7957</v>
      </c>
      <c r="G303" s="174" t="s">
        <v>7481</v>
      </c>
      <c r="H303" s="174" t="s">
        <v>1757</v>
      </c>
      <c r="I303" s="175">
        <v>38855</v>
      </c>
      <c r="J303" s="176" t="s">
        <v>8723</v>
      </c>
      <c r="K303" s="174" t="s">
        <v>7137</v>
      </c>
      <c r="L303" s="201" t="s">
        <v>8903</v>
      </c>
      <c r="X303" s="171" t="s">
        <v>435</v>
      </c>
    </row>
    <row r="304" spans="5:24" x14ac:dyDescent="0.25">
      <c r="E304" s="172">
        <v>578</v>
      </c>
      <c r="F304" s="173" t="s">
        <v>7957</v>
      </c>
      <c r="G304" s="174" t="s">
        <v>6694</v>
      </c>
      <c r="H304" s="174" t="s">
        <v>6816</v>
      </c>
      <c r="I304" s="175">
        <v>38855</v>
      </c>
      <c r="J304" s="176" t="s">
        <v>6378</v>
      </c>
      <c r="K304" s="174" t="s">
        <v>7650</v>
      </c>
      <c r="L304" s="201" t="s">
        <v>8903</v>
      </c>
      <c r="X304" s="171" t="s">
        <v>436</v>
      </c>
    </row>
    <row r="305" spans="5:24" x14ac:dyDescent="0.25">
      <c r="E305" s="172">
        <v>579</v>
      </c>
      <c r="F305" s="173" t="s">
        <v>7960</v>
      </c>
      <c r="G305" s="174" t="s">
        <v>7482</v>
      </c>
      <c r="H305" s="174" t="s">
        <v>6817</v>
      </c>
      <c r="I305" s="175">
        <v>38855</v>
      </c>
      <c r="J305" s="176" t="s">
        <v>6379</v>
      </c>
      <c r="K305" s="174" t="s">
        <v>7138</v>
      </c>
      <c r="L305" s="201" t="s">
        <v>8903</v>
      </c>
      <c r="X305" s="171" t="s">
        <v>437</v>
      </c>
    </row>
    <row r="306" spans="5:24" x14ac:dyDescent="0.25">
      <c r="E306" s="172">
        <v>580</v>
      </c>
      <c r="F306" s="173" t="s">
        <v>7965</v>
      </c>
      <c r="G306" s="174" t="s">
        <v>7483</v>
      </c>
      <c r="H306" s="174" t="s">
        <v>6818</v>
      </c>
      <c r="I306" s="175">
        <v>38855</v>
      </c>
      <c r="J306" s="176" t="s">
        <v>7651</v>
      </c>
      <c r="K306" s="174" t="s">
        <v>7139</v>
      </c>
      <c r="L306" s="201" t="s">
        <v>8903</v>
      </c>
      <c r="X306" s="171" t="s">
        <v>438</v>
      </c>
    </row>
    <row r="307" spans="5:24" x14ac:dyDescent="0.25">
      <c r="E307" s="172">
        <v>581</v>
      </c>
      <c r="F307" s="173" t="s">
        <v>7965</v>
      </c>
      <c r="G307" s="174" t="s">
        <v>1224</v>
      </c>
      <c r="H307" s="174" t="s">
        <v>1758</v>
      </c>
      <c r="I307" s="175">
        <v>38855</v>
      </c>
      <c r="J307" s="176" t="s">
        <v>6380</v>
      </c>
      <c r="K307" s="174" t="s">
        <v>7140</v>
      </c>
      <c r="L307" s="201" t="s">
        <v>8903</v>
      </c>
      <c r="X307" s="171" t="s">
        <v>439</v>
      </c>
    </row>
    <row r="308" spans="5:24" x14ac:dyDescent="0.25">
      <c r="E308" s="172">
        <v>582</v>
      </c>
      <c r="F308" s="173" t="s">
        <v>7960</v>
      </c>
      <c r="G308" s="174" t="s">
        <v>7484</v>
      </c>
      <c r="H308" s="174" t="s">
        <v>1759</v>
      </c>
      <c r="I308" s="175">
        <v>38855</v>
      </c>
      <c r="J308" s="176" t="s">
        <v>8724</v>
      </c>
      <c r="K308" s="174" t="s">
        <v>7141</v>
      </c>
      <c r="L308" s="201" t="s">
        <v>8903</v>
      </c>
      <c r="X308" s="171" t="s">
        <v>440</v>
      </c>
    </row>
    <row r="309" spans="5:24" x14ac:dyDescent="0.25">
      <c r="E309" s="172">
        <v>583</v>
      </c>
      <c r="F309" s="173" t="s">
        <v>7963</v>
      </c>
      <c r="G309" s="174" t="s">
        <v>7485</v>
      </c>
      <c r="H309" s="174" t="s">
        <v>1760</v>
      </c>
      <c r="I309" s="175">
        <v>38855</v>
      </c>
      <c r="J309" s="176" t="s">
        <v>6381</v>
      </c>
      <c r="K309" s="174" t="s">
        <v>8839</v>
      </c>
      <c r="L309" s="201" t="s">
        <v>8903</v>
      </c>
      <c r="X309" s="171" t="s">
        <v>441</v>
      </c>
    </row>
    <row r="310" spans="5:24" x14ac:dyDescent="0.25">
      <c r="E310" s="172">
        <v>585</v>
      </c>
      <c r="F310" s="173" t="s">
        <v>7957</v>
      </c>
      <c r="G310" s="174" t="s">
        <v>7486</v>
      </c>
      <c r="H310" s="174" t="s">
        <v>1761</v>
      </c>
      <c r="I310" s="175">
        <v>38855</v>
      </c>
      <c r="J310" s="176" t="s">
        <v>8144</v>
      </c>
      <c r="K310" s="174" t="s">
        <v>7142</v>
      </c>
      <c r="L310" s="201" t="s">
        <v>8903</v>
      </c>
      <c r="X310" s="171" t="s">
        <v>442</v>
      </c>
    </row>
    <row r="311" spans="5:24" x14ac:dyDescent="0.25">
      <c r="E311" s="172">
        <v>586</v>
      </c>
      <c r="F311" s="173" t="s">
        <v>7963</v>
      </c>
      <c r="G311" s="174" t="s">
        <v>7487</v>
      </c>
      <c r="H311" s="174" t="s">
        <v>1762</v>
      </c>
      <c r="I311" s="175">
        <v>38855</v>
      </c>
      <c r="J311" s="176" t="s">
        <v>6382</v>
      </c>
      <c r="K311" s="174" t="s">
        <v>8840</v>
      </c>
      <c r="L311" s="201" t="s">
        <v>7857</v>
      </c>
      <c r="X311" s="171" t="s">
        <v>443</v>
      </c>
    </row>
    <row r="312" spans="5:24" x14ac:dyDescent="0.25">
      <c r="E312" s="172">
        <v>588</v>
      </c>
      <c r="F312" s="173" t="s">
        <v>7964</v>
      </c>
      <c r="G312" s="174" t="s">
        <v>1225</v>
      </c>
      <c r="H312" s="174" t="s">
        <v>1763</v>
      </c>
      <c r="I312" s="175">
        <v>38855</v>
      </c>
      <c r="J312" s="176" t="s">
        <v>6383</v>
      </c>
      <c r="K312" s="174" t="s">
        <v>7143</v>
      </c>
      <c r="L312" s="201" t="s">
        <v>7855</v>
      </c>
      <c r="X312" s="171" t="s">
        <v>444</v>
      </c>
    </row>
    <row r="313" spans="5:24" x14ac:dyDescent="0.25">
      <c r="E313" s="172">
        <v>589</v>
      </c>
      <c r="F313" s="173" t="s">
        <v>7965</v>
      </c>
      <c r="G313" s="174" t="s">
        <v>7488</v>
      </c>
      <c r="H313" s="174" t="s">
        <v>1764</v>
      </c>
      <c r="I313" s="175">
        <v>38855</v>
      </c>
      <c r="J313" s="176" t="s">
        <v>8145</v>
      </c>
      <c r="K313" s="174" t="s">
        <v>7144</v>
      </c>
      <c r="L313" s="201" t="s">
        <v>8903</v>
      </c>
      <c r="X313" s="171" t="s">
        <v>445</v>
      </c>
    </row>
    <row r="314" spans="5:24" x14ac:dyDescent="0.25">
      <c r="E314" s="172">
        <v>590</v>
      </c>
      <c r="F314" s="173" t="s">
        <v>7951</v>
      </c>
      <c r="G314" s="174" t="s">
        <v>1226</v>
      </c>
      <c r="H314" s="174" t="s">
        <v>1765</v>
      </c>
      <c r="I314" s="175">
        <v>38855</v>
      </c>
      <c r="J314" s="176" t="s">
        <v>6384</v>
      </c>
      <c r="K314" s="174" t="s">
        <v>7145</v>
      </c>
      <c r="L314" s="201" t="s">
        <v>8903</v>
      </c>
      <c r="X314" s="171" t="s">
        <v>446</v>
      </c>
    </row>
    <row r="315" spans="5:24" x14ac:dyDescent="0.25">
      <c r="E315" s="172">
        <v>591</v>
      </c>
      <c r="F315" s="173" t="s">
        <v>7968</v>
      </c>
      <c r="G315" s="174" t="s">
        <v>1227</v>
      </c>
      <c r="H315" s="174" t="s">
        <v>1766</v>
      </c>
      <c r="I315" s="175">
        <v>38855</v>
      </c>
      <c r="J315" s="176" t="s">
        <v>6385</v>
      </c>
      <c r="K315" s="174" t="s">
        <v>7146</v>
      </c>
      <c r="L315" s="201" t="s">
        <v>8903</v>
      </c>
      <c r="X315" s="171" t="s">
        <v>447</v>
      </c>
    </row>
    <row r="316" spans="5:24" x14ac:dyDescent="0.25">
      <c r="E316" s="172">
        <v>592</v>
      </c>
      <c r="F316" s="173" t="s">
        <v>7963</v>
      </c>
      <c r="G316" s="174" t="s">
        <v>6695</v>
      </c>
      <c r="H316" s="174" t="s">
        <v>6819</v>
      </c>
      <c r="I316" s="175">
        <v>38855</v>
      </c>
      <c r="J316" s="176" t="s">
        <v>6386</v>
      </c>
      <c r="K316" s="174" t="s">
        <v>8841</v>
      </c>
      <c r="L316" s="201" t="s">
        <v>8903</v>
      </c>
      <c r="X316" s="171" t="s">
        <v>448</v>
      </c>
    </row>
    <row r="317" spans="5:24" x14ac:dyDescent="0.25">
      <c r="E317" s="172">
        <v>593</v>
      </c>
      <c r="F317" s="173" t="s">
        <v>7960</v>
      </c>
      <c r="G317" s="174" t="s">
        <v>6696</v>
      </c>
      <c r="H317" s="174" t="s">
        <v>6820</v>
      </c>
      <c r="I317" s="175">
        <v>38855</v>
      </c>
      <c r="J317" s="176" t="s">
        <v>6387</v>
      </c>
      <c r="K317" s="174" t="s">
        <v>7147</v>
      </c>
      <c r="L317" s="201" t="s">
        <v>8903</v>
      </c>
      <c r="X317" s="171" t="s">
        <v>449</v>
      </c>
    </row>
    <row r="318" spans="5:24" x14ac:dyDescent="0.25">
      <c r="E318" s="172">
        <v>594</v>
      </c>
      <c r="F318" s="173" t="s">
        <v>7965</v>
      </c>
      <c r="G318" s="174" t="s">
        <v>6697</v>
      </c>
      <c r="H318" s="174" t="s">
        <v>1767</v>
      </c>
      <c r="I318" s="175">
        <v>38855</v>
      </c>
      <c r="J318" s="176" t="s">
        <v>6388</v>
      </c>
      <c r="K318" s="174" t="s">
        <v>7148</v>
      </c>
      <c r="L318" s="201" t="s">
        <v>8903</v>
      </c>
      <c r="X318" s="171" t="s">
        <v>450</v>
      </c>
    </row>
    <row r="319" spans="5:24" x14ac:dyDescent="0.25">
      <c r="E319" s="172">
        <v>595</v>
      </c>
      <c r="F319" s="173" t="s">
        <v>7955</v>
      </c>
      <c r="G319" s="174" t="s">
        <v>1228</v>
      </c>
      <c r="H319" s="174" t="s">
        <v>1768</v>
      </c>
      <c r="I319" s="175">
        <v>38855</v>
      </c>
      <c r="J319" s="176" t="s">
        <v>7652</v>
      </c>
      <c r="K319" s="174" t="s">
        <v>7149</v>
      </c>
      <c r="L319" s="201" t="s">
        <v>8903</v>
      </c>
      <c r="X319" s="171" t="s">
        <v>451</v>
      </c>
    </row>
    <row r="320" spans="5:24" x14ac:dyDescent="0.25">
      <c r="E320" s="172">
        <v>597</v>
      </c>
      <c r="F320" s="173" t="s">
        <v>7955</v>
      </c>
      <c r="G320" s="174" t="s">
        <v>1229</v>
      </c>
      <c r="H320" s="174" t="s">
        <v>1769</v>
      </c>
      <c r="I320" s="175">
        <v>38855</v>
      </c>
      <c r="J320" s="176" t="s">
        <v>8725</v>
      </c>
      <c r="K320" s="174" t="s">
        <v>8842</v>
      </c>
      <c r="L320" s="201" t="s">
        <v>8903</v>
      </c>
      <c r="X320" s="171" t="s">
        <v>452</v>
      </c>
    </row>
    <row r="321" spans="5:24" x14ac:dyDescent="0.25">
      <c r="E321" s="172">
        <v>599</v>
      </c>
      <c r="F321" s="173" t="s">
        <v>7957</v>
      </c>
      <c r="G321" s="174" t="s">
        <v>7489</v>
      </c>
      <c r="H321" s="174" t="s">
        <v>1770</v>
      </c>
      <c r="I321" s="175">
        <v>38855</v>
      </c>
      <c r="J321" s="176" t="s">
        <v>6389</v>
      </c>
      <c r="K321" s="174" t="s">
        <v>7150</v>
      </c>
      <c r="L321" s="201" t="s">
        <v>8903</v>
      </c>
      <c r="X321" s="171" t="s">
        <v>453</v>
      </c>
    </row>
    <row r="322" spans="5:24" x14ac:dyDescent="0.25">
      <c r="E322" s="172">
        <v>600</v>
      </c>
      <c r="F322" s="173" t="s">
        <v>7955</v>
      </c>
      <c r="G322" s="174" t="s">
        <v>7490</v>
      </c>
      <c r="H322" s="174" t="s">
        <v>6821</v>
      </c>
      <c r="I322" s="175">
        <v>38855</v>
      </c>
      <c r="J322" s="176" t="s">
        <v>6390</v>
      </c>
      <c r="K322" s="174" t="s">
        <v>7151</v>
      </c>
      <c r="L322" s="201" t="s">
        <v>8903</v>
      </c>
      <c r="X322" s="171" t="s">
        <v>454</v>
      </c>
    </row>
    <row r="323" spans="5:24" x14ac:dyDescent="0.25">
      <c r="E323" s="172">
        <v>604</v>
      </c>
      <c r="F323" s="173" t="s">
        <v>7963</v>
      </c>
      <c r="G323" s="174" t="s">
        <v>7491</v>
      </c>
      <c r="H323" s="174" t="s">
        <v>1771</v>
      </c>
      <c r="I323" s="175">
        <v>38855</v>
      </c>
      <c r="J323" s="176" t="s">
        <v>6391</v>
      </c>
      <c r="K323" s="174" t="s">
        <v>7653</v>
      </c>
      <c r="L323" s="201" t="s">
        <v>8903</v>
      </c>
      <c r="X323" s="171" t="s">
        <v>455</v>
      </c>
    </row>
    <row r="324" spans="5:24" x14ac:dyDescent="0.25">
      <c r="E324" s="172">
        <v>605</v>
      </c>
      <c r="F324" s="173" t="s">
        <v>7963</v>
      </c>
      <c r="G324" s="174" t="s">
        <v>1230</v>
      </c>
      <c r="H324" s="174" t="s">
        <v>1772</v>
      </c>
      <c r="I324" s="175">
        <v>38855</v>
      </c>
      <c r="J324" s="176" t="s">
        <v>6392</v>
      </c>
      <c r="K324" s="174" t="s">
        <v>8843</v>
      </c>
      <c r="L324" s="201" t="s">
        <v>8903</v>
      </c>
      <c r="X324" s="171" t="s">
        <v>456</v>
      </c>
    </row>
    <row r="325" spans="5:24" x14ac:dyDescent="0.25">
      <c r="E325" s="172">
        <v>607</v>
      </c>
      <c r="F325" s="173" t="s">
        <v>7960</v>
      </c>
      <c r="G325" s="174" t="s">
        <v>1231</v>
      </c>
      <c r="H325" s="174" t="s">
        <v>1773</v>
      </c>
      <c r="I325" s="175">
        <v>38959</v>
      </c>
      <c r="J325" s="176" t="s">
        <v>8726</v>
      </c>
      <c r="K325" s="174" t="s">
        <v>7152</v>
      </c>
      <c r="L325" s="201" t="s">
        <v>8903</v>
      </c>
      <c r="X325" s="171" t="s">
        <v>457</v>
      </c>
    </row>
    <row r="326" spans="5:24" x14ac:dyDescent="0.25">
      <c r="E326" s="172">
        <v>608</v>
      </c>
      <c r="F326" s="173" t="s">
        <v>7951</v>
      </c>
      <c r="G326" s="174" t="s">
        <v>6698</v>
      </c>
      <c r="H326" s="174" t="s">
        <v>1774</v>
      </c>
      <c r="I326" s="175">
        <v>38959</v>
      </c>
      <c r="J326" s="176" t="s">
        <v>8146</v>
      </c>
      <c r="K326" s="174" t="s">
        <v>8147</v>
      </c>
      <c r="L326" s="201" t="s">
        <v>8691</v>
      </c>
      <c r="X326" s="171" t="s">
        <v>458</v>
      </c>
    </row>
    <row r="327" spans="5:24" x14ac:dyDescent="0.25">
      <c r="E327" s="172">
        <v>610</v>
      </c>
      <c r="F327" s="173" t="s">
        <v>7951</v>
      </c>
      <c r="G327" s="174" t="s">
        <v>1232</v>
      </c>
      <c r="H327" s="174" t="s">
        <v>6822</v>
      </c>
      <c r="I327" s="175">
        <v>38959</v>
      </c>
      <c r="J327" s="176" t="s">
        <v>8148</v>
      </c>
      <c r="K327" s="174" t="s">
        <v>7153</v>
      </c>
      <c r="L327" s="201" t="s">
        <v>8903</v>
      </c>
      <c r="X327" s="171" t="s">
        <v>459</v>
      </c>
    </row>
    <row r="328" spans="5:24" x14ac:dyDescent="0.25">
      <c r="E328" s="172">
        <v>611</v>
      </c>
      <c r="F328" s="173" t="s">
        <v>7962</v>
      </c>
      <c r="G328" s="174" t="s">
        <v>1233</v>
      </c>
      <c r="H328" s="174" t="s">
        <v>1775</v>
      </c>
      <c r="I328" s="175">
        <v>38959</v>
      </c>
      <c r="J328" s="176" t="s">
        <v>6200</v>
      </c>
      <c r="K328" s="174" t="s">
        <v>7199</v>
      </c>
      <c r="L328" s="201" t="s">
        <v>8903</v>
      </c>
      <c r="X328" s="171" t="s">
        <v>460</v>
      </c>
    </row>
    <row r="329" spans="5:24" x14ac:dyDescent="0.25">
      <c r="E329" s="172">
        <v>612</v>
      </c>
      <c r="F329" s="173" t="s">
        <v>7965</v>
      </c>
      <c r="G329" s="174" t="s">
        <v>7492</v>
      </c>
      <c r="H329" s="174" t="s">
        <v>1776</v>
      </c>
      <c r="I329" s="175">
        <v>38959</v>
      </c>
      <c r="J329" s="176" t="s">
        <v>8149</v>
      </c>
      <c r="K329" s="174" t="s">
        <v>7654</v>
      </c>
      <c r="L329" s="201" t="s">
        <v>8903</v>
      </c>
      <c r="X329" s="171" t="s">
        <v>461</v>
      </c>
    </row>
    <row r="330" spans="5:24" x14ac:dyDescent="0.25">
      <c r="E330" s="172">
        <v>615</v>
      </c>
      <c r="F330" s="173" t="s">
        <v>7953</v>
      </c>
      <c r="G330" s="174" t="s">
        <v>8150</v>
      </c>
      <c r="H330" s="174" t="s">
        <v>1777</v>
      </c>
      <c r="I330" s="175">
        <v>38959</v>
      </c>
      <c r="J330" s="176" t="s">
        <v>6393</v>
      </c>
      <c r="K330" s="174" t="s">
        <v>7154</v>
      </c>
      <c r="L330" s="201" t="s">
        <v>8903</v>
      </c>
      <c r="X330" s="171" t="s">
        <v>462</v>
      </c>
    </row>
    <row r="331" spans="5:24" x14ac:dyDescent="0.25">
      <c r="E331" s="172">
        <v>619</v>
      </c>
      <c r="F331" s="173" t="s">
        <v>7953</v>
      </c>
      <c r="G331" s="174" t="s">
        <v>1234</v>
      </c>
      <c r="H331" s="174" t="s">
        <v>6823</v>
      </c>
      <c r="I331" s="175">
        <v>38959</v>
      </c>
      <c r="J331" s="176" t="s">
        <v>7655</v>
      </c>
      <c r="K331" s="174" t="s">
        <v>7155</v>
      </c>
      <c r="L331" s="201" t="s">
        <v>8903</v>
      </c>
      <c r="X331" s="171" t="s">
        <v>463</v>
      </c>
    </row>
    <row r="332" spans="5:24" x14ac:dyDescent="0.25">
      <c r="E332" s="172">
        <v>621</v>
      </c>
      <c r="F332" s="173" t="s">
        <v>7953</v>
      </c>
      <c r="G332" s="174" t="s">
        <v>1235</v>
      </c>
      <c r="H332" s="174" t="s">
        <v>1778</v>
      </c>
      <c r="I332" s="175">
        <v>38959</v>
      </c>
      <c r="J332" s="176" t="s">
        <v>7656</v>
      </c>
      <c r="K332" s="174" t="s">
        <v>7156</v>
      </c>
      <c r="L332" s="201" t="s">
        <v>8903</v>
      </c>
      <c r="X332" s="171" t="s">
        <v>464</v>
      </c>
    </row>
    <row r="333" spans="5:24" x14ac:dyDescent="0.25">
      <c r="E333" s="172">
        <v>622</v>
      </c>
      <c r="F333" s="173" t="s">
        <v>7952</v>
      </c>
      <c r="G333" s="174" t="s">
        <v>6699</v>
      </c>
      <c r="H333" s="174" t="s">
        <v>1779</v>
      </c>
      <c r="I333" s="175">
        <v>38959</v>
      </c>
      <c r="J333" s="176" t="s">
        <v>8151</v>
      </c>
      <c r="K333" s="174" t="s">
        <v>7657</v>
      </c>
      <c r="L333" s="201" t="s">
        <v>8903</v>
      </c>
      <c r="X333" s="171" t="s">
        <v>465</v>
      </c>
    </row>
    <row r="334" spans="5:24" x14ac:dyDescent="0.25">
      <c r="E334" s="172">
        <v>624</v>
      </c>
      <c r="F334" s="173" t="s">
        <v>7957</v>
      </c>
      <c r="G334" s="174" t="s">
        <v>1236</v>
      </c>
      <c r="H334" s="174" t="s">
        <v>1780</v>
      </c>
      <c r="I334" s="175">
        <v>38959</v>
      </c>
      <c r="J334" s="176" t="s">
        <v>6394</v>
      </c>
      <c r="K334" s="174" t="s">
        <v>7658</v>
      </c>
      <c r="L334" s="201" t="s">
        <v>8903</v>
      </c>
      <c r="X334" s="171" t="s">
        <v>466</v>
      </c>
    </row>
    <row r="335" spans="5:24" x14ac:dyDescent="0.25">
      <c r="E335" s="172">
        <v>625</v>
      </c>
      <c r="F335" s="173" t="s">
        <v>7965</v>
      </c>
      <c r="G335" s="174" t="s">
        <v>7493</v>
      </c>
      <c r="H335" s="174" t="s">
        <v>6824</v>
      </c>
      <c r="I335" s="175">
        <v>38959</v>
      </c>
      <c r="J335" s="176" t="s">
        <v>6395</v>
      </c>
      <c r="K335" s="174" t="s">
        <v>7659</v>
      </c>
      <c r="L335" s="201" t="s">
        <v>8903</v>
      </c>
      <c r="X335" s="171" t="s">
        <v>467</v>
      </c>
    </row>
    <row r="336" spans="5:24" x14ac:dyDescent="0.25">
      <c r="E336" s="172">
        <v>627</v>
      </c>
      <c r="F336" s="173" t="s">
        <v>7952</v>
      </c>
      <c r="G336" s="174" t="s">
        <v>1237</v>
      </c>
      <c r="H336" s="174" t="s">
        <v>1781</v>
      </c>
      <c r="I336" s="175">
        <v>38959</v>
      </c>
      <c r="J336" s="176" t="s">
        <v>8152</v>
      </c>
      <c r="K336" s="174" t="s">
        <v>7157</v>
      </c>
      <c r="L336" s="201" t="s">
        <v>8903</v>
      </c>
      <c r="X336" s="171" t="s">
        <v>468</v>
      </c>
    </row>
    <row r="337" spans="5:24" x14ac:dyDescent="0.25">
      <c r="E337" s="172">
        <v>628</v>
      </c>
      <c r="F337" s="173" t="s">
        <v>7963</v>
      </c>
      <c r="G337" s="174" t="s">
        <v>6700</v>
      </c>
      <c r="H337" s="174" t="s">
        <v>7972</v>
      </c>
      <c r="I337" s="175">
        <v>38959</v>
      </c>
      <c r="J337" s="176" t="s">
        <v>8153</v>
      </c>
      <c r="K337" s="174" t="s">
        <v>8844</v>
      </c>
      <c r="L337" s="201" t="s">
        <v>8903</v>
      </c>
      <c r="X337" s="171" t="s">
        <v>469</v>
      </c>
    </row>
    <row r="338" spans="5:24" x14ac:dyDescent="0.25">
      <c r="E338" s="172">
        <v>629</v>
      </c>
      <c r="F338" s="173" t="s">
        <v>7968</v>
      </c>
      <c r="G338" s="174" t="s">
        <v>8154</v>
      </c>
      <c r="H338" s="174" t="s">
        <v>1782</v>
      </c>
      <c r="I338" s="175">
        <v>38959</v>
      </c>
      <c r="J338" s="176" t="s">
        <v>6396</v>
      </c>
      <c r="K338" s="174" t="s">
        <v>7158</v>
      </c>
      <c r="L338" s="201" t="s">
        <v>8903</v>
      </c>
      <c r="X338" s="171" t="s">
        <v>470</v>
      </c>
    </row>
    <row r="339" spans="5:24" x14ac:dyDescent="0.25">
      <c r="E339" s="172">
        <v>631</v>
      </c>
      <c r="F339" s="173" t="s">
        <v>7969</v>
      </c>
      <c r="G339" s="174" t="s">
        <v>7494</v>
      </c>
      <c r="H339" s="174" t="s">
        <v>7973</v>
      </c>
      <c r="I339" s="175">
        <v>38959</v>
      </c>
      <c r="J339" s="176" t="s">
        <v>6397</v>
      </c>
      <c r="K339" s="174" t="s">
        <v>7159</v>
      </c>
      <c r="L339" s="201" t="s">
        <v>8903</v>
      </c>
      <c r="X339" s="171" t="s">
        <v>471</v>
      </c>
    </row>
    <row r="340" spans="5:24" x14ac:dyDescent="0.25">
      <c r="E340" s="172">
        <v>632</v>
      </c>
      <c r="F340" s="173" t="s">
        <v>7953</v>
      </c>
      <c r="G340" s="174" t="s">
        <v>7495</v>
      </c>
      <c r="H340" s="174" t="s">
        <v>6825</v>
      </c>
      <c r="I340" s="175">
        <v>38959</v>
      </c>
      <c r="J340" s="176" t="s">
        <v>6398</v>
      </c>
      <c r="K340" s="174" t="s">
        <v>7660</v>
      </c>
      <c r="L340" s="201" t="s">
        <v>8903</v>
      </c>
      <c r="X340" s="171" t="s">
        <v>472</v>
      </c>
    </row>
    <row r="341" spans="5:24" x14ac:dyDescent="0.25">
      <c r="E341" s="172">
        <v>633</v>
      </c>
      <c r="F341" s="173" t="s">
        <v>7960</v>
      </c>
      <c r="G341" s="174" t="s">
        <v>1238</v>
      </c>
      <c r="H341" s="174" t="s">
        <v>1783</v>
      </c>
      <c r="I341" s="175">
        <v>38977</v>
      </c>
      <c r="J341" s="176" t="s">
        <v>8155</v>
      </c>
      <c r="K341" s="174" t="s">
        <v>7160</v>
      </c>
      <c r="L341" s="201" t="s">
        <v>8903</v>
      </c>
      <c r="X341" s="171" t="s">
        <v>473</v>
      </c>
    </row>
    <row r="342" spans="5:24" x14ac:dyDescent="0.25">
      <c r="E342" s="172">
        <v>635</v>
      </c>
      <c r="F342" s="173" t="s">
        <v>7962</v>
      </c>
      <c r="G342" s="174" t="s">
        <v>1239</v>
      </c>
      <c r="H342" s="174" t="s">
        <v>1784</v>
      </c>
      <c r="I342" s="175">
        <v>38977</v>
      </c>
      <c r="J342" s="176" t="s">
        <v>6200</v>
      </c>
      <c r="K342" s="174" t="s">
        <v>7199</v>
      </c>
      <c r="L342" s="201" t="s">
        <v>8903</v>
      </c>
      <c r="X342" s="171" t="s">
        <v>474</v>
      </c>
    </row>
    <row r="343" spans="5:24" x14ac:dyDescent="0.25">
      <c r="E343" s="172">
        <v>638</v>
      </c>
      <c r="F343" s="173" t="s">
        <v>7965</v>
      </c>
      <c r="G343" s="174" t="s">
        <v>7496</v>
      </c>
      <c r="H343" s="174" t="s">
        <v>6826</v>
      </c>
      <c r="I343" s="175">
        <v>38977</v>
      </c>
      <c r="J343" s="176" t="s">
        <v>6399</v>
      </c>
      <c r="K343" s="174" t="s">
        <v>7161</v>
      </c>
      <c r="L343" s="201" t="s">
        <v>8903</v>
      </c>
      <c r="X343" s="171" t="s">
        <v>475</v>
      </c>
    </row>
    <row r="344" spans="5:24" x14ac:dyDescent="0.25">
      <c r="E344" s="172">
        <v>640</v>
      </c>
      <c r="F344" s="173" t="s">
        <v>7951</v>
      </c>
      <c r="G344" s="174" t="s">
        <v>1240</v>
      </c>
      <c r="H344" s="174" t="s">
        <v>8156</v>
      </c>
      <c r="I344" s="175">
        <v>39036</v>
      </c>
      <c r="J344" s="176" t="s">
        <v>8157</v>
      </c>
      <c r="K344" s="174" t="s">
        <v>7162</v>
      </c>
      <c r="L344" s="201" t="s">
        <v>8903</v>
      </c>
      <c r="X344" s="171" t="s">
        <v>476</v>
      </c>
    </row>
    <row r="345" spans="5:24" x14ac:dyDescent="0.25">
      <c r="E345" s="172">
        <v>641</v>
      </c>
      <c r="F345" s="173" t="s">
        <v>7968</v>
      </c>
      <c r="G345" s="174" t="s">
        <v>1241</v>
      </c>
      <c r="H345" s="174" t="s">
        <v>1785</v>
      </c>
      <c r="I345" s="175">
        <v>39036</v>
      </c>
      <c r="J345" s="176" t="s">
        <v>8158</v>
      </c>
      <c r="K345" s="174" t="s">
        <v>7163</v>
      </c>
      <c r="L345" s="201" t="s">
        <v>8903</v>
      </c>
      <c r="X345" s="171" t="s">
        <v>477</v>
      </c>
    </row>
    <row r="346" spans="5:24" x14ac:dyDescent="0.25">
      <c r="E346" s="172">
        <v>642</v>
      </c>
      <c r="F346" s="173" t="s">
        <v>7951</v>
      </c>
      <c r="G346" s="174" t="s">
        <v>7497</v>
      </c>
      <c r="H346" s="174" t="s">
        <v>7557</v>
      </c>
      <c r="I346" s="175">
        <v>39036</v>
      </c>
      <c r="J346" s="176" t="s">
        <v>6400</v>
      </c>
      <c r="K346" s="174" t="s">
        <v>7164</v>
      </c>
      <c r="L346" s="201" t="s">
        <v>8903</v>
      </c>
      <c r="X346" s="171" t="s">
        <v>478</v>
      </c>
    </row>
    <row r="347" spans="5:24" x14ac:dyDescent="0.25">
      <c r="E347" s="172">
        <v>644</v>
      </c>
      <c r="F347" s="173" t="s">
        <v>7951</v>
      </c>
      <c r="G347" s="174" t="s">
        <v>7498</v>
      </c>
      <c r="H347" s="174" t="s">
        <v>1786</v>
      </c>
      <c r="I347" s="175">
        <v>39036</v>
      </c>
      <c r="J347" s="176" t="s">
        <v>6401</v>
      </c>
      <c r="K347" s="174" t="s">
        <v>7661</v>
      </c>
      <c r="L347" s="201" t="s">
        <v>8903</v>
      </c>
      <c r="X347" s="171" t="s">
        <v>479</v>
      </c>
    </row>
    <row r="348" spans="5:24" x14ac:dyDescent="0.25">
      <c r="E348" s="172">
        <v>645</v>
      </c>
      <c r="F348" s="173" t="s">
        <v>7956</v>
      </c>
      <c r="G348" s="174" t="s">
        <v>8159</v>
      </c>
      <c r="H348" s="174" t="s">
        <v>6827</v>
      </c>
      <c r="I348" s="175">
        <v>39036</v>
      </c>
      <c r="J348" s="176" t="s">
        <v>7662</v>
      </c>
      <c r="K348" s="174" t="s">
        <v>7165</v>
      </c>
      <c r="L348" s="201" t="s">
        <v>8903</v>
      </c>
      <c r="X348" s="171" t="s">
        <v>480</v>
      </c>
    </row>
    <row r="349" spans="5:24" x14ac:dyDescent="0.25">
      <c r="E349" s="172">
        <v>646</v>
      </c>
      <c r="F349" s="173" t="s">
        <v>7960</v>
      </c>
      <c r="G349" s="174" t="s">
        <v>7499</v>
      </c>
      <c r="H349" s="174" t="s">
        <v>1787</v>
      </c>
      <c r="I349" s="175">
        <v>39036</v>
      </c>
      <c r="J349" s="176" t="s">
        <v>8160</v>
      </c>
      <c r="K349" s="174" t="s">
        <v>7166</v>
      </c>
      <c r="L349" s="201" t="s">
        <v>8903</v>
      </c>
      <c r="X349" s="171" t="s">
        <v>481</v>
      </c>
    </row>
    <row r="350" spans="5:24" x14ac:dyDescent="0.25">
      <c r="E350" s="172">
        <v>647</v>
      </c>
      <c r="F350" s="173" t="s">
        <v>7960</v>
      </c>
      <c r="G350" s="174" t="s">
        <v>7500</v>
      </c>
      <c r="H350" s="174" t="s">
        <v>1788</v>
      </c>
      <c r="I350" s="175">
        <v>39036</v>
      </c>
      <c r="J350" s="176" t="s">
        <v>7663</v>
      </c>
      <c r="K350" s="174" t="s">
        <v>8161</v>
      </c>
      <c r="L350" s="201" t="s">
        <v>8903</v>
      </c>
      <c r="X350" s="171" t="s">
        <v>482</v>
      </c>
    </row>
    <row r="351" spans="5:24" x14ac:dyDescent="0.25">
      <c r="E351" s="172">
        <v>648</v>
      </c>
      <c r="F351" s="173" t="s">
        <v>7951</v>
      </c>
      <c r="G351" s="174" t="s">
        <v>7501</v>
      </c>
      <c r="H351" s="174" t="s">
        <v>7558</v>
      </c>
      <c r="I351" s="175">
        <v>39036</v>
      </c>
      <c r="J351" s="176" t="s">
        <v>6402</v>
      </c>
      <c r="K351" s="174" t="s">
        <v>7164</v>
      </c>
      <c r="L351" s="201" t="s">
        <v>7852</v>
      </c>
      <c r="X351" s="171" t="s">
        <v>483</v>
      </c>
    </row>
    <row r="352" spans="5:24" x14ac:dyDescent="0.25">
      <c r="E352" s="172">
        <v>649</v>
      </c>
      <c r="F352" s="173" t="s">
        <v>7951</v>
      </c>
      <c r="G352" s="174" t="s">
        <v>8162</v>
      </c>
      <c r="H352" s="174" t="s">
        <v>6828</v>
      </c>
      <c r="I352" s="175">
        <v>39036</v>
      </c>
      <c r="J352" s="176" t="s">
        <v>7664</v>
      </c>
      <c r="K352" s="174" t="s">
        <v>8845</v>
      </c>
      <c r="L352" s="201" t="s">
        <v>8903</v>
      </c>
      <c r="X352" s="171" t="s">
        <v>484</v>
      </c>
    </row>
    <row r="353" spans="5:24" x14ac:dyDescent="0.25">
      <c r="E353" s="172">
        <v>650</v>
      </c>
      <c r="F353" s="173" t="s">
        <v>7956</v>
      </c>
      <c r="G353" s="174" t="s">
        <v>1242</v>
      </c>
      <c r="H353" s="174" t="s">
        <v>6829</v>
      </c>
      <c r="I353" s="175">
        <v>39062</v>
      </c>
      <c r="J353" s="176" t="s">
        <v>6403</v>
      </c>
      <c r="K353" s="174" t="s">
        <v>7167</v>
      </c>
      <c r="L353" s="201" t="s">
        <v>8903</v>
      </c>
      <c r="X353" s="171" t="s">
        <v>485</v>
      </c>
    </row>
    <row r="354" spans="5:24" x14ac:dyDescent="0.25">
      <c r="E354" s="172">
        <v>651</v>
      </c>
      <c r="F354" s="173" t="s">
        <v>7951</v>
      </c>
      <c r="G354" s="174" t="s">
        <v>1243</v>
      </c>
      <c r="H354" s="174" t="s">
        <v>8163</v>
      </c>
      <c r="I354" s="175">
        <v>39062</v>
      </c>
      <c r="J354" s="176" t="s">
        <v>7665</v>
      </c>
      <c r="K354" s="174" t="s">
        <v>8164</v>
      </c>
      <c r="L354" s="201" t="s">
        <v>8903</v>
      </c>
      <c r="X354" s="171" t="s">
        <v>486</v>
      </c>
    </row>
    <row r="355" spans="5:24" x14ac:dyDescent="0.25">
      <c r="E355" s="172">
        <v>652</v>
      </c>
      <c r="F355" s="173" t="s">
        <v>7969</v>
      </c>
      <c r="G355" s="174" t="s">
        <v>1244</v>
      </c>
      <c r="H355" s="174" t="s">
        <v>8165</v>
      </c>
      <c r="I355" s="175">
        <v>39062</v>
      </c>
      <c r="J355" s="176" t="s">
        <v>6404</v>
      </c>
      <c r="K355" s="174" t="s">
        <v>8166</v>
      </c>
      <c r="L355" s="201" t="s">
        <v>8903</v>
      </c>
      <c r="X355" s="171" t="s">
        <v>487</v>
      </c>
    </row>
    <row r="356" spans="5:24" x14ac:dyDescent="0.25">
      <c r="E356" s="172">
        <v>653</v>
      </c>
      <c r="F356" s="173" t="s">
        <v>7968</v>
      </c>
      <c r="G356" s="174" t="s">
        <v>8167</v>
      </c>
      <c r="H356" s="174" t="s">
        <v>1789</v>
      </c>
      <c r="I356" s="175">
        <v>39062</v>
      </c>
      <c r="J356" s="176" t="s">
        <v>6405</v>
      </c>
      <c r="K356" s="174" t="s">
        <v>7168</v>
      </c>
      <c r="L356" s="201" t="s">
        <v>8903</v>
      </c>
      <c r="X356" s="171" t="s">
        <v>488</v>
      </c>
    </row>
    <row r="357" spans="5:24" x14ac:dyDescent="0.25">
      <c r="E357" s="172">
        <v>654</v>
      </c>
      <c r="F357" s="173" t="s">
        <v>7953</v>
      </c>
      <c r="G357" s="174" t="s">
        <v>6701</v>
      </c>
      <c r="H357" s="174" t="s">
        <v>1790</v>
      </c>
      <c r="I357" s="175">
        <v>39062</v>
      </c>
      <c r="J357" s="176" t="s">
        <v>6406</v>
      </c>
      <c r="K357" s="174" t="s">
        <v>8846</v>
      </c>
      <c r="L357" s="201" t="s">
        <v>8903</v>
      </c>
      <c r="X357" s="171" t="s">
        <v>489</v>
      </c>
    </row>
    <row r="358" spans="5:24" x14ac:dyDescent="0.25">
      <c r="E358" s="172">
        <v>655</v>
      </c>
      <c r="F358" s="173" t="s">
        <v>7955</v>
      </c>
      <c r="G358" s="174" t="s">
        <v>8168</v>
      </c>
      <c r="H358" s="174" t="s">
        <v>1791</v>
      </c>
      <c r="I358" s="175">
        <v>39062</v>
      </c>
      <c r="J358" s="176" t="s">
        <v>8169</v>
      </c>
      <c r="K358" s="174" t="s">
        <v>8847</v>
      </c>
      <c r="L358" s="201" t="s">
        <v>8903</v>
      </c>
      <c r="X358" s="171" t="s">
        <v>490</v>
      </c>
    </row>
    <row r="359" spans="5:24" x14ac:dyDescent="0.25">
      <c r="E359" s="172">
        <v>656</v>
      </c>
      <c r="F359" s="173" t="s">
        <v>7968</v>
      </c>
      <c r="G359" s="174" t="s">
        <v>7502</v>
      </c>
      <c r="H359" s="174" t="s">
        <v>6830</v>
      </c>
      <c r="I359" s="175">
        <v>39131</v>
      </c>
      <c r="J359" s="176" t="s">
        <v>8727</v>
      </c>
      <c r="K359" s="174" t="s">
        <v>7666</v>
      </c>
      <c r="L359" s="201" t="s">
        <v>8903</v>
      </c>
      <c r="X359" s="171" t="s">
        <v>491</v>
      </c>
    </row>
    <row r="360" spans="5:24" x14ac:dyDescent="0.25">
      <c r="E360" s="172">
        <v>657</v>
      </c>
      <c r="F360" s="173" t="s">
        <v>7965</v>
      </c>
      <c r="G360" s="174" t="s">
        <v>7884</v>
      </c>
      <c r="H360" s="174" t="s">
        <v>6831</v>
      </c>
      <c r="I360" s="175">
        <v>39131</v>
      </c>
      <c r="J360" s="176" t="s">
        <v>6407</v>
      </c>
      <c r="K360" s="174" t="s">
        <v>8170</v>
      </c>
      <c r="L360" s="201" t="s">
        <v>8903</v>
      </c>
      <c r="X360" s="171" t="s">
        <v>492</v>
      </c>
    </row>
    <row r="361" spans="5:24" x14ac:dyDescent="0.25">
      <c r="E361" s="172">
        <v>660</v>
      </c>
      <c r="F361" s="173" t="s">
        <v>7951</v>
      </c>
      <c r="G361" s="174" t="s">
        <v>6702</v>
      </c>
      <c r="H361" s="174" t="s">
        <v>6832</v>
      </c>
      <c r="I361" s="175">
        <v>39131</v>
      </c>
      <c r="J361" s="176" t="s">
        <v>6408</v>
      </c>
      <c r="K361" s="174" t="s">
        <v>7667</v>
      </c>
      <c r="L361" s="201" t="s">
        <v>8903</v>
      </c>
      <c r="X361" s="171" t="s">
        <v>493</v>
      </c>
    </row>
    <row r="362" spans="5:24" x14ac:dyDescent="0.25">
      <c r="E362" s="172">
        <v>661</v>
      </c>
      <c r="F362" s="173" t="s">
        <v>7951</v>
      </c>
      <c r="G362" s="174" t="s">
        <v>7503</v>
      </c>
      <c r="H362" s="174" t="s">
        <v>1792</v>
      </c>
      <c r="I362" s="175">
        <v>39131</v>
      </c>
      <c r="J362" s="176" t="s">
        <v>8171</v>
      </c>
      <c r="K362" s="174" t="s">
        <v>8172</v>
      </c>
      <c r="L362" s="201" t="s">
        <v>8903</v>
      </c>
      <c r="X362" s="171" t="s">
        <v>494</v>
      </c>
    </row>
    <row r="363" spans="5:24" x14ac:dyDescent="0.25">
      <c r="E363" s="172">
        <v>662</v>
      </c>
      <c r="F363" s="173" t="s">
        <v>7953</v>
      </c>
      <c r="G363" s="174" t="s">
        <v>1245</v>
      </c>
      <c r="H363" s="174" t="s">
        <v>1793</v>
      </c>
      <c r="I363" s="175">
        <v>39131</v>
      </c>
      <c r="J363" s="176" t="s">
        <v>8728</v>
      </c>
      <c r="K363" s="174" t="s">
        <v>7169</v>
      </c>
      <c r="L363" s="201" t="s">
        <v>8903</v>
      </c>
      <c r="X363" s="171" t="s">
        <v>495</v>
      </c>
    </row>
    <row r="364" spans="5:24" x14ac:dyDescent="0.25">
      <c r="E364" s="172">
        <v>663</v>
      </c>
      <c r="F364" s="173" t="s">
        <v>7951</v>
      </c>
      <c r="G364" s="174" t="s">
        <v>1246</v>
      </c>
      <c r="H364" s="174" t="s">
        <v>6833</v>
      </c>
      <c r="I364" s="175">
        <v>39131</v>
      </c>
      <c r="J364" s="176" t="s">
        <v>8171</v>
      </c>
      <c r="K364" s="174" t="s">
        <v>8173</v>
      </c>
      <c r="L364" s="201" t="s">
        <v>8903</v>
      </c>
      <c r="X364" s="171" t="s">
        <v>496</v>
      </c>
    </row>
    <row r="365" spans="5:24" x14ac:dyDescent="0.25">
      <c r="E365" s="172">
        <v>665</v>
      </c>
      <c r="F365" s="173" t="s">
        <v>7952</v>
      </c>
      <c r="G365" s="174" t="s">
        <v>1247</v>
      </c>
      <c r="H365" s="174" t="s">
        <v>1794</v>
      </c>
      <c r="I365" s="175">
        <v>39131</v>
      </c>
      <c r="J365" s="176" t="s">
        <v>6409</v>
      </c>
      <c r="K365" s="174" t="s">
        <v>7170</v>
      </c>
      <c r="L365" s="201" t="s">
        <v>7852</v>
      </c>
      <c r="X365" s="171" t="s">
        <v>497</v>
      </c>
    </row>
    <row r="366" spans="5:24" x14ac:dyDescent="0.25">
      <c r="E366" s="172">
        <v>666</v>
      </c>
      <c r="F366" s="173" t="s">
        <v>7955</v>
      </c>
      <c r="G366" s="174" t="s">
        <v>7504</v>
      </c>
      <c r="H366" s="174" t="s">
        <v>6834</v>
      </c>
      <c r="I366" s="175">
        <v>39131</v>
      </c>
      <c r="J366" s="176" t="s">
        <v>6410</v>
      </c>
      <c r="K366" s="174" t="s">
        <v>8174</v>
      </c>
      <c r="L366" s="201" t="s">
        <v>8903</v>
      </c>
      <c r="X366" s="171" t="s">
        <v>498</v>
      </c>
    </row>
    <row r="367" spans="5:24" x14ac:dyDescent="0.25">
      <c r="E367" s="172">
        <v>667</v>
      </c>
      <c r="F367" s="173" t="s">
        <v>7961</v>
      </c>
      <c r="G367" s="174" t="s">
        <v>7505</v>
      </c>
      <c r="H367" s="174" t="s">
        <v>1795</v>
      </c>
      <c r="I367" s="175">
        <v>39131</v>
      </c>
      <c r="J367" s="176" t="s">
        <v>7668</v>
      </c>
      <c r="K367" s="174" t="s">
        <v>8175</v>
      </c>
      <c r="L367" s="201" t="s">
        <v>8903</v>
      </c>
      <c r="X367" s="171" t="s">
        <v>499</v>
      </c>
    </row>
    <row r="368" spans="5:24" x14ac:dyDescent="0.25">
      <c r="E368" s="172">
        <v>669</v>
      </c>
      <c r="F368" s="173" t="s">
        <v>7965</v>
      </c>
      <c r="G368" s="174" t="s">
        <v>7506</v>
      </c>
      <c r="H368" s="174" t="s">
        <v>1796</v>
      </c>
      <c r="I368" s="175">
        <v>39229</v>
      </c>
      <c r="J368" s="176" t="s">
        <v>8729</v>
      </c>
      <c r="K368" s="174" t="s">
        <v>7171</v>
      </c>
      <c r="L368" s="201" t="s">
        <v>8903</v>
      </c>
      <c r="X368" s="171" t="s">
        <v>500</v>
      </c>
    </row>
    <row r="369" spans="5:24" x14ac:dyDescent="0.25">
      <c r="E369" s="172">
        <v>670</v>
      </c>
      <c r="F369" s="173" t="s">
        <v>7951</v>
      </c>
      <c r="G369" s="174" t="s">
        <v>1248</v>
      </c>
      <c r="H369" s="174" t="s">
        <v>1797</v>
      </c>
      <c r="I369" s="175">
        <v>39229</v>
      </c>
      <c r="J369" s="176" t="s">
        <v>6411</v>
      </c>
      <c r="K369" s="174" t="s">
        <v>7172</v>
      </c>
      <c r="L369" s="201" t="s">
        <v>8903</v>
      </c>
      <c r="X369" s="171" t="s">
        <v>501</v>
      </c>
    </row>
    <row r="370" spans="5:24" x14ac:dyDescent="0.25">
      <c r="E370" s="172">
        <v>671</v>
      </c>
      <c r="F370" s="173" t="s">
        <v>7957</v>
      </c>
      <c r="G370" s="174" t="s">
        <v>8176</v>
      </c>
      <c r="H370" s="174" t="s">
        <v>1798</v>
      </c>
      <c r="I370" s="175">
        <v>39229</v>
      </c>
      <c r="J370" s="176" t="s">
        <v>6412</v>
      </c>
      <c r="K370" s="174" t="s">
        <v>7173</v>
      </c>
      <c r="L370" s="201" t="s">
        <v>8903</v>
      </c>
      <c r="X370" s="171" t="s">
        <v>502</v>
      </c>
    </row>
    <row r="371" spans="5:24" x14ac:dyDescent="0.25">
      <c r="E371" s="172">
        <v>672</v>
      </c>
      <c r="F371" s="173" t="s">
        <v>7956</v>
      </c>
      <c r="G371" s="174" t="s">
        <v>1249</v>
      </c>
      <c r="H371" s="174" t="s">
        <v>1799</v>
      </c>
      <c r="I371" s="175">
        <v>39229</v>
      </c>
      <c r="J371" s="176" t="s">
        <v>8730</v>
      </c>
      <c r="K371" s="174" t="s">
        <v>8848</v>
      </c>
      <c r="L371" s="201" t="s">
        <v>8903</v>
      </c>
      <c r="X371" s="171" t="s">
        <v>503</v>
      </c>
    </row>
    <row r="372" spans="5:24" x14ac:dyDescent="0.25">
      <c r="E372" s="172">
        <v>673</v>
      </c>
      <c r="F372" s="173" t="s">
        <v>7955</v>
      </c>
      <c r="G372" s="174" t="s">
        <v>7885</v>
      </c>
      <c r="H372" s="174" t="s">
        <v>7931</v>
      </c>
      <c r="I372" s="175">
        <v>39229</v>
      </c>
      <c r="J372" s="176" t="s">
        <v>8731</v>
      </c>
      <c r="K372" s="174" t="s">
        <v>7174</v>
      </c>
      <c r="L372" s="201" t="s">
        <v>8903</v>
      </c>
      <c r="X372" s="171" t="s">
        <v>504</v>
      </c>
    </row>
    <row r="373" spans="5:24" x14ac:dyDescent="0.25">
      <c r="E373" s="172">
        <v>675</v>
      </c>
      <c r="F373" s="173" t="s">
        <v>7951</v>
      </c>
      <c r="G373" s="174" t="s">
        <v>8177</v>
      </c>
      <c r="H373" s="174" t="s">
        <v>1800</v>
      </c>
      <c r="I373" s="175">
        <v>39229</v>
      </c>
      <c r="J373" s="176" t="s">
        <v>6413</v>
      </c>
      <c r="K373" s="174" t="s">
        <v>8178</v>
      </c>
      <c r="L373" s="201" t="s">
        <v>8903</v>
      </c>
      <c r="X373" s="171" t="s">
        <v>505</v>
      </c>
    </row>
    <row r="374" spans="5:24" x14ac:dyDescent="0.25">
      <c r="E374" s="172">
        <v>676</v>
      </c>
      <c r="F374" s="173" t="s">
        <v>7951</v>
      </c>
      <c r="G374" s="174" t="s">
        <v>1250</v>
      </c>
      <c r="H374" s="174" t="s">
        <v>1801</v>
      </c>
      <c r="I374" s="175">
        <v>39229</v>
      </c>
      <c r="J374" s="176" t="s">
        <v>8179</v>
      </c>
      <c r="K374" s="174" t="s">
        <v>8849</v>
      </c>
      <c r="L374" s="201" t="s">
        <v>8903</v>
      </c>
      <c r="X374" s="171" t="s">
        <v>506</v>
      </c>
    </row>
    <row r="375" spans="5:24" x14ac:dyDescent="0.25">
      <c r="E375" s="172">
        <v>677</v>
      </c>
      <c r="F375" s="173" t="s">
        <v>7956</v>
      </c>
      <c r="G375" s="174" t="s">
        <v>7507</v>
      </c>
      <c r="H375" s="174" t="s">
        <v>1802</v>
      </c>
      <c r="I375" s="175">
        <v>39229</v>
      </c>
      <c r="J375" s="176" t="s">
        <v>6200</v>
      </c>
      <c r="K375" s="174" t="s">
        <v>7004</v>
      </c>
      <c r="L375" s="201" t="s">
        <v>8903</v>
      </c>
      <c r="X375" s="171" t="s">
        <v>507</v>
      </c>
    </row>
    <row r="376" spans="5:24" x14ac:dyDescent="0.25">
      <c r="E376" s="172">
        <v>678</v>
      </c>
      <c r="F376" s="173" t="s">
        <v>7951</v>
      </c>
      <c r="G376" s="174" t="s">
        <v>6703</v>
      </c>
      <c r="H376" s="174" t="s">
        <v>6835</v>
      </c>
      <c r="I376" s="175">
        <v>39229</v>
      </c>
      <c r="J376" s="176" t="s">
        <v>8180</v>
      </c>
      <c r="K376" s="174" t="s">
        <v>8850</v>
      </c>
      <c r="L376" s="201" t="s">
        <v>8691</v>
      </c>
      <c r="X376" s="171" t="s">
        <v>508</v>
      </c>
    </row>
    <row r="377" spans="5:24" x14ac:dyDescent="0.25">
      <c r="E377" s="172">
        <v>680</v>
      </c>
      <c r="F377" s="173" t="s">
        <v>7959</v>
      </c>
      <c r="G377" s="174" t="s">
        <v>1251</v>
      </c>
      <c r="H377" s="174" t="s">
        <v>1803</v>
      </c>
      <c r="I377" s="175">
        <v>39229</v>
      </c>
      <c r="J377" s="176" t="s">
        <v>6414</v>
      </c>
      <c r="K377" s="174" t="s">
        <v>7175</v>
      </c>
      <c r="L377" s="201" t="s">
        <v>8903</v>
      </c>
      <c r="X377" s="171" t="s">
        <v>509</v>
      </c>
    </row>
    <row r="378" spans="5:24" x14ac:dyDescent="0.25">
      <c r="E378" s="172">
        <v>681</v>
      </c>
      <c r="F378" s="173" t="s">
        <v>7952</v>
      </c>
      <c r="G378" s="174" t="s">
        <v>1252</v>
      </c>
      <c r="H378" s="174" t="s">
        <v>6836</v>
      </c>
      <c r="I378" s="175">
        <v>39254</v>
      </c>
      <c r="J378" s="176" t="s">
        <v>6415</v>
      </c>
      <c r="K378" s="174" t="s">
        <v>7176</v>
      </c>
      <c r="L378" s="201" t="s">
        <v>8903</v>
      </c>
      <c r="X378" s="171" t="s">
        <v>510</v>
      </c>
    </row>
    <row r="379" spans="5:24" x14ac:dyDescent="0.25">
      <c r="E379" s="172">
        <v>684</v>
      </c>
      <c r="F379" s="173" t="s">
        <v>7953</v>
      </c>
      <c r="G379" s="174" t="s">
        <v>1253</v>
      </c>
      <c r="H379" s="174" t="s">
        <v>1804</v>
      </c>
      <c r="I379" s="175">
        <v>39254</v>
      </c>
      <c r="J379" s="176" t="s">
        <v>6416</v>
      </c>
      <c r="K379" s="174" t="s">
        <v>8851</v>
      </c>
      <c r="L379" s="201" t="s">
        <v>8903</v>
      </c>
      <c r="X379" s="171" t="s">
        <v>511</v>
      </c>
    </row>
    <row r="380" spans="5:24" x14ac:dyDescent="0.25">
      <c r="E380" s="172">
        <v>685</v>
      </c>
      <c r="F380" s="173" t="s">
        <v>7956</v>
      </c>
      <c r="G380" s="174" t="s">
        <v>7886</v>
      </c>
      <c r="H380" s="174" t="s">
        <v>6837</v>
      </c>
      <c r="I380" s="175">
        <v>39254</v>
      </c>
      <c r="J380" s="176" t="s">
        <v>6417</v>
      </c>
      <c r="K380" s="174" t="s">
        <v>7177</v>
      </c>
      <c r="L380" s="201" t="s">
        <v>8903</v>
      </c>
      <c r="X380" s="171" t="s">
        <v>512</v>
      </c>
    </row>
    <row r="381" spans="5:24" x14ac:dyDescent="0.25">
      <c r="E381" s="172">
        <v>688</v>
      </c>
      <c r="F381" s="173" t="s">
        <v>7956</v>
      </c>
      <c r="G381" s="174" t="s">
        <v>1254</v>
      </c>
      <c r="H381" s="174" t="s">
        <v>6838</v>
      </c>
      <c r="I381" s="175">
        <v>39306</v>
      </c>
      <c r="J381" s="176" t="s">
        <v>6418</v>
      </c>
      <c r="K381" s="174" t="s">
        <v>7178</v>
      </c>
      <c r="L381" s="201" t="s">
        <v>8903</v>
      </c>
      <c r="X381" s="171" t="s">
        <v>513</v>
      </c>
    </row>
    <row r="382" spans="5:24" x14ac:dyDescent="0.25">
      <c r="E382" s="172">
        <v>690</v>
      </c>
      <c r="F382" s="173" t="s">
        <v>7968</v>
      </c>
      <c r="G382" s="174" t="s">
        <v>1255</v>
      </c>
      <c r="H382" s="174" t="s">
        <v>1805</v>
      </c>
      <c r="I382" s="175">
        <v>39364</v>
      </c>
      <c r="J382" s="176" t="s">
        <v>6419</v>
      </c>
      <c r="K382" s="174" t="s">
        <v>7179</v>
      </c>
      <c r="L382" s="201" t="s">
        <v>8691</v>
      </c>
      <c r="X382" s="171" t="s">
        <v>514</v>
      </c>
    </row>
    <row r="383" spans="5:24" x14ac:dyDescent="0.25">
      <c r="E383" s="172">
        <v>692</v>
      </c>
      <c r="F383" s="173" t="s">
        <v>7951</v>
      </c>
      <c r="G383" s="174" t="s">
        <v>8181</v>
      </c>
      <c r="H383" s="174" t="s">
        <v>1806</v>
      </c>
      <c r="I383" s="175">
        <v>39364</v>
      </c>
      <c r="J383" s="176" t="s">
        <v>6420</v>
      </c>
      <c r="K383" s="174" t="s">
        <v>7669</v>
      </c>
      <c r="L383" s="201" t="s">
        <v>8903</v>
      </c>
      <c r="X383" s="171" t="s">
        <v>515</v>
      </c>
    </row>
    <row r="384" spans="5:24" x14ac:dyDescent="0.25">
      <c r="E384" s="172">
        <v>693</v>
      </c>
      <c r="F384" s="173" t="s">
        <v>7955</v>
      </c>
      <c r="G384" s="174" t="s">
        <v>1256</v>
      </c>
      <c r="H384" s="174" t="s">
        <v>6839</v>
      </c>
      <c r="I384" s="175">
        <v>39364</v>
      </c>
      <c r="J384" s="176" t="s">
        <v>6421</v>
      </c>
      <c r="K384" s="174" t="s">
        <v>7180</v>
      </c>
      <c r="L384" s="201" t="s">
        <v>8903</v>
      </c>
      <c r="X384" s="171" t="s">
        <v>516</v>
      </c>
    </row>
    <row r="385" spans="5:24" x14ac:dyDescent="0.25">
      <c r="E385" s="172">
        <v>694</v>
      </c>
      <c r="F385" s="173" t="s">
        <v>7957</v>
      </c>
      <c r="G385" s="174" t="s">
        <v>6704</v>
      </c>
      <c r="H385" s="174" t="s">
        <v>1807</v>
      </c>
      <c r="I385" s="175">
        <v>39404</v>
      </c>
      <c r="J385" s="176" t="s">
        <v>8182</v>
      </c>
      <c r="K385" s="174" t="s">
        <v>8183</v>
      </c>
      <c r="L385" s="201" t="s">
        <v>8903</v>
      </c>
      <c r="X385" s="171" t="s">
        <v>517</v>
      </c>
    </row>
    <row r="386" spans="5:24" x14ac:dyDescent="0.25">
      <c r="E386" s="172">
        <v>695</v>
      </c>
      <c r="F386" s="173" t="s">
        <v>7963</v>
      </c>
      <c r="G386" s="174" t="s">
        <v>6705</v>
      </c>
      <c r="H386" s="174" t="s">
        <v>2081</v>
      </c>
      <c r="I386" s="175">
        <v>39404</v>
      </c>
      <c r="J386" s="176" t="s">
        <v>7670</v>
      </c>
      <c r="K386" s="174" t="s">
        <v>8852</v>
      </c>
      <c r="L386" s="201" t="s">
        <v>8903</v>
      </c>
      <c r="X386" s="171" t="s">
        <v>518</v>
      </c>
    </row>
    <row r="387" spans="5:24" x14ac:dyDescent="0.25">
      <c r="E387" s="172">
        <v>697</v>
      </c>
      <c r="F387" s="173" t="s">
        <v>7957</v>
      </c>
      <c r="G387" s="174" t="s">
        <v>1257</v>
      </c>
      <c r="H387" s="174" t="s">
        <v>1808</v>
      </c>
      <c r="I387" s="175">
        <v>39499</v>
      </c>
      <c r="J387" s="176" t="s">
        <v>6422</v>
      </c>
      <c r="K387" s="174" t="s">
        <v>7181</v>
      </c>
      <c r="L387" s="201" t="s">
        <v>8903</v>
      </c>
      <c r="X387" s="171" t="s">
        <v>519</v>
      </c>
    </row>
    <row r="388" spans="5:24" x14ac:dyDescent="0.25">
      <c r="E388" s="172">
        <v>699</v>
      </c>
      <c r="F388" s="173" t="s">
        <v>7962</v>
      </c>
      <c r="G388" s="174" t="s">
        <v>6706</v>
      </c>
      <c r="H388" s="174" t="s">
        <v>6840</v>
      </c>
      <c r="I388" s="175">
        <v>39499</v>
      </c>
      <c r="J388" s="176" t="s">
        <v>6200</v>
      </c>
      <c r="K388" s="174" t="s">
        <v>7199</v>
      </c>
      <c r="L388" s="201" t="s">
        <v>8903</v>
      </c>
      <c r="X388" s="171" t="s">
        <v>520</v>
      </c>
    </row>
    <row r="389" spans="5:24" x14ac:dyDescent="0.25">
      <c r="E389" s="172">
        <v>700</v>
      </c>
      <c r="F389" s="173" t="s">
        <v>7968</v>
      </c>
      <c r="G389" s="174" t="s">
        <v>7508</v>
      </c>
      <c r="H389" s="174" t="s">
        <v>6841</v>
      </c>
      <c r="I389" s="175">
        <v>39499</v>
      </c>
      <c r="J389" s="176" t="s">
        <v>6423</v>
      </c>
      <c r="K389" s="174" t="s">
        <v>7182</v>
      </c>
      <c r="L389" s="201" t="s">
        <v>8903</v>
      </c>
      <c r="X389" s="171" t="s">
        <v>521</v>
      </c>
    </row>
    <row r="390" spans="5:24" x14ac:dyDescent="0.25">
      <c r="E390" s="172">
        <v>701</v>
      </c>
      <c r="F390" s="173" t="s">
        <v>7951</v>
      </c>
      <c r="G390" s="174" t="s">
        <v>1258</v>
      </c>
      <c r="H390" s="174" t="s">
        <v>1809</v>
      </c>
      <c r="I390" s="175">
        <v>39499</v>
      </c>
      <c r="J390" s="176" t="s">
        <v>6424</v>
      </c>
      <c r="K390" s="174" t="s">
        <v>7183</v>
      </c>
      <c r="L390" s="201" t="s">
        <v>8903</v>
      </c>
      <c r="X390" s="171" t="s">
        <v>522</v>
      </c>
    </row>
    <row r="391" spans="5:24" x14ac:dyDescent="0.25">
      <c r="E391" s="172">
        <v>703</v>
      </c>
      <c r="F391" s="173" t="s">
        <v>7968</v>
      </c>
      <c r="G391" s="174" t="s">
        <v>6707</v>
      </c>
      <c r="H391" s="174" t="s">
        <v>1810</v>
      </c>
      <c r="I391" s="175">
        <v>39499</v>
      </c>
      <c r="J391" s="176" t="s">
        <v>6425</v>
      </c>
      <c r="K391" s="174" t="s">
        <v>7184</v>
      </c>
      <c r="L391" s="201" t="s">
        <v>8903</v>
      </c>
      <c r="X391" s="171" t="s">
        <v>523</v>
      </c>
    </row>
    <row r="392" spans="5:24" x14ac:dyDescent="0.25">
      <c r="E392" s="172">
        <v>704</v>
      </c>
      <c r="F392" s="173" t="s">
        <v>7953</v>
      </c>
      <c r="G392" s="174" t="s">
        <v>7887</v>
      </c>
      <c r="H392" s="174" t="s">
        <v>1811</v>
      </c>
      <c r="I392" s="175">
        <v>39499</v>
      </c>
      <c r="J392" s="176" t="s">
        <v>6426</v>
      </c>
      <c r="K392" s="174" t="s">
        <v>8184</v>
      </c>
      <c r="L392" s="201" t="s">
        <v>8691</v>
      </c>
      <c r="X392" s="171" t="s">
        <v>524</v>
      </c>
    </row>
    <row r="393" spans="5:24" x14ac:dyDescent="0.25">
      <c r="E393" s="172">
        <v>705</v>
      </c>
      <c r="F393" s="173" t="s">
        <v>7955</v>
      </c>
      <c r="G393" s="174" t="s">
        <v>8185</v>
      </c>
      <c r="H393" s="174" t="s">
        <v>6842</v>
      </c>
      <c r="I393" s="175">
        <v>39499</v>
      </c>
      <c r="J393" s="176" t="s">
        <v>6427</v>
      </c>
      <c r="K393" s="174" t="s">
        <v>8186</v>
      </c>
      <c r="L393" s="201" t="s">
        <v>8903</v>
      </c>
      <c r="X393" s="171" t="s">
        <v>525</v>
      </c>
    </row>
    <row r="394" spans="5:24" x14ac:dyDescent="0.25">
      <c r="E394" s="172">
        <v>707</v>
      </c>
      <c r="F394" s="173" t="s">
        <v>7965</v>
      </c>
      <c r="G394" s="174" t="s">
        <v>1259</v>
      </c>
      <c r="H394" s="174" t="s">
        <v>1812</v>
      </c>
      <c r="I394" s="175">
        <v>39587</v>
      </c>
      <c r="J394" s="176" t="s">
        <v>7671</v>
      </c>
      <c r="K394" s="174" t="s">
        <v>7185</v>
      </c>
      <c r="L394" s="201" t="s">
        <v>8903</v>
      </c>
      <c r="X394" s="171" t="s">
        <v>526</v>
      </c>
    </row>
    <row r="395" spans="5:24" x14ac:dyDescent="0.25">
      <c r="E395" s="172">
        <v>708</v>
      </c>
      <c r="F395" s="173" t="s">
        <v>7968</v>
      </c>
      <c r="G395" s="174" t="s">
        <v>1260</v>
      </c>
      <c r="H395" s="174" t="s">
        <v>6843</v>
      </c>
      <c r="I395" s="175">
        <v>39587</v>
      </c>
      <c r="J395" s="176" t="s">
        <v>8732</v>
      </c>
      <c r="K395" s="174" t="s">
        <v>7186</v>
      </c>
      <c r="L395" s="201" t="s">
        <v>8903</v>
      </c>
      <c r="X395" s="171" t="s">
        <v>527</v>
      </c>
    </row>
    <row r="396" spans="5:24" x14ac:dyDescent="0.25">
      <c r="E396" s="172">
        <v>709</v>
      </c>
      <c r="F396" s="173" t="s">
        <v>7963</v>
      </c>
      <c r="G396" s="174" t="s">
        <v>1261</v>
      </c>
      <c r="H396" s="174" t="s">
        <v>6844</v>
      </c>
      <c r="I396" s="175">
        <v>39587</v>
      </c>
      <c r="J396" s="176" t="s">
        <v>6428</v>
      </c>
      <c r="K396" s="174" t="s">
        <v>7187</v>
      </c>
      <c r="L396" s="201" t="s">
        <v>8903</v>
      </c>
      <c r="X396" s="171" t="s">
        <v>528</v>
      </c>
    </row>
    <row r="397" spans="5:24" x14ac:dyDescent="0.25">
      <c r="E397" s="172">
        <v>710</v>
      </c>
      <c r="F397" s="173" t="s">
        <v>7951</v>
      </c>
      <c r="G397" s="174" t="s">
        <v>1262</v>
      </c>
      <c r="H397" s="174" t="s">
        <v>6845</v>
      </c>
      <c r="I397" s="175">
        <v>39587</v>
      </c>
      <c r="J397" s="176" t="s">
        <v>6228</v>
      </c>
      <c r="K397" s="174" t="s">
        <v>6967</v>
      </c>
      <c r="L397" s="201" t="s">
        <v>8903</v>
      </c>
      <c r="X397" s="171" t="s">
        <v>529</v>
      </c>
    </row>
    <row r="398" spans="5:24" x14ac:dyDescent="0.25">
      <c r="E398" s="172">
        <v>711</v>
      </c>
      <c r="F398" s="173" t="s">
        <v>7963</v>
      </c>
      <c r="G398" s="174" t="s">
        <v>1263</v>
      </c>
      <c r="H398" s="174" t="s">
        <v>1879</v>
      </c>
      <c r="I398" s="175">
        <v>39587</v>
      </c>
      <c r="J398" s="176" t="s">
        <v>8733</v>
      </c>
      <c r="K398" s="174" t="s">
        <v>7188</v>
      </c>
      <c r="L398" s="201" t="s">
        <v>8691</v>
      </c>
      <c r="X398" s="171" t="s">
        <v>530</v>
      </c>
    </row>
    <row r="399" spans="5:24" x14ac:dyDescent="0.25">
      <c r="E399" s="172">
        <v>712</v>
      </c>
      <c r="F399" s="173" t="s">
        <v>7962</v>
      </c>
      <c r="G399" s="174" t="s">
        <v>6708</v>
      </c>
      <c r="H399" s="174" t="s">
        <v>1813</v>
      </c>
      <c r="I399" s="175">
        <v>39587</v>
      </c>
      <c r="J399" s="176" t="s">
        <v>6200</v>
      </c>
      <c r="K399" s="174" t="s">
        <v>7672</v>
      </c>
      <c r="L399" s="201" t="s">
        <v>8903</v>
      </c>
      <c r="X399" s="171" t="s">
        <v>531</v>
      </c>
    </row>
    <row r="400" spans="5:24" x14ac:dyDescent="0.25">
      <c r="E400" s="172">
        <v>713</v>
      </c>
      <c r="F400" s="173" t="s">
        <v>7953</v>
      </c>
      <c r="G400" s="174" t="s">
        <v>1264</v>
      </c>
      <c r="H400" s="174" t="s">
        <v>1814</v>
      </c>
      <c r="I400" s="175">
        <v>39604</v>
      </c>
      <c r="J400" s="176" t="s">
        <v>8734</v>
      </c>
      <c r="K400" s="174" t="s">
        <v>8187</v>
      </c>
      <c r="L400" s="201" t="s">
        <v>8903</v>
      </c>
      <c r="X400" s="171" t="s">
        <v>532</v>
      </c>
    </row>
    <row r="401" spans="5:24" x14ac:dyDescent="0.25">
      <c r="E401" s="172">
        <v>714</v>
      </c>
      <c r="F401" s="173" t="s">
        <v>7959</v>
      </c>
      <c r="G401" s="174" t="s">
        <v>1265</v>
      </c>
      <c r="H401" s="174" t="s">
        <v>6846</v>
      </c>
      <c r="I401" s="175">
        <v>39604</v>
      </c>
      <c r="J401" s="176" t="s">
        <v>6429</v>
      </c>
      <c r="K401" s="174" t="s">
        <v>7189</v>
      </c>
      <c r="L401" s="201" t="s">
        <v>8903</v>
      </c>
      <c r="X401" s="171" t="s">
        <v>533</v>
      </c>
    </row>
    <row r="402" spans="5:24" x14ac:dyDescent="0.25">
      <c r="E402" s="172">
        <v>715</v>
      </c>
      <c r="F402" s="173" t="s">
        <v>7951</v>
      </c>
      <c r="G402" s="174" t="s">
        <v>1266</v>
      </c>
      <c r="H402" s="174" t="s">
        <v>1815</v>
      </c>
      <c r="I402" s="175">
        <v>39604</v>
      </c>
      <c r="J402" s="176" t="s">
        <v>8188</v>
      </c>
      <c r="K402" s="174" t="s">
        <v>8189</v>
      </c>
      <c r="L402" s="201" t="s">
        <v>8903</v>
      </c>
      <c r="X402" s="171" t="s">
        <v>534</v>
      </c>
    </row>
    <row r="403" spans="5:24" x14ac:dyDescent="0.25">
      <c r="E403" s="172">
        <v>716</v>
      </c>
      <c r="F403" s="173" t="s">
        <v>7951</v>
      </c>
      <c r="G403" s="174" t="s">
        <v>6709</v>
      </c>
      <c r="H403" s="174" t="s">
        <v>7559</v>
      </c>
      <c r="I403" s="175">
        <v>39604</v>
      </c>
      <c r="J403" s="176" t="s">
        <v>8190</v>
      </c>
      <c r="K403" s="174" t="s">
        <v>7190</v>
      </c>
      <c r="L403" s="201" t="s">
        <v>8903</v>
      </c>
      <c r="X403" s="171" t="s">
        <v>535</v>
      </c>
    </row>
    <row r="404" spans="5:24" x14ac:dyDescent="0.25">
      <c r="E404" s="172">
        <v>717</v>
      </c>
      <c r="F404" s="173" t="s">
        <v>7953</v>
      </c>
      <c r="G404" s="174" t="s">
        <v>1267</v>
      </c>
      <c r="H404" s="174" t="s">
        <v>6847</v>
      </c>
      <c r="I404" s="175">
        <v>39604</v>
      </c>
      <c r="J404" s="176" t="s">
        <v>8735</v>
      </c>
      <c r="K404" s="174" t="s">
        <v>8191</v>
      </c>
      <c r="L404" s="201" t="s">
        <v>8691</v>
      </c>
      <c r="X404" s="171" t="s">
        <v>536</v>
      </c>
    </row>
    <row r="405" spans="5:24" x14ac:dyDescent="0.25">
      <c r="E405" s="172">
        <v>718</v>
      </c>
      <c r="F405" s="173" t="s">
        <v>7951</v>
      </c>
      <c r="G405" s="174" t="s">
        <v>1268</v>
      </c>
      <c r="H405" s="174" t="s">
        <v>1816</v>
      </c>
      <c r="I405" s="175">
        <v>39670</v>
      </c>
      <c r="J405" s="176" t="s">
        <v>8192</v>
      </c>
      <c r="K405" s="174" t="s">
        <v>7673</v>
      </c>
      <c r="L405" s="201" t="s">
        <v>8903</v>
      </c>
      <c r="X405" s="171" t="s">
        <v>537</v>
      </c>
    </row>
    <row r="406" spans="5:24" x14ac:dyDescent="0.25">
      <c r="E406" s="172">
        <v>719</v>
      </c>
      <c r="F406" s="173" t="s">
        <v>7951</v>
      </c>
      <c r="G406" s="174" t="s">
        <v>6710</v>
      </c>
      <c r="H406" s="174" t="s">
        <v>1817</v>
      </c>
      <c r="I406" s="175">
        <v>39670</v>
      </c>
      <c r="J406" s="176" t="s">
        <v>8193</v>
      </c>
      <c r="K406" s="174" t="s">
        <v>7191</v>
      </c>
      <c r="L406" s="201" t="s">
        <v>8903</v>
      </c>
      <c r="X406" s="171" t="s">
        <v>538</v>
      </c>
    </row>
    <row r="407" spans="5:24" x14ac:dyDescent="0.25">
      <c r="E407" s="172">
        <v>721</v>
      </c>
      <c r="F407" s="173" t="s">
        <v>7962</v>
      </c>
      <c r="G407" s="174" t="s">
        <v>8194</v>
      </c>
      <c r="H407" s="174" t="s">
        <v>1818</v>
      </c>
      <c r="I407" s="175">
        <v>39688</v>
      </c>
      <c r="J407" s="176" t="s">
        <v>6200</v>
      </c>
      <c r="K407" s="174" t="s">
        <v>7199</v>
      </c>
      <c r="L407" s="201" t="s">
        <v>8903</v>
      </c>
      <c r="X407" s="171" t="s">
        <v>539</v>
      </c>
    </row>
    <row r="408" spans="5:24" x14ac:dyDescent="0.25">
      <c r="E408" s="172">
        <v>722</v>
      </c>
      <c r="F408" s="173" t="s">
        <v>7955</v>
      </c>
      <c r="G408" s="174" t="s">
        <v>7888</v>
      </c>
      <c r="H408" s="174" t="s">
        <v>1819</v>
      </c>
      <c r="I408" s="175">
        <v>39688</v>
      </c>
      <c r="J408" s="176" t="s">
        <v>8195</v>
      </c>
      <c r="K408" s="174" t="s">
        <v>7192</v>
      </c>
      <c r="L408" s="201" t="s">
        <v>8903</v>
      </c>
      <c r="X408" s="171" t="s">
        <v>540</v>
      </c>
    </row>
    <row r="409" spans="5:24" x14ac:dyDescent="0.25">
      <c r="E409" s="172">
        <v>723</v>
      </c>
      <c r="F409" s="173" t="s">
        <v>7965</v>
      </c>
      <c r="G409" s="174" t="s">
        <v>1269</v>
      </c>
      <c r="H409" s="174" t="s">
        <v>6848</v>
      </c>
      <c r="I409" s="175">
        <v>39775</v>
      </c>
      <c r="J409" s="176" t="s">
        <v>6430</v>
      </c>
      <c r="K409" s="174" t="s">
        <v>7193</v>
      </c>
      <c r="L409" s="201" t="s">
        <v>8903</v>
      </c>
      <c r="X409" s="171" t="s">
        <v>541</v>
      </c>
    </row>
    <row r="410" spans="5:24" x14ac:dyDescent="0.25">
      <c r="E410" s="172">
        <v>724</v>
      </c>
      <c r="F410" s="173" t="s">
        <v>7960</v>
      </c>
      <c r="G410" s="174" t="s">
        <v>1270</v>
      </c>
      <c r="H410" s="174" t="s">
        <v>7560</v>
      </c>
      <c r="I410" s="175">
        <v>39775</v>
      </c>
      <c r="J410" s="176" t="s">
        <v>6431</v>
      </c>
      <c r="K410" s="174" t="s">
        <v>7194</v>
      </c>
      <c r="L410" s="201" t="s">
        <v>8903</v>
      </c>
      <c r="X410" s="171" t="s">
        <v>542</v>
      </c>
    </row>
    <row r="411" spans="5:24" x14ac:dyDescent="0.25">
      <c r="E411" s="172">
        <v>725</v>
      </c>
      <c r="F411" s="173" t="s">
        <v>7951</v>
      </c>
      <c r="G411" s="174" t="s">
        <v>8196</v>
      </c>
      <c r="H411" s="174" t="s">
        <v>1820</v>
      </c>
      <c r="I411" s="175">
        <v>39775</v>
      </c>
      <c r="J411" s="176" t="s">
        <v>8197</v>
      </c>
      <c r="K411" s="174" t="s">
        <v>7195</v>
      </c>
      <c r="L411" s="201" t="s">
        <v>8903</v>
      </c>
      <c r="X411" s="171" t="s">
        <v>543</v>
      </c>
    </row>
    <row r="412" spans="5:24" x14ac:dyDescent="0.25">
      <c r="E412" s="172">
        <v>726</v>
      </c>
      <c r="F412" s="173" t="s">
        <v>7965</v>
      </c>
      <c r="G412" s="174" t="s">
        <v>1271</v>
      </c>
      <c r="H412" s="174" t="s">
        <v>6849</v>
      </c>
      <c r="I412" s="175">
        <v>39775</v>
      </c>
      <c r="J412" s="176" t="s">
        <v>8198</v>
      </c>
      <c r="K412" s="174" t="s">
        <v>7196</v>
      </c>
      <c r="L412" s="201" t="s">
        <v>8903</v>
      </c>
      <c r="X412" s="171" t="s">
        <v>544</v>
      </c>
    </row>
    <row r="413" spans="5:24" x14ac:dyDescent="0.25">
      <c r="E413" s="172">
        <v>727</v>
      </c>
      <c r="F413" s="173" t="s">
        <v>7955</v>
      </c>
      <c r="G413" s="174" t="s">
        <v>7509</v>
      </c>
      <c r="H413" s="174" t="s">
        <v>2075</v>
      </c>
      <c r="I413" s="175">
        <v>39775</v>
      </c>
      <c r="J413" s="176" t="s">
        <v>8736</v>
      </c>
      <c r="K413" s="174" t="s">
        <v>7674</v>
      </c>
      <c r="L413" s="201" t="s">
        <v>8903</v>
      </c>
      <c r="X413" s="171" t="s">
        <v>545</v>
      </c>
    </row>
    <row r="414" spans="5:24" x14ac:dyDescent="0.25">
      <c r="E414" s="172">
        <v>728</v>
      </c>
      <c r="F414" s="173" t="s">
        <v>7968</v>
      </c>
      <c r="G414" s="174" t="s">
        <v>1272</v>
      </c>
      <c r="H414" s="174" t="s">
        <v>1821</v>
      </c>
      <c r="I414" s="175">
        <v>39775</v>
      </c>
      <c r="J414" s="176" t="s">
        <v>8199</v>
      </c>
      <c r="K414" s="174" t="s">
        <v>7197</v>
      </c>
      <c r="L414" s="201" t="s">
        <v>8903</v>
      </c>
      <c r="X414" s="171" t="s">
        <v>546</v>
      </c>
    </row>
    <row r="415" spans="5:24" x14ac:dyDescent="0.25">
      <c r="E415" s="172">
        <v>731</v>
      </c>
      <c r="F415" s="173" t="s">
        <v>7951</v>
      </c>
      <c r="G415" s="174" t="s">
        <v>7510</v>
      </c>
      <c r="H415" s="174" t="s">
        <v>6850</v>
      </c>
      <c r="I415" s="175">
        <v>39775</v>
      </c>
      <c r="J415" s="176" t="s">
        <v>6432</v>
      </c>
      <c r="K415" s="174" t="s">
        <v>7198</v>
      </c>
      <c r="L415" s="201" t="s">
        <v>8691</v>
      </c>
      <c r="X415" s="171" t="s">
        <v>547</v>
      </c>
    </row>
    <row r="416" spans="5:24" x14ac:dyDescent="0.25">
      <c r="E416" s="172">
        <v>732</v>
      </c>
      <c r="F416" s="173" t="s">
        <v>7962</v>
      </c>
      <c r="G416" s="174" t="s">
        <v>1273</v>
      </c>
      <c r="H416" s="174" t="s">
        <v>1822</v>
      </c>
      <c r="I416" s="175">
        <v>39775</v>
      </c>
      <c r="J416" s="176" t="s">
        <v>6200</v>
      </c>
      <c r="K416" s="174" t="s">
        <v>7199</v>
      </c>
      <c r="L416" s="201" t="s">
        <v>8903</v>
      </c>
      <c r="X416" s="171" t="s">
        <v>548</v>
      </c>
    </row>
    <row r="417" spans="5:24" x14ac:dyDescent="0.25">
      <c r="E417" s="172">
        <v>735</v>
      </c>
      <c r="F417" s="173" t="s">
        <v>7965</v>
      </c>
      <c r="G417" s="174" t="s">
        <v>1274</v>
      </c>
      <c r="H417" s="174" t="s">
        <v>1823</v>
      </c>
      <c r="I417" s="175">
        <v>39863</v>
      </c>
      <c r="J417" s="176" t="s">
        <v>6433</v>
      </c>
      <c r="K417" s="174" t="s">
        <v>7200</v>
      </c>
      <c r="L417" s="201" t="s">
        <v>8903</v>
      </c>
      <c r="X417" s="171" t="s">
        <v>549</v>
      </c>
    </row>
    <row r="418" spans="5:24" x14ac:dyDescent="0.25">
      <c r="E418" s="172">
        <v>738</v>
      </c>
      <c r="F418" s="173" t="s">
        <v>7951</v>
      </c>
      <c r="G418" s="174" t="s">
        <v>1275</v>
      </c>
      <c r="H418" s="174" t="s">
        <v>6851</v>
      </c>
      <c r="I418" s="175">
        <v>39863</v>
      </c>
      <c r="J418" s="176" t="s">
        <v>8200</v>
      </c>
      <c r="K418" s="174" t="s">
        <v>7675</v>
      </c>
      <c r="L418" s="201" t="s">
        <v>8903</v>
      </c>
      <c r="X418" s="171" t="s">
        <v>550</v>
      </c>
    </row>
    <row r="419" spans="5:24" x14ac:dyDescent="0.25">
      <c r="E419" s="172">
        <v>739</v>
      </c>
      <c r="F419" s="173" t="s">
        <v>7955</v>
      </c>
      <c r="G419" s="174" t="s">
        <v>1276</v>
      </c>
      <c r="H419" s="174" t="s">
        <v>1824</v>
      </c>
      <c r="I419" s="175">
        <v>39863</v>
      </c>
      <c r="J419" s="176" t="s">
        <v>6434</v>
      </c>
      <c r="K419" s="174" t="s">
        <v>7201</v>
      </c>
      <c r="L419" s="201" t="s">
        <v>8903</v>
      </c>
      <c r="X419" s="171" t="s">
        <v>551</v>
      </c>
    </row>
    <row r="420" spans="5:24" x14ac:dyDescent="0.25">
      <c r="E420" s="172">
        <v>741</v>
      </c>
      <c r="F420" s="173" t="s">
        <v>7962</v>
      </c>
      <c r="G420" s="174" t="s">
        <v>1277</v>
      </c>
      <c r="H420" s="174" t="s">
        <v>1825</v>
      </c>
      <c r="I420" s="175">
        <v>39957</v>
      </c>
      <c r="J420" s="176" t="s">
        <v>6435</v>
      </c>
      <c r="K420" s="174" t="s">
        <v>7676</v>
      </c>
      <c r="L420" s="201" t="s">
        <v>8903</v>
      </c>
      <c r="X420" s="171" t="s">
        <v>552</v>
      </c>
    </row>
    <row r="421" spans="5:24" x14ac:dyDescent="0.25">
      <c r="E421" s="172">
        <v>743</v>
      </c>
      <c r="F421" s="173" t="s">
        <v>7955</v>
      </c>
      <c r="G421" s="174" t="s">
        <v>6711</v>
      </c>
      <c r="H421" s="174" t="s">
        <v>6852</v>
      </c>
      <c r="I421" s="175">
        <v>39957</v>
      </c>
      <c r="J421" s="176" t="s">
        <v>6436</v>
      </c>
      <c r="K421" s="174" t="s">
        <v>7202</v>
      </c>
      <c r="L421" s="201" t="s">
        <v>8903</v>
      </c>
      <c r="X421" s="171" t="s">
        <v>553</v>
      </c>
    </row>
    <row r="422" spans="5:24" x14ac:dyDescent="0.25">
      <c r="E422" s="172">
        <v>744</v>
      </c>
      <c r="F422" s="173" t="s">
        <v>7951</v>
      </c>
      <c r="G422" s="174" t="s">
        <v>7889</v>
      </c>
      <c r="H422" s="174" t="s">
        <v>6853</v>
      </c>
      <c r="I422" s="175">
        <v>39957</v>
      </c>
      <c r="J422" s="176" t="s">
        <v>8201</v>
      </c>
      <c r="K422" s="174" t="s">
        <v>7203</v>
      </c>
      <c r="L422" s="201" t="s">
        <v>8903</v>
      </c>
      <c r="X422" s="171" t="s">
        <v>554</v>
      </c>
    </row>
    <row r="423" spans="5:24" x14ac:dyDescent="0.25">
      <c r="E423" s="172">
        <v>745</v>
      </c>
      <c r="F423" s="173" t="s">
        <v>7963</v>
      </c>
      <c r="G423" s="174" t="s">
        <v>1278</v>
      </c>
      <c r="H423" s="174" t="s">
        <v>1826</v>
      </c>
      <c r="I423" s="175">
        <v>39957</v>
      </c>
      <c r="J423" s="176" t="s">
        <v>6437</v>
      </c>
      <c r="K423" s="174" t="s">
        <v>8853</v>
      </c>
      <c r="L423" s="201" t="s">
        <v>7865</v>
      </c>
      <c r="X423" s="171" t="s">
        <v>555</v>
      </c>
    </row>
    <row r="424" spans="5:24" x14ac:dyDescent="0.25">
      <c r="E424" s="172">
        <v>746</v>
      </c>
      <c r="F424" s="173" t="s">
        <v>7951</v>
      </c>
      <c r="G424" s="174" t="s">
        <v>7511</v>
      </c>
      <c r="H424" s="174" t="s">
        <v>1827</v>
      </c>
      <c r="I424" s="175">
        <v>39994</v>
      </c>
      <c r="J424" s="176" t="s">
        <v>8202</v>
      </c>
      <c r="K424" s="174" t="s">
        <v>8203</v>
      </c>
      <c r="L424" s="201" t="s">
        <v>8903</v>
      </c>
      <c r="X424" s="171" t="s">
        <v>556</v>
      </c>
    </row>
    <row r="425" spans="5:24" x14ac:dyDescent="0.25">
      <c r="E425" s="172">
        <v>748</v>
      </c>
      <c r="F425" s="173" t="s">
        <v>7958</v>
      </c>
      <c r="G425" s="174" t="s">
        <v>7512</v>
      </c>
      <c r="H425" s="174" t="s">
        <v>6854</v>
      </c>
      <c r="I425" s="175">
        <v>39994</v>
      </c>
      <c r="J425" s="176" t="s">
        <v>8737</v>
      </c>
      <c r="K425" s="174" t="s">
        <v>7677</v>
      </c>
      <c r="L425" s="201" t="s">
        <v>8903</v>
      </c>
      <c r="X425" s="171" t="s">
        <v>557</v>
      </c>
    </row>
    <row r="426" spans="5:24" x14ac:dyDescent="0.25">
      <c r="E426" s="172">
        <v>749</v>
      </c>
      <c r="F426" s="173" t="s">
        <v>7960</v>
      </c>
      <c r="G426" s="174" t="s">
        <v>7513</v>
      </c>
      <c r="H426" s="174" t="s">
        <v>8204</v>
      </c>
      <c r="I426" s="175">
        <v>39994</v>
      </c>
      <c r="J426" s="176" t="s">
        <v>6438</v>
      </c>
      <c r="K426" s="174" t="s">
        <v>7204</v>
      </c>
      <c r="L426" s="201" t="s">
        <v>8903</v>
      </c>
      <c r="X426" s="171" t="s">
        <v>558</v>
      </c>
    </row>
    <row r="427" spans="5:24" x14ac:dyDescent="0.25">
      <c r="E427" s="172">
        <v>750</v>
      </c>
      <c r="F427" s="173" t="s">
        <v>7951</v>
      </c>
      <c r="G427" s="174" t="s">
        <v>1279</v>
      </c>
      <c r="H427" s="174" t="s">
        <v>1828</v>
      </c>
      <c r="I427" s="175">
        <v>40041</v>
      </c>
      <c r="J427" s="176" t="s">
        <v>6200</v>
      </c>
      <c r="K427" s="174" t="s">
        <v>6965</v>
      </c>
      <c r="L427" s="201" t="s">
        <v>8903</v>
      </c>
      <c r="X427" s="171" t="s">
        <v>559</v>
      </c>
    </row>
    <row r="428" spans="5:24" x14ac:dyDescent="0.25">
      <c r="E428" s="172">
        <v>751</v>
      </c>
      <c r="F428" s="173" t="s">
        <v>7959</v>
      </c>
      <c r="G428" s="174" t="s">
        <v>1280</v>
      </c>
      <c r="H428" s="174" t="s">
        <v>1829</v>
      </c>
      <c r="I428" s="175">
        <v>40041</v>
      </c>
      <c r="J428" s="176" t="s">
        <v>8205</v>
      </c>
      <c r="K428" s="174" t="s">
        <v>7205</v>
      </c>
      <c r="L428" s="201" t="s">
        <v>8903</v>
      </c>
      <c r="X428" s="171" t="s">
        <v>560</v>
      </c>
    </row>
    <row r="429" spans="5:24" x14ac:dyDescent="0.25">
      <c r="E429" s="172">
        <v>752</v>
      </c>
      <c r="F429" s="173" t="s">
        <v>7968</v>
      </c>
      <c r="G429" s="174" t="s">
        <v>7890</v>
      </c>
      <c r="H429" s="174" t="s">
        <v>1830</v>
      </c>
      <c r="I429" s="175">
        <v>40041</v>
      </c>
      <c r="J429" s="176" t="s">
        <v>6439</v>
      </c>
      <c r="K429" s="174" t="s">
        <v>7206</v>
      </c>
      <c r="L429" s="201" t="s">
        <v>8903</v>
      </c>
      <c r="X429" s="171" t="s">
        <v>561</v>
      </c>
    </row>
    <row r="430" spans="5:24" x14ac:dyDescent="0.25">
      <c r="E430" s="172">
        <v>753</v>
      </c>
      <c r="F430" s="173" t="s">
        <v>7951</v>
      </c>
      <c r="G430" s="174" t="s">
        <v>6712</v>
      </c>
      <c r="H430" s="174" t="s">
        <v>1831</v>
      </c>
      <c r="I430" s="175">
        <v>40041</v>
      </c>
      <c r="J430" s="176" t="s">
        <v>8206</v>
      </c>
      <c r="K430" s="174" t="s">
        <v>8207</v>
      </c>
      <c r="L430" s="201" t="s">
        <v>8903</v>
      </c>
      <c r="X430" s="171" t="s">
        <v>562</v>
      </c>
    </row>
    <row r="431" spans="5:24" x14ac:dyDescent="0.25">
      <c r="E431" s="172">
        <v>754</v>
      </c>
      <c r="F431" s="173" t="s">
        <v>7960</v>
      </c>
      <c r="G431" s="174" t="s">
        <v>6713</v>
      </c>
      <c r="H431" s="174" t="s">
        <v>1832</v>
      </c>
      <c r="I431" s="175">
        <v>40041</v>
      </c>
      <c r="J431" s="176" t="s">
        <v>6440</v>
      </c>
      <c r="K431" s="174" t="s">
        <v>7207</v>
      </c>
      <c r="L431" s="201" t="s">
        <v>8903</v>
      </c>
      <c r="X431" s="171" t="s">
        <v>563</v>
      </c>
    </row>
    <row r="432" spans="5:24" x14ac:dyDescent="0.25">
      <c r="E432" s="172">
        <v>755</v>
      </c>
      <c r="F432" s="173" t="s">
        <v>7954</v>
      </c>
      <c r="G432" s="174" t="s">
        <v>6714</v>
      </c>
      <c r="H432" s="174" t="s">
        <v>7561</v>
      </c>
      <c r="I432" s="175">
        <v>40041</v>
      </c>
      <c r="J432" s="176" t="s">
        <v>6441</v>
      </c>
      <c r="K432" s="174" t="s">
        <v>7208</v>
      </c>
      <c r="L432" s="201" t="s">
        <v>7852</v>
      </c>
      <c r="X432" s="171" t="s">
        <v>564</v>
      </c>
    </row>
    <row r="433" spans="5:24" x14ac:dyDescent="0.25">
      <c r="E433" s="172">
        <v>756</v>
      </c>
      <c r="F433" s="173" t="s">
        <v>7951</v>
      </c>
      <c r="G433" s="174" t="s">
        <v>1281</v>
      </c>
      <c r="H433" s="174" t="s">
        <v>1833</v>
      </c>
      <c r="I433" s="175">
        <v>40041</v>
      </c>
      <c r="J433" s="176" t="s">
        <v>6442</v>
      </c>
      <c r="K433" s="174" t="s">
        <v>7678</v>
      </c>
      <c r="L433" s="201" t="s">
        <v>8903</v>
      </c>
      <c r="X433" s="171" t="s">
        <v>565</v>
      </c>
    </row>
    <row r="434" spans="5:24" x14ac:dyDescent="0.25">
      <c r="E434" s="172">
        <v>757</v>
      </c>
      <c r="F434" s="173" t="s">
        <v>7959</v>
      </c>
      <c r="G434" s="174" t="s">
        <v>6713</v>
      </c>
      <c r="H434" s="174" t="s">
        <v>1834</v>
      </c>
      <c r="I434" s="175">
        <v>40041</v>
      </c>
      <c r="J434" s="176" t="s">
        <v>6443</v>
      </c>
      <c r="K434" s="174" t="s">
        <v>7209</v>
      </c>
      <c r="L434" s="201" t="s">
        <v>8903</v>
      </c>
      <c r="X434" s="171" t="s">
        <v>566</v>
      </c>
    </row>
    <row r="435" spans="5:24" x14ac:dyDescent="0.25">
      <c r="E435" s="172">
        <v>758</v>
      </c>
      <c r="F435" s="173" t="s">
        <v>7963</v>
      </c>
      <c r="G435" s="174" t="s">
        <v>1282</v>
      </c>
      <c r="H435" s="174" t="s">
        <v>1835</v>
      </c>
      <c r="I435" s="175">
        <v>40041</v>
      </c>
      <c r="J435" s="176" t="s">
        <v>6444</v>
      </c>
      <c r="K435" s="174" t="s">
        <v>8854</v>
      </c>
      <c r="L435" s="201" t="s">
        <v>8903</v>
      </c>
      <c r="X435" s="171" t="s">
        <v>567</v>
      </c>
    </row>
    <row r="436" spans="5:24" x14ac:dyDescent="0.25">
      <c r="E436" s="172">
        <v>759</v>
      </c>
      <c r="F436" s="173" t="s">
        <v>7960</v>
      </c>
      <c r="G436" s="174" t="s">
        <v>1283</v>
      </c>
      <c r="H436" s="174" t="s">
        <v>1836</v>
      </c>
      <c r="I436" s="175">
        <v>40041</v>
      </c>
      <c r="J436" s="176" t="s">
        <v>6445</v>
      </c>
      <c r="K436" s="174" t="s">
        <v>8208</v>
      </c>
      <c r="L436" s="201" t="s">
        <v>8903</v>
      </c>
      <c r="X436" s="171" t="s">
        <v>568</v>
      </c>
    </row>
    <row r="437" spans="5:24" x14ac:dyDescent="0.25">
      <c r="E437" s="172">
        <v>762</v>
      </c>
      <c r="F437" s="173" t="s">
        <v>7951</v>
      </c>
      <c r="G437" s="174" t="s">
        <v>1284</v>
      </c>
      <c r="H437" s="174" t="s">
        <v>1837</v>
      </c>
      <c r="I437" s="175">
        <v>40132</v>
      </c>
      <c r="J437" s="176" t="s">
        <v>6446</v>
      </c>
      <c r="K437" s="174" t="s">
        <v>7210</v>
      </c>
      <c r="L437" s="201" t="s">
        <v>8903</v>
      </c>
      <c r="X437" s="171" t="s">
        <v>569</v>
      </c>
    </row>
    <row r="438" spans="5:24" x14ac:dyDescent="0.25">
      <c r="E438" s="172">
        <v>763</v>
      </c>
      <c r="F438" s="173" t="s">
        <v>7966</v>
      </c>
      <c r="G438" s="174" t="s">
        <v>1285</v>
      </c>
      <c r="H438" s="174" t="s">
        <v>6855</v>
      </c>
      <c r="I438" s="175">
        <v>40132</v>
      </c>
      <c r="J438" s="176" t="s">
        <v>8738</v>
      </c>
      <c r="K438" s="174" t="s">
        <v>7679</v>
      </c>
      <c r="L438" s="201" t="s">
        <v>7852</v>
      </c>
      <c r="X438" s="171" t="s">
        <v>570</v>
      </c>
    </row>
    <row r="439" spans="5:24" x14ac:dyDescent="0.25">
      <c r="E439" s="172">
        <v>764</v>
      </c>
      <c r="F439" s="173" t="s">
        <v>7951</v>
      </c>
      <c r="G439" s="174" t="s">
        <v>1286</v>
      </c>
      <c r="H439" s="174" t="s">
        <v>6856</v>
      </c>
      <c r="I439" s="175">
        <v>40132</v>
      </c>
      <c r="J439" s="176" t="s">
        <v>6447</v>
      </c>
      <c r="K439" s="174" t="s">
        <v>7211</v>
      </c>
      <c r="L439" s="201" t="s">
        <v>8903</v>
      </c>
      <c r="X439" s="171" t="s">
        <v>571</v>
      </c>
    </row>
    <row r="440" spans="5:24" x14ac:dyDescent="0.25">
      <c r="E440" s="172">
        <v>765</v>
      </c>
      <c r="F440" s="173" t="s">
        <v>7951</v>
      </c>
      <c r="G440" s="174" t="s">
        <v>8209</v>
      </c>
      <c r="H440" s="174" t="s">
        <v>6857</v>
      </c>
      <c r="I440" s="175">
        <v>40230</v>
      </c>
      <c r="J440" s="176" t="s">
        <v>6448</v>
      </c>
      <c r="K440" s="174" t="s">
        <v>7212</v>
      </c>
      <c r="L440" s="201" t="s">
        <v>8691</v>
      </c>
      <c r="X440" s="171" t="s">
        <v>572</v>
      </c>
    </row>
    <row r="441" spans="5:24" x14ac:dyDescent="0.25">
      <c r="E441" s="172">
        <v>766</v>
      </c>
      <c r="F441" s="173" t="s">
        <v>7964</v>
      </c>
      <c r="G441" s="174" t="s">
        <v>8210</v>
      </c>
      <c r="H441" s="174" t="s">
        <v>1838</v>
      </c>
      <c r="I441" s="175">
        <v>40230</v>
      </c>
      <c r="J441" s="176" t="s">
        <v>6449</v>
      </c>
      <c r="K441" s="174" t="s">
        <v>7213</v>
      </c>
      <c r="L441" s="201" t="s">
        <v>8903</v>
      </c>
      <c r="X441" s="171" t="s">
        <v>573</v>
      </c>
    </row>
    <row r="442" spans="5:24" x14ac:dyDescent="0.25">
      <c r="E442" s="172">
        <v>767</v>
      </c>
      <c r="F442" s="173" t="s">
        <v>7951</v>
      </c>
      <c r="G442" s="174" t="s">
        <v>8211</v>
      </c>
      <c r="H442" s="174" t="s">
        <v>1839</v>
      </c>
      <c r="I442" s="175">
        <v>40230</v>
      </c>
      <c r="J442" s="176" t="s">
        <v>6450</v>
      </c>
      <c r="K442" s="174" t="s">
        <v>7214</v>
      </c>
      <c r="L442" s="201" t="s">
        <v>8903</v>
      </c>
      <c r="X442" s="171" t="s">
        <v>574</v>
      </c>
    </row>
    <row r="443" spans="5:24" x14ac:dyDescent="0.25">
      <c r="E443" s="172">
        <v>769</v>
      </c>
      <c r="F443" s="173" t="s">
        <v>7963</v>
      </c>
      <c r="G443" s="174" t="s">
        <v>8212</v>
      </c>
      <c r="H443" s="174" t="s">
        <v>6858</v>
      </c>
      <c r="I443" s="175">
        <v>40230</v>
      </c>
      <c r="J443" s="176" t="s">
        <v>8213</v>
      </c>
      <c r="K443" s="174" t="s">
        <v>7215</v>
      </c>
      <c r="L443" s="201" t="s">
        <v>8903</v>
      </c>
      <c r="X443" s="171" t="s">
        <v>575</v>
      </c>
    </row>
    <row r="444" spans="5:24" x14ac:dyDescent="0.25">
      <c r="E444" s="172">
        <v>770</v>
      </c>
      <c r="F444" s="173" t="s">
        <v>7951</v>
      </c>
      <c r="G444" s="174" t="s">
        <v>1287</v>
      </c>
      <c r="H444" s="174" t="s">
        <v>1840</v>
      </c>
      <c r="I444" s="175">
        <v>40230</v>
      </c>
      <c r="J444" s="176" t="s">
        <v>8214</v>
      </c>
      <c r="K444" s="174" t="s">
        <v>7216</v>
      </c>
      <c r="L444" s="201" t="s">
        <v>8903</v>
      </c>
      <c r="X444" s="171" t="s">
        <v>576</v>
      </c>
    </row>
    <row r="445" spans="5:24" x14ac:dyDescent="0.25">
      <c r="E445" s="172">
        <v>771</v>
      </c>
      <c r="F445" s="173" t="s">
        <v>7960</v>
      </c>
      <c r="G445" s="174" t="s">
        <v>8215</v>
      </c>
      <c r="H445" s="174" t="s">
        <v>6859</v>
      </c>
      <c r="I445" s="175">
        <v>40335</v>
      </c>
      <c r="J445" s="176" t="s">
        <v>6451</v>
      </c>
      <c r="K445" s="174" t="s">
        <v>7217</v>
      </c>
      <c r="L445" s="201" t="s">
        <v>8903</v>
      </c>
      <c r="X445" s="171" t="s">
        <v>577</v>
      </c>
    </row>
    <row r="446" spans="5:24" x14ac:dyDescent="0.25">
      <c r="E446" s="172">
        <v>773</v>
      </c>
      <c r="F446" s="173" t="s">
        <v>7965</v>
      </c>
      <c r="G446" s="174" t="s">
        <v>1269</v>
      </c>
      <c r="H446" s="174" t="s">
        <v>6860</v>
      </c>
      <c r="I446" s="175">
        <v>40335</v>
      </c>
      <c r="J446" s="176" t="s">
        <v>6452</v>
      </c>
      <c r="K446" s="174" t="s">
        <v>7218</v>
      </c>
      <c r="L446" s="201" t="s">
        <v>8903</v>
      </c>
      <c r="X446" s="171" t="s">
        <v>578</v>
      </c>
    </row>
    <row r="447" spans="5:24" x14ac:dyDescent="0.25">
      <c r="E447" s="172">
        <v>774</v>
      </c>
      <c r="F447" s="173" t="s">
        <v>7951</v>
      </c>
      <c r="G447" s="174" t="s">
        <v>8216</v>
      </c>
      <c r="H447" s="174" t="s">
        <v>8217</v>
      </c>
      <c r="I447" s="175">
        <v>40335</v>
      </c>
      <c r="J447" s="176" t="s">
        <v>8218</v>
      </c>
      <c r="K447" s="174" t="s">
        <v>8219</v>
      </c>
      <c r="L447" s="201" t="s">
        <v>8903</v>
      </c>
      <c r="X447" s="171" t="s">
        <v>579</v>
      </c>
    </row>
    <row r="448" spans="5:24" x14ac:dyDescent="0.25">
      <c r="E448" s="172">
        <v>775</v>
      </c>
      <c r="F448" s="173" t="s">
        <v>7955</v>
      </c>
      <c r="G448" s="174" t="s">
        <v>8220</v>
      </c>
      <c r="H448" s="174" t="s">
        <v>1841</v>
      </c>
      <c r="I448" s="175">
        <v>40335</v>
      </c>
      <c r="J448" s="176" t="s">
        <v>6453</v>
      </c>
      <c r="K448" s="174" t="s">
        <v>7219</v>
      </c>
      <c r="L448" s="201" t="s">
        <v>8691</v>
      </c>
      <c r="X448" s="171" t="s">
        <v>580</v>
      </c>
    </row>
    <row r="449" spans="5:24" x14ac:dyDescent="0.25">
      <c r="E449" s="172">
        <v>776</v>
      </c>
      <c r="F449" s="173" t="s">
        <v>7955</v>
      </c>
      <c r="G449" s="174" t="s">
        <v>8221</v>
      </c>
      <c r="H449" s="174" t="s">
        <v>1842</v>
      </c>
      <c r="I449" s="175">
        <v>40335</v>
      </c>
      <c r="J449" s="176" t="s">
        <v>6454</v>
      </c>
      <c r="K449" s="174" t="s">
        <v>7220</v>
      </c>
      <c r="L449" s="201" t="s">
        <v>8903</v>
      </c>
      <c r="X449" s="171" t="s">
        <v>581</v>
      </c>
    </row>
    <row r="450" spans="5:24" x14ac:dyDescent="0.25">
      <c r="E450" s="172">
        <v>777</v>
      </c>
      <c r="F450" s="173" t="s">
        <v>7951</v>
      </c>
      <c r="G450" s="174" t="s">
        <v>8222</v>
      </c>
      <c r="H450" s="174" t="s">
        <v>6751</v>
      </c>
      <c r="I450" s="175">
        <v>40335</v>
      </c>
      <c r="J450" s="176" t="s">
        <v>8739</v>
      </c>
      <c r="K450" s="174" t="s">
        <v>8223</v>
      </c>
      <c r="L450" s="201" t="s">
        <v>8903</v>
      </c>
      <c r="X450" s="171" t="s">
        <v>582</v>
      </c>
    </row>
    <row r="451" spans="5:24" x14ac:dyDescent="0.25">
      <c r="E451" s="172">
        <v>778</v>
      </c>
      <c r="F451" s="173" t="s">
        <v>7951</v>
      </c>
      <c r="G451" s="174" t="s">
        <v>8222</v>
      </c>
      <c r="H451" s="174" t="s">
        <v>6861</v>
      </c>
      <c r="I451" s="175">
        <v>40335</v>
      </c>
      <c r="J451" s="176" t="s">
        <v>6455</v>
      </c>
      <c r="K451" s="174" t="s">
        <v>8224</v>
      </c>
      <c r="L451" s="201" t="s">
        <v>8903</v>
      </c>
      <c r="X451" s="171" t="s">
        <v>583</v>
      </c>
    </row>
    <row r="452" spans="5:24" x14ac:dyDescent="0.25">
      <c r="E452" s="172">
        <v>779</v>
      </c>
      <c r="F452" s="173" t="s">
        <v>7953</v>
      </c>
      <c r="G452" s="174" t="s">
        <v>1288</v>
      </c>
      <c r="H452" s="174" t="s">
        <v>6862</v>
      </c>
      <c r="I452" s="175">
        <v>40335</v>
      </c>
      <c r="J452" s="176" t="s">
        <v>6456</v>
      </c>
      <c r="K452" s="174" t="s">
        <v>7221</v>
      </c>
      <c r="L452" s="201" t="s">
        <v>8903</v>
      </c>
      <c r="X452" s="171" t="s">
        <v>584</v>
      </c>
    </row>
    <row r="453" spans="5:24" x14ac:dyDescent="0.25">
      <c r="E453" s="172">
        <v>780</v>
      </c>
      <c r="F453" s="173" t="s">
        <v>7951</v>
      </c>
      <c r="G453" s="174" t="s">
        <v>7514</v>
      </c>
      <c r="H453" s="174" t="s">
        <v>1843</v>
      </c>
      <c r="I453" s="175">
        <v>40398</v>
      </c>
      <c r="J453" s="176" t="s">
        <v>8225</v>
      </c>
      <c r="K453" s="174" t="s">
        <v>7222</v>
      </c>
      <c r="L453" s="201" t="s">
        <v>8903</v>
      </c>
      <c r="X453" s="171" t="s">
        <v>585</v>
      </c>
    </row>
    <row r="454" spans="5:24" x14ac:dyDescent="0.25">
      <c r="E454" s="172">
        <v>781</v>
      </c>
      <c r="F454" s="173" t="s">
        <v>7965</v>
      </c>
      <c r="G454" s="174" t="s">
        <v>6715</v>
      </c>
      <c r="H454" s="174" t="s">
        <v>6863</v>
      </c>
      <c r="I454" s="175">
        <v>40398</v>
      </c>
      <c r="J454" s="176" t="s">
        <v>6457</v>
      </c>
      <c r="K454" s="174" t="s">
        <v>7223</v>
      </c>
      <c r="L454" s="201" t="s">
        <v>8903</v>
      </c>
      <c r="X454" s="171" t="s">
        <v>586</v>
      </c>
    </row>
    <row r="455" spans="5:24" x14ac:dyDescent="0.25">
      <c r="E455" s="172">
        <v>782</v>
      </c>
      <c r="F455" s="173" t="s">
        <v>7951</v>
      </c>
      <c r="G455" s="174" t="s">
        <v>1289</v>
      </c>
      <c r="H455" s="174" t="s">
        <v>1844</v>
      </c>
      <c r="I455" s="175">
        <v>40398</v>
      </c>
      <c r="J455" s="176" t="s">
        <v>8226</v>
      </c>
      <c r="K455" s="174" t="s">
        <v>7224</v>
      </c>
      <c r="L455" s="201" t="s">
        <v>8903</v>
      </c>
      <c r="X455" s="171" t="s">
        <v>587</v>
      </c>
    </row>
    <row r="456" spans="5:24" x14ac:dyDescent="0.25">
      <c r="E456" s="172">
        <v>783</v>
      </c>
      <c r="F456" s="173" t="s">
        <v>7951</v>
      </c>
      <c r="G456" s="174" t="s">
        <v>8227</v>
      </c>
      <c r="H456" s="174" t="s">
        <v>1845</v>
      </c>
      <c r="I456" s="175">
        <v>40398</v>
      </c>
      <c r="J456" s="176" t="s">
        <v>6458</v>
      </c>
      <c r="K456" s="174" t="s">
        <v>7680</v>
      </c>
      <c r="L456" s="201" t="s">
        <v>8903</v>
      </c>
      <c r="X456" s="171" t="s">
        <v>588</v>
      </c>
    </row>
    <row r="457" spans="5:24" x14ac:dyDescent="0.25">
      <c r="E457" s="172">
        <v>784</v>
      </c>
      <c r="F457" s="173" t="s">
        <v>7951</v>
      </c>
      <c r="G457" s="174" t="s">
        <v>1290</v>
      </c>
      <c r="H457" s="174" t="s">
        <v>1930</v>
      </c>
      <c r="I457" s="175">
        <v>40398</v>
      </c>
      <c r="J457" s="176" t="s">
        <v>6200</v>
      </c>
      <c r="K457" s="174" t="s">
        <v>7225</v>
      </c>
      <c r="L457" s="201" t="s">
        <v>8903</v>
      </c>
      <c r="X457" s="171" t="s">
        <v>589</v>
      </c>
    </row>
    <row r="458" spans="5:24" x14ac:dyDescent="0.25">
      <c r="E458" s="172">
        <v>785</v>
      </c>
      <c r="F458" s="173" t="s">
        <v>7955</v>
      </c>
      <c r="G458" s="174" t="s">
        <v>1291</v>
      </c>
      <c r="H458" s="174" t="s">
        <v>1846</v>
      </c>
      <c r="I458" s="175">
        <v>40398</v>
      </c>
      <c r="J458" s="176" t="s">
        <v>6459</v>
      </c>
      <c r="K458" s="174" t="s">
        <v>7226</v>
      </c>
      <c r="L458" s="201" t="s">
        <v>7852</v>
      </c>
      <c r="X458" s="171" t="s">
        <v>590</v>
      </c>
    </row>
    <row r="459" spans="5:24" x14ac:dyDescent="0.25">
      <c r="E459" s="172">
        <v>786</v>
      </c>
      <c r="F459" s="173" t="s">
        <v>7965</v>
      </c>
      <c r="G459" s="174" t="s">
        <v>1292</v>
      </c>
      <c r="H459" s="174" t="s">
        <v>1847</v>
      </c>
      <c r="I459" s="175">
        <v>40398</v>
      </c>
      <c r="J459" s="176" t="s">
        <v>6460</v>
      </c>
      <c r="K459" s="174" t="s">
        <v>7227</v>
      </c>
      <c r="L459" s="201" t="s">
        <v>8903</v>
      </c>
      <c r="X459" s="171" t="s">
        <v>591</v>
      </c>
    </row>
    <row r="460" spans="5:24" x14ac:dyDescent="0.25">
      <c r="E460" s="172">
        <v>787</v>
      </c>
      <c r="F460" s="173" t="s">
        <v>7951</v>
      </c>
      <c r="G460" s="174" t="s">
        <v>8228</v>
      </c>
      <c r="H460" s="174" t="s">
        <v>1848</v>
      </c>
      <c r="I460" s="175">
        <v>40398</v>
      </c>
      <c r="J460" s="176" t="s">
        <v>8229</v>
      </c>
      <c r="K460" s="174" t="s">
        <v>8230</v>
      </c>
      <c r="L460" s="201" t="s">
        <v>8903</v>
      </c>
      <c r="X460" s="171" t="s">
        <v>592</v>
      </c>
    </row>
    <row r="461" spans="5:24" x14ac:dyDescent="0.25">
      <c r="E461" s="172">
        <v>788</v>
      </c>
      <c r="F461" s="173" t="s">
        <v>7953</v>
      </c>
      <c r="G461" s="174" t="s">
        <v>8231</v>
      </c>
      <c r="H461" s="174" t="s">
        <v>1849</v>
      </c>
      <c r="I461" s="175">
        <v>40398</v>
      </c>
      <c r="J461" s="176" t="s">
        <v>7681</v>
      </c>
      <c r="K461" s="174" t="s">
        <v>7228</v>
      </c>
      <c r="L461" s="201" t="s">
        <v>8903</v>
      </c>
      <c r="X461" s="171" t="s">
        <v>593</v>
      </c>
    </row>
    <row r="462" spans="5:24" x14ac:dyDescent="0.25">
      <c r="E462" s="172">
        <v>790</v>
      </c>
      <c r="F462" s="173" t="s">
        <v>7955</v>
      </c>
      <c r="G462" s="174" t="s">
        <v>6716</v>
      </c>
      <c r="H462" s="174" t="s">
        <v>7562</v>
      </c>
      <c r="I462" s="175">
        <v>40503</v>
      </c>
      <c r="J462" s="176" t="s">
        <v>8740</v>
      </c>
      <c r="K462" s="174" t="s">
        <v>7682</v>
      </c>
      <c r="L462" s="201" t="s">
        <v>8903</v>
      </c>
      <c r="X462" s="171" t="s">
        <v>594</v>
      </c>
    </row>
    <row r="463" spans="5:24" x14ac:dyDescent="0.25">
      <c r="E463" s="172">
        <v>791</v>
      </c>
      <c r="F463" s="173" t="s">
        <v>7968</v>
      </c>
      <c r="G463" s="174" t="s">
        <v>8232</v>
      </c>
      <c r="H463" s="174" t="s">
        <v>1850</v>
      </c>
      <c r="I463" s="175">
        <v>40503</v>
      </c>
      <c r="J463" s="176" t="s">
        <v>8741</v>
      </c>
      <c r="K463" s="174" t="s">
        <v>8233</v>
      </c>
      <c r="L463" s="201" t="s">
        <v>8903</v>
      </c>
      <c r="X463" s="171" t="s">
        <v>595</v>
      </c>
    </row>
    <row r="464" spans="5:24" x14ac:dyDescent="0.25">
      <c r="E464" s="172">
        <v>792</v>
      </c>
      <c r="F464" s="173" t="s">
        <v>7951</v>
      </c>
      <c r="G464" s="174" t="s">
        <v>1293</v>
      </c>
      <c r="H464" s="174" t="s">
        <v>1851</v>
      </c>
      <c r="I464" s="175">
        <v>40503</v>
      </c>
      <c r="J464" s="176" t="s">
        <v>6461</v>
      </c>
      <c r="K464" s="174" t="s">
        <v>7229</v>
      </c>
      <c r="L464" s="201" t="s">
        <v>8903</v>
      </c>
      <c r="X464" s="171" t="s">
        <v>596</v>
      </c>
    </row>
    <row r="465" spans="5:24" x14ac:dyDescent="0.25">
      <c r="E465" s="172">
        <v>793</v>
      </c>
      <c r="F465" s="173" t="s">
        <v>7951</v>
      </c>
      <c r="G465" s="174" t="s">
        <v>8234</v>
      </c>
      <c r="H465" s="174" t="s">
        <v>1852</v>
      </c>
      <c r="I465" s="175">
        <v>40503</v>
      </c>
      <c r="J465" s="176" t="s">
        <v>6462</v>
      </c>
      <c r="K465" s="174" t="s">
        <v>7685</v>
      </c>
      <c r="L465" s="201" t="s">
        <v>8903</v>
      </c>
      <c r="X465" s="171" t="s">
        <v>597</v>
      </c>
    </row>
    <row r="466" spans="5:24" x14ac:dyDescent="0.25">
      <c r="E466" s="172">
        <v>794</v>
      </c>
      <c r="F466" s="173" t="s">
        <v>7957</v>
      </c>
      <c r="G466" s="174" t="s">
        <v>1294</v>
      </c>
      <c r="H466" s="174" t="s">
        <v>1853</v>
      </c>
      <c r="I466" s="175">
        <v>40503</v>
      </c>
      <c r="J466" s="176" t="s">
        <v>8742</v>
      </c>
      <c r="K466" s="174" t="s">
        <v>7683</v>
      </c>
      <c r="L466" s="201" t="s">
        <v>8903</v>
      </c>
      <c r="X466" s="171" t="s">
        <v>598</v>
      </c>
    </row>
    <row r="467" spans="5:24" x14ac:dyDescent="0.25">
      <c r="E467" s="172">
        <v>795</v>
      </c>
      <c r="F467" s="173" t="s">
        <v>7965</v>
      </c>
      <c r="G467" s="174" t="s">
        <v>8235</v>
      </c>
      <c r="H467" s="174" t="s">
        <v>1854</v>
      </c>
      <c r="I467" s="175">
        <v>40503</v>
      </c>
      <c r="J467" s="176" t="s">
        <v>6463</v>
      </c>
      <c r="K467" s="174" t="s">
        <v>7230</v>
      </c>
      <c r="L467" s="201" t="s">
        <v>8903</v>
      </c>
      <c r="X467" s="171" t="s">
        <v>599</v>
      </c>
    </row>
    <row r="468" spans="5:24" x14ac:dyDescent="0.25">
      <c r="E468" s="172">
        <v>796</v>
      </c>
      <c r="F468" s="173" t="s">
        <v>7951</v>
      </c>
      <c r="G468" s="174" t="s">
        <v>1295</v>
      </c>
      <c r="H468" s="174" t="s">
        <v>1855</v>
      </c>
      <c r="I468" s="175">
        <v>40503</v>
      </c>
      <c r="J468" s="176" t="s">
        <v>6464</v>
      </c>
      <c r="K468" s="174" t="s">
        <v>7231</v>
      </c>
      <c r="L468" s="201" t="s">
        <v>7857</v>
      </c>
      <c r="X468" s="171" t="s">
        <v>600</v>
      </c>
    </row>
    <row r="469" spans="5:24" x14ac:dyDescent="0.25">
      <c r="E469" s="172">
        <v>797</v>
      </c>
      <c r="F469" s="173" t="s">
        <v>7965</v>
      </c>
      <c r="G469" s="174" t="s">
        <v>8236</v>
      </c>
      <c r="H469" s="174" t="s">
        <v>6864</v>
      </c>
      <c r="I469" s="175">
        <v>40503</v>
      </c>
      <c r="J469" s="176" t="s">
        <v>8743</v>
      </c>
      <c r="K469" s="174" t="s">
        <v>7684</v>
      </c>
      <c r="L469" s="201" t="s">
        <v>8903</v>
      </c>
      <c r="X469" s="171" t="s">
        <v>601</v>
      </c>
    </row>
    <row r="470" spans="5:24" x14ac:dyDescent="0.25">
      <c r="E470" s="172">
        <v>798</v>
      </c>
      <c r="F470" s="173" t="s">
        <v>7955</v>
      </c>
      <c r="G470" s="174" t="s">
        <v>1296</v>
      </c>
      <c r="H470" s="174" t="s">
        <v>1856</v>
      </c>
      <c r="I470" s="175">
        <v>40581</v>
      </c>
      <c r="J470" s="176" t="s">
        <v>8237</v>
      </c>
      <c r="K470" s="174" t="s">
        <v>7232</v>
      </c>
      <c r="L470" s="201" t="s">
        <v>8903</v>
      </c>
      <c r="X470" s="171" t="s">
        <v>602</v>
      </c>
    </row>
    <row r="471" spans="5:24" x14ac:dyDescent="0.25">
      <c r="E471" s="172">
        <v>799</v>
      </c>
      <c r="F471" s="173" t="s">
        <v>7957</v>
      </c>
      <c r="G471" s="174" t="s">
        <v>1297</v>
      </c>
      <c r="H471" s="174" t="s">
        <v>8238</v>
      </c>
      <c r="I471" s="175">
        <v>40581</v>
      </c>
      <c r="J471" s="176" t="s">
        <v>8239</v>
      </c>
      <c r="K471" s="174" t="s">
        <v>7233</v>
      </c>
      <c r="L471" s="201" t="s">
        <v>8903</v>
      </c>
      <c r="X471" s="171" t="s">
        <v>603</v>
      </c>
    </row>
    <row r="472" spans="5:24" x14ac:dyDescent="0.25">
      <c r="E472" s="172">
        <v>800</v>
      </c>
      <c r="F472" s="173" t="s">
        <v>7961</v>
      </c>
      <c r="G472" s="174" t="s">
        <v>1108</v>
      </c>
      <c r="H472" s="174" t="s">
        <v>1631</v>
      </c>
      <c r="I472" s="175">
        <v>40581</v>
      </c>
      <c r="J472" s="176" t="s">
        <v>8240</v>
      </c>
      <c r="K472" s="174" t="s">
        <v>8241</v>
      </c>
      <c r="L472" s="201" t="s">
        <v>8903</v>
      </c>
      <c r="X472" s="171" t="s">
        <v>604</v>
      </c>
    </row>
    <row r="473" spans="5:24" x14ac:dyDescent="0.25">
      <c r="E473" s="172">
        <v>801</v>
      </c>
      <c r="F473" s="173" t="s">
        <v>7960</v>
      </c>
      <c r="G473" s="174" t="s">
        <v>7439</v>
      </c>
      <c r="H473" s="174" t="s">
        <v>1631</v>
      </c>
      <c r="I473" s="175">
        <v>40581</v>
      </c>
      <c r="J473" s="176" t="s">
        <v>8242</v>
      </c>
      <c r="K473" s="174" t="s">
        <v>8243</v>
      </c>
      <c r="L473" s="201" t="s">
        <v>8903</v>
      </c>
      <c r="X473" s="171" t="s">
        <v>605</v>
      </c>
    </row>
    <row r="474" spans="5:24" x14ac:dyDescent="0.25">
      <c r="E474" s="172">
        <v>802</v>
      </c>
      <c r="F474" s="173" t="s">
        <v>7951</v>
      </c>
      <c r="G474" s="174" t="s">
        <v>1298</v>
      </c>
      <c r="H474" s="174" t="s">
        <v>6865</v>
      </c>
      <c r="I474" s="175">
        <v>40581</v>
      </c>
      <c r="J474" s="176" t="s">
        <v>6465</v>
      </c>
      <c r="K474" s="174" t="s">
        <v>7234</v>
      </c>
      <c r="L474" s="201" t="s">
        <v>8903</v>
      </c>
      <c r="X474" s="171" t="s">
        <v>606</v>
      </c>
    </row>
    <row r="475" spans="5:24" x14ac:dyDescent="0.25">
      <c r="E475" s="172">
        <v>803</v>
      </c>
      <c r="F475" s="173" t="s">
        <v>7951</v>
      </c>
      <c r="G475" s="174" t="s">
        <v>1299</v>
      </c>
      <c r="H475" s="174" t="s">
        <v>1857</v>
      </c>
      <c r="I475" s="175">
        <v>40581</v>
      </c>
      <c r="J475" s="176" t="s">
        <v>6466</v>
      </c>
      <c r="K475" s="174" t="s">
        <v>7685</v>
      </c>
      <c r="L475" s="201" t="s">
        <v>8903</v>
      </c>
      <c r="X475" s="171" t="s">
        <v>607</v>
      </c>
    </row>
    <row r="476" spans="5:24" x14ac:dyDescent="0.25">
      <c r="E476" s="172">
        <v>804</v>
      </c>
      <c r="F476" s="173" t="s">
        <v>7960</v>
      </c>
      <c r="G476" s="174" t="s">
        <v>1300</v>
      </c>
      <c r="H476" s="174" t="s">
        <v>1858</v>
      </c>
      <c r="I476" s="175">
        <v>40581</v>
      </c>
      <c r="J476" s="176" t="s">
        <v>8744</v>
      </c>
      <c r="K476" s="174" t="s">
        <v>7235</v>
      </c>
      <c r="L476" s="201" t="s">
        <v>8903</v>
      </c>
      <c r="X476" s="171" t="s">
        <v>608</v>
      </c>
    </row>
    <row r="477" spans="5:24" x14ac:dyDescent="0.25">
      <c r="E477" s="172">
        <v>807</v>
      </c>
      <c r="F477" s="173" t="s">
        <v>7965</v>
      </c>
      <c r="G477" s="174" t="s">
        <v>8244</v>
      </c>
      <c r="H477" s="174" t="s">
        <v>6866</v>
      </c>
      <c r="I477" s="175">
        <v>40685</v>
      </c>
      <c r="J477" s="176" t="s">
        <v>6467</v>
      </c>
      <c r="K477" s="174" t="s">
        <v>7686</v>
      </c>
      <c r="L477" s="201" t="s">
        <v>8903</v>
      </c>
      <c r="X477" s="171" t="s">
        <v>609</v>
      </c>
    </row>
    <row r="478" spans="5:24" x14ac:dyDescent="0.25">
      <c r="E478" s="172">
        <v>808</v>
      </c>
      <c r="F478" s="173" t="s">
        <v>7968</v>
      </c>
      <c r="G478" s="174" t="s">
        <v>6717</v>
      </c>
      <c r="H478" s="174" t="s">
        <v>1859</v>
      </c>
      <c r="I478" s="175">
        <v>40685</v>
      </c>
      <c r="J478" s="176" t="s">
        <v>6468</v>
      </c>
      <c r="K478" s="174" t="s">
        <v>7236</v>
      </c>
      <c r="L478" s="201" t="s">
        <v>8903</v>
      </c>
      <c r="X478" s="171" t="s">
        <v>610</v>
      </c>
    </row>
    <row r="479" spans="5:24" x14ac:dyDescent="0.25">
      <c r="E479" s="172">
        <v>810</v>
      </c>
      <c r="F479" s="173" t="s">
        <v>7955</v>
      </c>
      <c r="G479" s="174" t="s">
        <v>1301</v>
      </c>
      <c r="H479" s="174" t="s">
        <v>1860</v>
      </c>
      <c r="I479" s="175">
        <v>40685</v>
      </c>
      <c r="J479" s="176" t="s">
        <v>6469</v>
      </c>
      <c r="K479" s="174" t="s">
        <v>7237</v>
      </c>
      <c r="L479" s="201" t="s">
        <v>8903</v>
      </c>
      <c r="X479" s="171" t="s">
        <v>611</v>
      </c>
    </row>
    <row r="480" spans="5:24" x14ac:dyDescent="0.25">
      <c r="E480" s="172">
        <v>811</v>
      </c>
      <c r="F480" s="173" t="s">
        <v>7963</v>
      </c>
      <c r="G480" s="174" t="s">
        <v>1302</v>
      </c>
      <c r="H480" s="174" t="s">
        <v>6867</v>
      </c>
      <c r="I480" s="175">
        <v>40685</v>
      </c>
      <c r="J480" s="176" t="s">
        <v>6470</v>
      </c>
      <c r="K480" s="174" t="s">
        <v>8855</v>
      </c>
      <c r="L480" s="201" t="s">
        <v>8903</v>
      </c>
      <c r="X480" s="171" t="s">
        <v>612</v>
      </c>
    </row>
    <row r="481" spans="5:24" x14ac:dyDescent="0.25">
      <c r="E481" s="172">
        <v>812</v>
      </c>
      <c r="F481" s="173" t="s">
        <v>7960</v>
      </c>
      <c r="G481" s="174" t="s">
        <v>8245</v>
      </c>
      <c r="H481" s="174" t="s">
        <v>1861</v>
      </c>
      <c r="I481" s="175">
        <v>40685</v>
      </c>
      <c r="J481" s="176" t="s">
        <v>6471</v>
      </c>
      <c r="K481" s="174" t="s">
        <v>7238</v>
      </c>
      <c r="L481" s="201" t="s">
        <v>8903</v>
      </c>
      <c r="X481" s="171" t="s">
        <v>613</v>
      </c>
    </row>
    <row r="482" spans="5:24" x14ac:dyDescent="0.25">
      <c r="E482" s="172">
        <v>813</v>
      </c>
      <c r="F482" s="173" t="s">
        <v>7951</v>
      </c>
      <c r="G482" s="174" t="s">
        <v>6718</v>
      </c>
      <c r="H482" s="174" t="s">
        <v>6868</v>
      </c>
      <c r="I482" s="175">
        <v>40685</v>
      </c>
      <c r="J482" s="176" t="s">
        <v>6472</v>
      </c>
      <c r="K482" s="174" t="s">
        <v>7687</v>
      </c>
      <c r="L482" s="201" t="s">
        <v>8903</v>
      </c>
      <c r="X482" s="171" t="s">
        <v>614</v>
      </c>
    </row>
    <row r="483" spans="5:24" x14ac:dyDescent="0.25">
      <c r="E483" s="172">
        <v>814</v>
      </c>
      <c r="F483" s="173" t="s">
        <v>7962</v>
      </c>
      <c r="G483" s="174" t="s">
        <v>1303</v>
      </c>
      <c r="H483" s="174" t="s">
        <v>1862</v>
      </c>
      <c r="I483" s="175">
        <v>40685</v>
      </c>
      <c r="J483" s="176" t="s">
        <v>6473</v>
      </c>
      <c r="K483" s="174" t="s">
        <v>7239</v>
      </c>
      <c r="L483" s="201" t="s">
        <v>8903</v>
      </c>
      <c r="X483" s="171" t="s">
        <v>615</v>
      </c>
    </row>
    <row r="484" spans="5:24" x14ac:dyDescent="0.25">
      <c r="E484" s="172">
        <v>815</v>
      </c>
      <c r="F484" s="173" t="s">
        <v>7968</v>
      </c>
      <c r="G484" s="174" t="s">
        <v>7891</v>
      </c>
      <c r="H484" s="174" t="s">
        <v>1863</v>
      </c>
      <c r="I484" s="175">
        <v>40892</v>
      </c>
      <c r="J484" s="176" t="s">
        <v>6474</v>
      </c>
      <c r="K484" s="174" t="s">
        <v>7240</v>
      </c>
      <c r="L484" s="201" t="s">
        <v>8903</v>
      </c>
      <c r="X484" s="171" t="s">
        <v>616</v>
      </c>
    </row>
    <row r="485" spans="5:24" x14ac:dyDescent="0.25">
      <c r="E485" s="172">
        <v>816</v>
      </c>
      <c r="F485" s="173" t="s">
        <v>7965</v>
      </c>
      <c r="G485" s="174" t="s">
        <v>1304</v>
      </c>
      <c r="H485" s="174" t="s">
        <v>1864</v>
      </c>
      <c r="I485" s="175">
        <v>40892</v>
      </c>
      <c r="J485" s="176" t="s">
        <v>6475</v>
      </c>
      <c r="K485" s="174" t="s">
        <v>7241</v>
      </c>
      <c r="L485" s="201" t="s">
        <v>8903</v>
      </c>
      <c r="X485" s="171" t="s">
        <v>617</v>
      </c>
    </row>
    <row r="486" spans="5:24" x14ac:dyDescent="0.25">
      <c r="E486" s="172">
        <v>817</v>
      </c>
      <c r="F486" s="173" t="s">
        <v>7965</v>
      </c>
      <c r="G486" s="174" t="s">
        <v>1305</v>
      </c>
      <c r="H486" s="174" t="s">
        <v>1865</v>
      </c>
      <c r="I486" s="175">
        <v>40892</v>
      </c>
      <c r="J486" s="176" t="s">
        <v>6476</v>
      </c>
      <c r="K486" s="174" t="s">
        <v>7242</v>
      </c>
      <c r="L486" s="201" t="s">
        <v>8903</v>
      </c>
      <c r="X486" s="171" t="s">
        <v>618</v>
      </c>
    </row>
    <row r="487" spans="5:24" x14ac:dyDescent="0.25">
      <c r="E487" s="172">
        <v>818</v>
      </c>
      <c r="F487" s="173" t="s">
        <v>7957</v>
      </c>
      <c r="G487" s="174" t="s">
        <v>1306</v>
      </c>
      <c r="H487" s="174" t="s">
        <v>6869</v>
      </c>
      <c r="I487" s="175">
        <v>40892</v>
      </c>
      <c r="J487" s="176" t="s">
        <v>6477</v>
      </c>
      <c r="K487" s="174" t="s">
        <v>7243</v>
      </c>
      <c r="L487" s="201" t="s">
        <v>8903</v>
      </c>
      <c r="X487" s="171" t="s">
        <v>619</v>
      </c>
    </row>
    <row r="488" spans="5:24" x14ac:dyDescent="0.25">
      <c r="E488" s="172">
        <v>819</v>
      </c>
      <c r="F488" s="173" t="s">
        <v>7952</v>
      </c>
      <c r="G488" s="174" t="s">
        <v>1307</v>
      </c>
      <c r="H488" s="174" t="s">
        <v>1866</v>
      </c>
      <c r="I488" s="175">
        <v>40892</v>
      </c>
      <c r="J488" s="176" t="s">
        <v>6478</v>
      </c>
      <c r="K488" s="174" t="s">
        <v>7244</v>
      </c>
      <c r="L488" s="201" t="s">
        <v>8903</v>
      </c>
      <c r="X488" s="171" t="s">
        <v>620</v>
      </c>
    </row>
    <row r="489" spans="5:24" x14ac:dyDescent="0.25">
      <c r="E489" s="172">
        <v>820</v>
      </c>
      <c r="F489" s="173" t="s">
        <v>7951</v>
      </c>
      <c r="G489" s="174" t="s">
        <v>1308</v>
      </c>
      <c r="H489" s="174" t="s">
        <v>1867</v>
      </c>
      <c r="I489" s="175">
        <v>40892</v>
      </c>
      <c r="J489" s="176" t="s">
        <v>8246</v>
      </c>
      <c r="K489" s="174" t="s">
        <v>7245</v>
      </c>
      <c r="L489" s="201" t="s">
        <v>8903</v>
      </c>
      <c r="X489" s="171" t="s">
        <v>621</v>
      </c>
    </row>
    <row r="490" spans="5:24" x14ac:dyDescent="0.25">
      <c r="E490" s="172">
        <v>822</v>
      </c>
      <c r="F490" s="173" t="s">
        <v>7964</v>
      </c>
      <c r="G490" s="174" t="s">
        <v>1309</v>
      </c>
      <c r="H490" s="174" t="s">
        <v>1868</v>
      </c>
      <c r="I490" s="175">
        <v>40892</v>
      </c>
      <c r="J490" s="176" t="s">
        <v>6200</v>
      </c>
      <c r="K490" s="174" t="s">
        <v>7246</v>
      </c>
      <c r="L490" s="201" t="s">
        <v>8903</v>
      </c>
      <c r="X490" s="171" t="s">
        <v>622</v>
      </c>
    </row>
    <row r="491" spans="5:24" x14ac:dyDescent="0.25">
      <c r="E491" s="172">
        <v>823</v>
      </c>
      <c r="F491" s="173" t="s">
        <v>7956</v>
      </c>
      <c r="G491" s="174" t="s">
        <v>6719</v>
      </c>
      <c r="H491" s="174" t="s">
        <v>1869</v>
      </c>
      <c r="I491" s="175">
        <v>40892</v>
      </c>
      <c r="J491" s="176" t="s">
        <v>6200</v>
      </c>
      <c r="K491" s="174" t="s">
        <v>7004</v>
      </c>
      <c r="L491" s="201" t="s">
        <v>8903</v>
      </c>
      <c r="X491" s="171" t="s">
        <v>623</v>
      </c>
    </row>
    <row r="492" spans="5:24" x14ac:dyDescent="0.25">
      <c r="E492" s="172">
        <v>824</v>
      </c>
      <c r="F492" s="173" t="s">
        <v>7953</v>
      </c>
      <c r="G492" s="174" t="s">
        <v>7515</v>
      </c>
      <c r="H492" s="174" t="s">
        <v>1870</v>
      </c>
      <c r="I492" s="175">
        <v>41000</v>
      </c>
      <c r="J492" s="176" t="s">
        <v>8247</v>
      </c>
      <c r="K492" s="174" t="s">
        <v>7688</v>
      </c>
      <c r="L492" s="201" t="s">
        <v>8903</v>
      </c>
      <c r="X492" s="171" t="s">
        <v>624</v>
      </c>
    </row>
    <row r="493" spans="5:24" x14ac:dyDescent="0.25">
      <c r="E493" s="172">
        <v>825</v>
      </c>
      <c r="F493" s="173" t="s">
        <v>7954</v>
      </c>
      <c r="G493" s="174" t="s">
        <v>1310</v>
      </c>
      <c r="H493" s="174" t="s">
        <v>1871</v>
      </c>
      <c r="I493" s="175">
        <v>41000</v>
      </c>
      <c r="J493" s="176" t="s">
        <v>6200</v>
      </c>
      <c r="K493" s="174" t="s">
        <v>6932</v>
      </c>
      <c r="L493" s="201" t="s">
        <v>8903</v>
      </c>
      <c r="X493" s="171" t="s">
        <v>625</v>
      </c>
    </row>
    <row r="494" spans="5:24" x14ac:dyDescent="0.25">
      <c r="E494" s="172">
        <v>826</v>
      </c>
      <c r="F494" s="173" t="s">
        <v>7957</v>
      </c>
      <c r="G494" s="174" t="s">
        <v>1311</v>
      </c>
      <c r="H494" s="174" t="s">
        <v>1872</v>
      </c>
      <c r="I494" s="175">
        <v>41000</v>
      </c>
      <c r="J494" s="176" t="s">
        <v>8745</v>
      </c>
      <c r="K494" s="174" t="s">
        <v>7689</v>
      </c>
      <c r="L494" s="201" t="s">
        <v>8903</v>
      </c>
      <c r="X494" s="171" t="s">
        <v>626</v>
      </c>
    </row>
    <row r="495" spans="5:24" x14ac:dyDescent="0.25">
      <c r="E495" s="172">
        <v>828</v>
      </c>
      <c r="F495" s="173" t="s">
        <v>7951</v>
      </c>
      <c r="G495" s="174" t="s">
        <v>7516</v>
      </c>
      <c r="H495" s="174" t="s">
        <v>6870</v>
      </c>
      <c r="I495" s="175">
        <v>41000</v>
      </c>
      <c r="J495" s="176" t="s">
        <v>8248</v>
      </c>
      <c r="K495" s="174" t="s">
        <v>7247</v>
      </c>
      <c r="L495" s="201" t="s">
        <v>8903</v>
      </c>
      <c r="X495" s="171" t="s">
        <v>627</v>
      </c>
    </row>
    <row r="496" spans="5:24" x14ac:dyDescent="0.25">
      <c r="E496" s="172">
        <v>829</v>
      </c>
      <c r="F496" s="173" t="s">
        <v>7967</v>
      </c>
      <c r="G496" s="174" t="s">
        <v>6720</v>
      </c>
      <c r="H496" s="174" t="s">
        <v>6871</v>
      </c>
      <c r="I496" s="175">
        <v>41126</v>
      </c>
      <c r="J496" s="176" t="s">
        <v>6200</v>
      </c>
      <c r="K496" s="174" t="s">
        <v>7248</v>
      </c>
      <c r="L496" s="201" t="s">
        <v>8903</v>
      </c>
      <c r="X496" s="171" t="s">
        <v>628</v>
      </c>
    </row>
    <row r="497" spans="5:24" x14ac:dyDescent="0.25">
      <c r="E497" s="172">
        <v>830</v>
      </c>
      <c r="F497" s="173" t="s">
        <v>7951</v>
      </c>
      <c r="G497" s="174" t="s">
        <v>1312</v>
      </c>
      <c r="H497" s="174" t="s">
        <v>6872</v>
      </c>
      <c r="I497" s="175">
        <v>41126</v>
      </c>
      <c r="J497" s="176" t="s">
        <v>6479</v>
      </c>
      <c r="K497" s="174" t="s">
        <v>6953</v>
      </c>
      <c r="L497" s="201" t="s">
        <v>8903</v>
      </c>
      <c r="X497" s="171" t="s">
        <v>629</v>
      </c>
    </row>
    <row r="498" spans="5:24" x14ac:dyDescent="0.25">
      <c r="E498" s="172">
        <v>831</v>
      </c>
      <c r="F498" s="173" t="s">
        <v>7968</v>
      </c>
      <c r="G498" s="174" t="s">
        <v>8249</v>
      </c>
      <c r="H498" s="174" t="s">
        <v>1873</v>
      </c>
      <c r="I498" s="175">
        <v>41126</v>
      </c>
      <c r="J498" s="176" t="s">
        <v>6480</v>
      </c>
      <c r="K498" s="174" t="s">
        <v>7249</v>
      </c>
      <c r="L498" s="201" t="s">
        <v>8903</v>
      </c>
      <c r="X498" s="171" t="s">
        <v>630</v>
      </c>
    </row>
    <row r="499" spans="5:24" x14ac:dyDescent="0.25">
      <c r="E499" s="172">
        <v>832</v>
      </c>
      <c r="F499" s="173" t="s">
        <v>7954</v>
      </c>
      <c r="G499" s="174" t="s">
        <v>1313</v>
      </c>
      <c r="H499" s="174" t="s">
        <v>6873</v>
      </c>
      <c r="I499" s="175">
        <v>41126</v>
      </c>
      <c r="J499" s="176" t="s">
        <v>6481</v>
      </c>
      <c r="K499" s="174" t="s">
        <v>7250</v>
      </c>
      <c r="L499" s="201" t="s">
        <v>8903</v>
      </c>
      <c r="X499" s="171" t="s">
        <v>631</v>
      </c>
    </row>
    <row r="500" spans="5:24" x14ac:dyDescent="0.25">
      <c r="E500" s="172">
        <v>833</v>
      </c>
      <c r="F500" s="173" t="s">
        <v>7951</v>
      </c>
      <c r="G500" s="174" t="s">
        <v>1314</v>
      </c>
      <c r="H500" s="174" t="s">
        <v>6874</v>
      </c>
      <c r="I500" s="175">
        <v>41126</v>
      </c>
      <c r="J500" s="176" t="s">
        <v>6482</v>
      </c>
      <c r="K500" s="174" t="s">
        <v>7251</v>
      </c>
      <c r="L500" s="201" t="s">
        <v>8903</v>
      </c>
      <c r="X500" s="171" t="s">
        <v>632</v>
      </c>
    </row>
    <row r="501" spans="5:24" x14ac:dyDescent="0.25">
      <c r="E501" s="172">
        <v>834</v>
      </c>
      <c r="F501" s="173" t="s">
        <v>7968</v>
      </c>
      <c r="G501" s="174" t="s">
        <v>1315</v>
      </c>
      <c r="H501" s="174" t="s">
        <v>1874</v>
      </c>
      <c r="I501" s="175">
        <v>41126</v>
      </c>
      <c r="J501" s="176" t="s">
        <v>8250</v>
      </c>
      <c r="K501" s="174" t="s">
        <v>7252</v>
      </c>
      <c r="L501" s="201" t="s">
        <v>8903</v>
      </c>
      <c r="X501" s="171" t="s">
        <v>633</v>
      </c>
    </row>
    <row r="502" spans="5:24" x14ac:dyDescent="0.25">
      <c r="E502" s="172">
        <v>835</v>
      </c>
      <c r="F502" s="173" t="s">
        <v>7955</v>
      </c>
      <c r="G502" s="174" t="s">
        <v>1316</v>
      </c>
      <c r="H502" s="174" t="s">
        <v>1875</v>
      </c>
      <c r="I502" s="175">
        <v>41246</v>
      </c>
      <c r="J502" s="176" t="s">
        <v>7690</v>
      </c>
      <c r="K502" s="174" t="s">
        <v>7691</v>
      </c>
      <c r="L502" s="201" t="s">
        <v>8903</v>
      </c>
      <c r="X502" s="171" t="s">
        <v>634</v>
      </c>
    </row>
    <row r="503" spans="5:24" x14ac:dyDescent="0.25">
      <c r="E503" s="172">
        <v>836</v>
      </c>
      <c r="F503" s="173" t="s">
        <v>7965</v>
      </c>
      <c r="G503" s="174" t="s">
        <v>1317</v>
      </c>
      <c r="H503" s="174" t="s">
        <v>6875</v>
      </c>
      <c r="I503" s="175">
        <v>41246</v>
      </c>
      <c r="J503" s="176" t="s">
        <v>6483</v>
      </c>
      <c r="K503" s="174" t="s">
        <v>7253</v>
      </c>
      <c r="L503" s="201" t="s">
        <v>8903</v>
      </c>
      <c r="X503" s="171" t="s">
        <v>635</v>
      </c>
    </row>
    <row r="504" spans="5:24" x14ac:dyDescent="0.25">
      <c r="E504" s="172">
        <v>837</v>
      </c>
      <c r="F504" s="173" t="s">
        <v>7957</v>
      </c>
      <c r="G504" s="174" t="s">
        <v>1318</v>
      </c>
      <c r="H504" s="174" t="s">
        <v>1876</v>
      </c>
      <c r="I504" s="175">
        <v>41246</v>
      </c>
      <c r="J504" s="176" t="s">
        <v>6484</v>
      </c>
      <c r="K504" s="174" t="s">
        <v>7254</v>
      </c>
      <c r="L504" s="201" t="s">
        <v>8903</v>
      </c>
      <c r="X504" s="171" t="s">
        <v>636</v>
      </c>
    </row>
    <row r="505" spans="5:24" x14ac:dyDescent="0.25">
      <c r="E505" s="172">
        <v>838</v>
      </c>
      <c r="F505" s="173" t="s">
        <v>7969</v>
      </c>
      <c r="G505" s="174" t="s">
        <v>1319</v>
      </c>
      <c r="H505" s="174" t="s">
        <v>6876</v>
      </c>
      <c r="I505" s="175">
        <v>41246</v>
      </c>
      <c r="J505" s="176" t="s">
        <v>6485</v>
      </c>
      <c r="K505" s="174" t="s">
        <v>7255</v>
      </c>
      <c r="L505" s="201" t="s">
        <v>8903</v>
      </c>
      <c r="X505" s="171" t="s">
        <v>637</v>
      </c>
    </row>
    <row r="506" spans="5:24" x14ac:dyDescent="0.25">
      <c r="E506" s="172">
        <v>839</v>
      </c>
      <c r="F506" s="173" t="s">
        <v>7970</v>
      </c>
      <c r="G506" s="174" t="s">
        <v>1320</v>
      </c>
      <c r="H506" s="174" t="s">
        <v>1877</v>
      </c>
      <c r="I506" s="175">
        <v>41246</v>
      </c>
      <c r="J506" s="176" t="s">
        <v>6486</v>
      </c>
      <c r="K506" s="174" t="s">
        <v>7256</v>
      </c>
      <c r="L506" s="201" t="s">
        <v>8691</v>
      </c>
      <c r="X506" s="171" t="s">
        <v>638</v>
      </c>
    </row>
    <row r="507" spans="5:24" x14ac:dyDescent="0.25">
      <c r="E507" s="172">
        <v>840</v>
      </c>
      <c r="F507" s="173" t="s">
        <v>7970</v>
      </c>
      <c r="G507" s="174" t="s">
        <v>6721</v>
      </c>
      <c r="H507" s="174" t="s">
        <v>1878</v>
      </c>
      <c r="I507" s="175">
        <v>41246</v>
      </c>
      <c r="J507" s="176" t="s">
        <v>6487</v>
      </c>
      <c r="K507" s="174" t="s">
        <v>7257</v>
      </c>
      <c r="L507" s="201" t="s">
        <v>8903</v>
      </c>
      <c r="X507" s="171" t="s">
        <v>639</v>
      </c>
    </row>
    <row r="508" spans="5:24" x14ac:dyDescent="0.25">
      <c r="E508" s="172">
        <v>841</v>
      </c>
      <c r="F508" s="173" t="s">
        <v>7970</v>
      </c>
      <c r="G508" s="174" t="s">
        <v>1321</v>
      </c>
      <c r="H508" s="174" t="s">
        <v>6877</v>
      </c>
      <c r="I508" s="175">
        <v>41246</v>
      </c>
      <c r="J508" s="176" t="s">
        <v>8746</v>
      </c>
      <c r="K508" s="174" t="s">
        <v>7258</v>
      </c>
      <c r="L508" s="201" t="s">
        <v>8691</v>
      </c>
      <c r="X508" s="171" t="s">
        <v>640</v>
      </c>
    </row>
    <row r="509" spans="5:24" x14ac:dyDescent="0.25">
      <c r="E509" s="172">
        <v>842</v>
      </c>
      <c r="F509" s="173" t="s">
        <v>7970</v>
      </c>
      <c r="G509" s="174" t="s">
        <v>1263</v>
      </c>
      <c r="H509" s="174" t="s">
        <v>1879</v>
      </c>
      <c r="I509" s="175">
        <v>41246</v>
      </c>
      <c r="J509" s="176" t="s">
        <v>6488</v>
      </c>
      <c r="K509" s="174" t="s">
        <v>7259</v>
      </c>
      <c r="L509" s="201" t="s">
        <v>8691</v>
      </c>
      <c r="X509" s="171" t="s">
        <v>641</v>
      </c>
    </row>
    <row r="510" spans="5:24" x14ac:dyDescent="0.25">
      <c r="E510" s="172">
        <v>843</v>
      </c>
      <c r="F510" s="173" t="s">
        <v>7970</v>
      </c>
      <c r="G510" s="174" t="s">
        <v>7517</v>
      </c>
      <c r="H510" s="174" t="s">
        <v>6878</v>
      </c>
      <c r="I510" s="175">
        <v>41246</v>
      </c>
      <c r="J510" s="176" t="s">
        <v>6489</v>
      </c>
      <c r="K510" s="174" t="s">
        <v>7260</v>
      </c>
      <c r="L510" s="201" t="s">
        <v>8691</v>
      </c>
      <c r="X510" s="171" t="s">
        <v>642</v>
      </c>
    </row>
    <row r="511" spans="5:24" x14ac:dyDescent="0.25">
      <c r="E511" s="172">
        <v>844</v>
      </c>
      <c r="F511" s="173" t="s">
        <v>7970</v>
      </c>
      <c r="G511" s="174" t="s">
        <v>1322</v>
      </c>
      <c r="H511" s="174" t="s">
        <v>1880</v>
      </c>
      <c r="I511" s="175">
        <v>41246</v>
      </c>
      <c r="J511" s="176" t="s">
        <v>6490</v>
      </c>
      <c r="K511" s="174" t="s">
        <v>7261</v>
      </c>
      <c r="L511" s="201" t="s">
        <v>8691</v>
      </c>
      <c r="X511" s="171" t="s">
        <v>643</v>
      </c>
    </row>
    <row r="512" spans="5:24" x14ac:dyDescent="0.25">
      <c r="E512" s="172">
        <v>845</v>
      </c>
      <c r="F512" s="173" t="s">
        <v>7970</v>
      </c>
      <c r="G512" s="174" t="s">
        <v>6722</v>
      </c>
      <c r="H512" s="174" t="s">
        <v>1881</v>
      </c>
      <c r="I512" s="175">
        <v>41246</v>
      </c>
      <c r="J512" s="176" t="s">
        <v>6491</v>
      </c>
      <c r="K512" s="174" t="s">
        <v>7262</v>
      </c>
      <c r="L512" s="201" t="s">
        <v>8691</v>
      </c>
      <c r="X512" s="171" t="s">
        <v>644</v>
      </c>
    </row>
    <row r="513" spans="5:24" x14ac:dyDescent="0.25">
      <c r="E513" s="172">
        <v>846</v>
      </c>
      <c r="F513" s="173" t="s">
        <v>7971</v>
      </c>
      <c r="G513" s="174" t="s">
        <v>8251</v>
      </c>
      <c r="H513" s="174" t="s">
        <v>1882</v>
      </c>
      <c r="I513" s="175">
        <v>41246</v>
      </c>
      <c r="J513" s="176" t="s">
        <v>6492</v>
      </c>
      <c r="K513" s="174" t="s">
        <v>7263</v>
      </c>
      <c r="L513" s="201" t="s">
        <v>8903</v>
      </c>
      <c r="X513" s="171" t="s">
        <v>645</v>
      </c>
    </row>
    <row r="514" spans="5:24" x14ac:dyDescent="0.25">
      <c r="E514" s="172">
        <v>847</v>
      </c>
      <c r="F514" s="173" t="s">
        <v>7971</v>
      </c>
      <c r="G514" s="174" t="s">
        <v>1323</v>
      </c>
      <c r="H514" s="174" t="s">
        <v>1883</v>
      </c>
      <c r="I514" s="175">
        <v>41246</v>
      </c>
      <c r="J514" s="176" t="s">
        <v>6492</v>
      </c>
      <c r="K514" s="174" t="s">
        <v>7263</v>
      </c>
      <c r="L514" s="201" t="s">
        <v>7862</v>
      </c>
      <c r="X514" s="171" t="s">
        <v>646</v>
      </c>
    </row>
    <row r="515" spans="5:24" x14ac:dyDescent="0.25">
      <c r="E515" s="172">
        <v>848</v>
      </c>
      <c r="F515" s="173" t="s">
        <v>7971</v>
      </c>
      <c r="G515" s="174" t="s">
        <v>8252</v>
      </c>
      <c r="H515" s="174" t="s">
        <v>6879</v>
      </c>
      <c r="I515" s="175">
        <v>41246</v>
      </c>
      <c r="J515" s="176" t="s">
        <v>6492</v>
      </c>
      <c r="K515" s="174" t="s">
        <v>7263</v>
      </c>
      <c r="L515" s="201" t="s">
        <v>8692</v>
      </c>
      <c r="X515" s="171" t="s">
        <v>647</v>
      </c>
    </row>
    <row r="516" spans="5:24" x14ac:dyDescent="0.25">
      <c r="E516" s="172">
        <v>849</v>
      </c>
      <c r="F516" s="173" t="s">
        <v>7971</v>
      </c>
      <c r="G516" s="174" t="s">
        <v>1324</v>
      </c>
      <c r="H516" s="174" t="s">
        <v>1884</v>
      </c>
      <c r="I516" s="175">
        <v>41246</v>
      </c>
      <c r="J516" s="176" t="s">
        <v>6492</v>
      </c>
      <c r="K516" s="174" t="s">
        <v>7263</v>
      </c>
      <c r="L516" s="201" t="s">
        <v>8903</v>
      </c>
      <c r="X516" s="171" t="s">
        <v>648</v>
      </c>
    </row>
    <row r="517" spans="5:24" x14ac:dyDescent="0.25">
      <c r="E517" s="172">
        <v>850</v>
      </c>
      <c r="F517" s="173" t="s">
        <v>7971</v>
      </c>
      <c r="G517" s="174" t="s">
        <v>1325</v>
      </c>
      <c r="H517" s="174" t="s">
        <v>6880</v>
      </c>
      <c r="I517" s="175">
        <v>41246</v>
      </c>
      <c r="J517" s="176" t="s">
        <v>6252</v>
      </c>
      <c r="K517" s="174" t="s">
        <v>7264</v>
      </c>
      <c r="L517" s="201" t="s">
        <v>7863</v>
      </c>
      <c r="X517" s="171" t="s">
        <v>649</v>
      </c>
    </row>
    <row r="518" spans="5:24" x14ac:dyDescent="0.25">
      <c r="E518" s="172">
        <v>851</v>
      </c>
      <c r="F518" s="173" t="s">
        <v>7955</v>
      </c>
      <c r="G518" s="174" t="s">
        <v>1326</v>
      </c>
      <c r="H518" s="174" t="s">
        <v>1885</v>
      </c>
      <c r="I518" s="175">
        <v>41316</v>
      </c>
      <c r="J518" s="176" t="s">
        <v>7910</v>
      </c>
      <c r="K518" s="174" t="s">
        <v>7265</v>
      </c>
      <c r="L518" s="201" t="s">
        <v>8903</v>
      </c>
      <c r="X518" s="171" t="s">
        <v>650</v>
      </c>
    </row>
    <row r="519" spans="5:24" x14ac:dyDescent="0.25">
      <c r="E519" s="172">
        <v>852</v>
      </c>
      <c r="F519" s="173" t="s">
        <v>7951</v>
      </c>
      <c r="G519" s="174" t="s">
        <v>1327</v>
      </c>
      <c r="H519" s="174" t="s">
        <v>1886</v>
      </c>
      <c r="I519" s="175">
        <v>41316</v>
      </c>
      <c r="J519" s="176" t="s">
        <v>8253</v>
      </c>
      <c r="K519" s="174" t="s">
        <v>8254</v>
      </c>
      <c r="L519" s="201" t="s">
        <v>8903</v>
      </c>
      <c r="X519" s="171" t="s">
        <v>651</v>
      </c>
    </row>
    <row r="520" spans="5:24" x14ac:dyDescent="0.25">
      <c r="E520" s="172">
        <v>853</v>
      </c>
      <c r="F520" s="173" t="s">
        <v>7963</v>
      </c>
      <c r="G520" s="174" t="s">
        <v>1328</v>
      </c>
      <c r="H520" s="174" t="s">
        <v>6881</v>
      </c>
      <c r="I520" s="175">
        <v>41316</v>
      </c>
      <c r="J520" s="176" t="s">
        <v>6493</v>
      </c>
      <c r="K520" s="174" t="s">
        <v>8856</v>
      </c>
      <c r="L520" s="201" t="s">
        <v>8691</v>
      </c>
      <c r="X520" s="171" t="s">
        <v>652</v>
      </c>
    </row>
    <row r="521" spans="5:24" x14ac:dyDescent="0.25">
      <c r="E521" s="172">
        <v>854</v>
      </c>
      <c r="F521" s="173" t="s">
        <v>7955</v>
      </c>
      <c r="G521" s="174" t="s">
        <v>1329</v>
      </c>
      <c r="H521" s="174" t="s">
        <v>1887</v>
      </c>
      <c r="I521" s="175">
        <v>41316</v>
      </c>
      <c r="J521" s="176" t="s">
        <v>7692</v>
      </c>
      <c r="K521" s="174" t="s">
        <v>7266</v>
      </c>
      <c r="L521" s="201" t="s">
        <v>8691</v>
      </c>
      <c r="X521" s="171" t="s">
        <v>653</v>
      </c>
    </row>
    <row r="522" spans="5:24" x14ac:dyDescent="0.25">
      <c r="E522" s="172">
        <v>855</v>
      </c>
      <c r="F522" s="173" t="s">
        <v>7952</v>
      </c>
      <c r="G522" s="174" t="s">
        <v>6723</v>
      </c>
      <c r="H522" s="174" t="s">
        <v>1888</v>
      </c>
      <c r="I522" s="175">
        <v>41316</v>
      </c>
      <c r="J522" s="176" t="s">
        <v>8747</v>
      </c>
      <c r="K522" s="174" t="s">
        <v>7267</v>
      </c>
      <c r="L522" s="201" t="s">
        <v>8903</v>
      </c>
      <c r="X522" s="171" t="s">
        <v>654</v>
      </c>
    </row>
    <row r="523" spans="5:24" x14ac:dyDescent="0.25">
      <c r="E523" s="172">
        <v>856</v>
      </c>
      <c r="F523" s="173" t="s">
        <v>7971</v>
      </c>
      <c r="G523" s="174" t="s">
        <v>1330</v>
      </c>
      <c r="H523" s="174" t="s">
        <v>1889</v>
      </c>
      <c r="I523" s="175">
        <v>41316</v>
      </c>
      <c r="J523" s="176" t="s">
        <v>6492</v>
      </c>
      <c r="K523" s="174" t="s">
        <v>7263</v>
      </c>
      <c r="L523" s="201" t="s">
        <v>8691</v>
      </c>
      <c r="X523" s="171" t="s">
        <v>655</v>
      </c>
    </row>
    <row r="524" spans="5:24" x14ac:dyDescent="0.25">
      <c r="E524" s="172">
        <v>857</v>
      </c>
      <c r="F524" s="173" t="s">
        <v>7971</v>
      </c>
      <c r="G524" s="174" t="s">
        <v>8255</v>
      </c>
      <c r="H524" s="174" t="s">
        <v>1890</v>
      </c>
      <c r="I524" s="175">
        <v>41316</v>
      </c>
      <c r="J524" s="176" t="s">
        <v>6492</v>
      </c>
      <c r="K524" s="174" t="s">
        <v>7263</v>
      </c>
      <c r="L524" s="201" t="s">
        <v>8691</v>
      </c>
      <c r="X524" s="171" t="s">
        <v>656</v>
      </c>
    </row>
    <row r="525" spans="5:24" x14ac:dyDescent="0.25">
      <c r="E525" s="172">
        <v>858</v>
      </c>
      <c r="F525" s="173" t="s">
        <v>7971</v>
      </c>
      <c r="G525" s="174" t="s">
        <v>1331</v>
      </c>
      <c r="H525" s="174" t="s">
        <v>1891</v>
      </c>
      <c r="I525" s="175">
        <v>41316</v>
      </c>
      <c r="J525" s="176" t="s">
        <v>6252</v>
      </c>
      <c r="K525" s="174" t="s">
        <v>7264</v>
      </c>
      <c r="L525" s="201" t="s">
        <v>7852</v>
      </c>
      <c r="X525" s="171" t="s">
        <v>657</v>
      </c>
    </row>
    <row r="526" spans="5:24" x14ac:dyDescent="0.25">
      <c r="E526" s="172">
        <v>859</v>
      </c>
      <c r="F526" s="173" t="s">
        <v>7971</v>
      </c>
      <c r="G526" s="174" t="s">
        <v>1332</v>
      </c>
      <c r="H526" s="174" t="s">
        <v>1892</v>
      </c>
      <c r="I526" s="175">
        <v>41316</v>
      </c>
      <c r="J526" s="176" t="s">
        <v>6252</v>
      </c>
      <c r="K526" s="174" t="s">
        <v>7264</v>
      </c>
      <c r="L526" s="201" t="s">
        <v>8691</v>
      </c>
      <c r="X526" s="171" t="s">
        <v>658</v>
      </c>
    </row>
    <row r="527" spans="5:24" x14ac:dyDescent="0.25">
      <c r="E527" s="172">
        <v>860</v>
      </c>
      <c r="F527" s="173" t="s">
        <v>7971</v>
      </c>
      <c r="G527" s="174" t="s">
        <v>1333</v>
      </c>
      <c r="H527" s="174" t="s">
        <v>1893</v>
      </c>
      <c r="I527" s="175">
        <v>41316</v>
      </c>
      <c r="J527" s="176" t="s">
        <v>6492</v>
      </c>
      <c r="K527" s="174" t="s">
        <v>7263</v>
      </c>
      <c r="L527" s="201" t="s">
        <v>7852</v>
      </c>
      <c r="X527" s="171" t="s">
        <v>659</v>
      </c>
    </row>
    <row r="528" spans="5:24" x14ac:dyDescent="0.25">
      <c r="E528" s="172">
        <v>861</v>
      </c>
      <c r="F528" s="173" t="s">
        <v>7971</v>
      </c>
      <c r="G528" s="174" t="s">
        <v>1334</v>
      </c>
      <c r="H528" s="174" t="s">
        <v>1894</v>
      </c>
      <c r="I528" s="175">
        <v>41316</v>
      </c>
      <c r="J528" s="176" t="s">
        <v>6252</v>
      </c>
      <c r="K528" s="174" t="s">
        <v>7264</v>
      </c>
      <c r="L528" s="201" t="s">
        <v>7862</v>
      </c>
      <c r="X528" s="171" t="s">
        <v>660</v>
      </c>
    </row>
    <row r="529" spans="5:24" x14ac:dyDescent="0.25">
      <c r="E529" s="172">
        <v>862</v>
      </c>
      <c r="F529" s="173" t="s">
        <v>7971</v>
      </c>
      <c r="G529" s="174" t="s">
        <v>8256</v>
      </c>
      <c r="H529" s="174" t="s">
        <v>1895</v>
      </c>
      <c r="I529" s="175">
        <v>41316</v>
      </c>
      <c r="J529" s="176" t="s">
        <v>6492</v>
      </c>
      <c r="K529" s="174" t="s">
        <v>7263</v>
      </c>
      <c r="L529" s="201" t="s">
        <v>8691</v>
      </c>
      <c r="X529" s="171" t="s">
        <v>661</v>
      </c>
    </row>
    <row r="530" spans="5:24" x14ac:dyDescent="0.25">
      <c r="E530" s="172">
        <v>863</v>
      </c>
      <c r="F530" s="173" t="s">
        <v>7971</v>
      </c>
      <c r="G530" s="174" t="s">
        <v>1335</v>
      </c>
      <c r="H530" s="174" t="s">
        <v>1896</v>
      </c>
      <c r="I530" s="175">
        <v>41316</v>
      </c>
      <c r="J530" s="176" t="s">
        <v>6494</v>
      </c>
      <c r="K530" s="174" t="s">
        <v>7268</v>
      </c>
      <c r="L530" s="201" t="s">
        <v>8903</v>
      </c>
      <c r="X530" s="171" t="s">
        <v>662</v>
      </c>
    </row>
    <row r="531" spans="5:24" x14ac:dyDescent="0.25">
      <c r="E531" s="172">
        <v>864</v>
      </c>
      <c r="F531" s="173" t="s">
        <v>7971</v>
      </c>
      <c r="G531" s="174" t="s">
        <v>1336</v>
      </c>
      <c r="H531" s="174" t="s">
        <v>1897</v>
      </c>
      <c r="I531" s="175">
        <v>41316</v>
      </c>
      <c r="J531" s="176" t="s">
        <v>6492</v>
      </c>
      <c r="K531" s="174" t="s">
        <v>7263</v>
      </c>
      <c r="L531" s="201" t="s">
        <v>8903</v>
      </c>
      <c r="X531" s="171" t="s">
        <v>663</v>
      </c>
    </row>
    <row r="532" spans="5:24" x14ac:dyDescent="0.25">
      <c r="E532" s="172">
        <v>865</v>
      </c>
      <c r="F532" s="173" t="s">
        <v>7970</v>
      </c>
      <c r="G532" s="174" t="s">
        <v>8257</v>
      </c>
      <c r="H532" s="174" t="s">
        <v>1898</v>
      </c>
      <c r="I532" s="175">
        <v>41316</v>
      </c>
      <c r="J532" s="176" t="s">
        <v>6495</v>
      </c>
      <c r="K532" s="174" t="s">
        <v>7269</v>
      </c>
      <c r="L532" s="201" t="s">
        <v>8903</v>
      </c>
      <c r="X532" s="171" t="s">
        <v>664</v>
      </c>
    </row>
    <row r="533" spans="5:24" x14ac:dyDescent="0.25">
      <c r="E533" s="172">
        <v>866</v>
      </c>
      <c r="F533" s="173" t="s">
        <v>7970</v>
      </c>
      <c r="G533" s="174" t="s">
        <v>1337</v>
      </c>
      <c r="H533" s="174" t="s">
        <v>6882</v>
      </c>
      <c r="I533" s="175">
        <v>41316</v>
      </c>
      <c r="J533" s="176" t="s">
        <v>8258</v>
      </c>
      <c r="K533" s="174" t="s">
        <v>7270</v>
      </c>
      <c r="L533" s="201" t="s">
        <v>8903</v>
      </c>
      <c r="X533" s="171" t="s">
        <v>665</v>
      </c>
    </row>
    <row r="534" spans="5:24" x14ac:dyDescent="0.25">
      <c r="E534" s="172">
        <v>867</v>
      </c>
      <c r="F534" s="173" t="s">
        <v>7970</v>
      </c>
      <c r="G534" s="174" t="s">
        <v>1338</v>
      </c>
      <c r="H534" s="174" t="s">
        <v>1899</v>
      </c>
      <c r="I534" s="175">
        <v>41316</v>
      </c>
      <c r="J534" s="176" t="s">
        <v>8259</v>
      </c>
      <c r="K534" s="174" t="s">
        <v>7271</v>
      </c>
      <c r="L534" s="201" t="s">
        <v>8903</v>
      </c>
      <c r="X534" s="171" t="s">
        <v>666</v>
      </c>
    </row>
    <row r="535" spans="5:24" x14ac:dyDescent="0.25">
      <c r="E535" s="172">
        <v>868</v>
      </c>
      <c r="F535" s="173" t="s">
        <v>7970</v>
      </c>
      <c r="G535" s="174" t="s">
        <v>1339</v>
      </c>
      <c r="H535" s="174" t="s">
        <v>1900</v>
      </c>
      <c r="I535" s="175">
        <v>41316</v>
      </c>
      <c r="J535" s="176" t="s">
        <v>8260</v>
      </c>
      <c r="K535" s="174" t="s">
        <v>7272</v>
      </c>
      <c r="L535" s="201" t="s">
        <v>8903</v>
      </c>
      <c r="X535" s="171" t="s">
        <v>667</v>
      </c>
    </row>
    <row r="536" spans="5:24" x14ac:dyDescent="0.25">
      <c r="E536" s="172">
        <v>869</v>
      </c>
      <c r="F536" s="173" t="s">
        <v>7970</v>
      </c>
      <c r="G536" s="174" t="s">
        <v>1340</v>
      </c>
      <c r="H536" s="174" t="s">
        <v>1901</v>
      </c>
      <c r="I536" s="175">
        <v>41316</v>
      </c>
      <c r="J536" s="176" t="s">
        <v>6496</v>
      </c>
      <c r="K536" s="174" t="s">
        <v>7273</v>
      </c>
      <c r="L536" s="201" t="s">
        <v>8691</v>
      </c>
      <c r="X536" s="171" t="s">
        <v>668</v>
      </c>
    </row>
    <row r="537" spans="5:24" x14ac:dyDescent="0.25">
      <c r="E537" s="172">
        <v>870</v>
      </c>
      <c r="F537" s="173" t="s">
        <v>7970</v>
      </c>
      <c r="G537" s="174" t="s">
        <v>7518</v>
      </c>
      <c r="H537" s="174" t="s">
        <v>1902</v>
      </c>
      <c r="I537" s="175">
        <v>41316</v>
      </c>
      <c r="J537" s="176" t="s">
        <v>6497</v>
      </c>
      <c r="K537" s="174" t="s">
        <v>7274</v>
      </c>
      <c r="L537" s="201" t="s">
        <v>8691</v>
      </c>
      <c r="X537" s="171" t="s">
        <v>669</v>
      </c>
    </row>
    <row r="538" spans="5:24" x14ac:dyDescent="0.25">
      <c r="E538" s="172">
        <v>871</v>
      </c>
      <c r="F538" s="173" t="s">
        <v>7970</v>
      </c>
      <c r="G538" s="174" t="s">
        <v>1341</v>
      </c>
      <c r="H538" s="174" t="s">
        <v>1903</v>
      </c>
      <c r="I538" s="175">
        <v>41316</v>
      </c>
      <c r="J538" s="176" t="s">
        <v>6497</v>
      </c>
      <c r="K538" s="174" t="s">
        <v>7275</v>
      </c>
      <c r="L538" s="201" t="s">
        <v>8691</v>
      </c>
      <c r="X538" s="171" t="s">
        <v>670</v>
      </c>
    </row>
    <row r="539" spans="5:24" x14ac:dyDescent="0.25">
      <c r="E539" s="172">
        <v>872</v>
      </c>
      <c r="F539" s="173" t="s">
        <v>7970</v>
      </c>
      <c r="G539" s="174" t="s">
        <v>7519</v>
      </c>
      <c r="H539" s="174" t="s">
        <v>6883</v>
      </c>
      <c r="I539" s="175">
        <v>41316</v>
      </c>
      <c r="J539" s="176" t="s">
        <v>6498</v>
      </c>
      <c r="K539" s="174" t="s">
        <v>7276</v>
      </c>
      <c r="L539" s="201" t="s">
        <v>8691</v>
      </c>
      <c r="X539" s="171" t="s">
        <v>671</v>
      </c>
    </row>
    <row r="540" spans="5:24" x14ac:dyDescent="0.25">
      <c r="E540" s="172">
        <v>873</v>
      </c>
      <c r="F540" s="173" t="s">
        <v>7970</v>
      </c>
      <c r="G540" s="174" t="s">
        <v>1342</v>
      </c>
      <c r="H540" s="174" t="s">
        <v>1904</v>
      </c>
      <c r="I540" s="175">
        <v>41316</v>
      </c>
      <c r="J540" s="176" t="s">
        <v>8748</v>
      </c>
      <c r="K540" s="174" t="s">
        <v>7277</v>
      </c>
      <c r="L540" s="201" t="s">
        <v>8691</v>
      </c>
      <c r="X540" s="171" t="s">
        <v>672</v>
      </c>
    </row>
    <row r="541" spans="5:24" x14ac:dyDescent="0.25">
      <c r="E541" s="172">
        <v>874</v>
      </c>
      <c r="F541" s="173" t="s">
        <v>7970</v>
      </c>
      <c r="G541" s="174" t="s">
        <v>1343</v>
      </c>
      <c r="H541" s="174" t="s">
        <v>1905</v>
      </c>
      <c r="I541" s="175">
        <v>41316</v>
      </c>
      <c r="J541" s="176" t="s">
        <v>6499</v>
      </c>
      <c r="K541" s="174" t="s">
        <v>8261</v>
      </c>
      <c r="L541" s="201" t="s">
        <v>8691</v>
      </c>
      <c r="X541" s="171" t="s">
        <v>673</v>
      </c>
    </row>
    <row r="542" spans="5:24" x14ac:dyDescent="0.25">
      <c r="E542" s="172">
        <v>875</v>
      </c>
      <c r="F542" s="173" t="s">
        <v>7951</v>
      </c>
      <c r="G542" s="174" t="s">
        <v>1344</v>
      </c>
      <c r="H542" s="174" t="s">
        <v>6884</v>
      </c>
      <c r="I542" s="175">
        <v>41316</v>
      </c>
      <c r="J542" s="176" t="s">
        <v>6500</v>
      </c>
      <c r="K542" s="174" t="s">
        <v>7693</v>
      </c>
      <c r="L542" s="201" t="s">
        <v>8903</v>
      </c>
      <c r="X542" s="171" t="s">
        <v>674</v>
      </c>
    </row>
    <row r="543" spans="5:24" x14ac:dyDescent="0.25">
      <c r="E543" s="172">
        <v>876</v>
      </c>
      <c r="F543" s="173" t="s">
        <v>7955</v>
      </c>
      <c r="G543" s="174" t="s">
        <v>1345</v>
      </c>
      <c r="H543" s="174" t="s">
        <v>1906</v>
      </c>
      <c r="I543" s="175">
        <v>41316</v>
      </c>
      <c r="J543" s="176" t="s">
        <v>8262</v>
      </c>
      <c r="K543" s="174" t="s">
        <v>7278</v>
      </c>
      <c r="L543" s="201" t="s">
        <v>8903</v>
      </c>
      <c r="X543" s="171" t="s">
        <v>675</v>
      </c>
    </row>
    <row r="544" spans="5:24" x14ac:dyDescent="0.25">
      <c r="E544" s="172">
        <v>877</v>
      </c>
      <c r="F544" s="173" t="s">
        <v>7951</v>
      </c>
      <c r="G544" s="174" t="s">
        <v>1346</v>
      </c>
      <c r="H544" s="174" t="s">
        <v>1907</v>
      </c>
      <c r="I544" s="175">
        <v>41316</v>
      </c>
      <c r="J544" s="176" t="s">
        <v>8263</v>
      </c>
      <c r="K544" s="174" t="s">
        <v>7694</v>
      </c>
      <c r="L544" s="201" t="s">
        <v>8903</v>
      </c>
      <c r="X544" s="171" t="s">
        <v>676</v>
      </c>
    </row>
    <row r="545" spans="5:24" x14ac:dyDescent="0.25">
      <c r="E545" s="172">
        <v>878</v>
      </c>
      <c r="F545" s="173" t="s">
        <v>7960</v>
      </c>
      <c r="G545" s="174" t="s">
        <v>1347</v>
      </c>
      <c r="H545" s="174" t="s">
        <v>1908</v>
      </c>
      <c r="I545" s="175">
        <v>41316</v>
      </c>
      <c r="J545" s="176" t="s">
        <v>8264</v>
      </c>
      <c r="K545" s="174" t="s">
        <v>7279</v>
      </c>
      <c r="L545" s="201" t="s">
        <v>8903</v>
      </c>
      <c r="X545" s="171" t="s">
        <v>677</v>
      </c>
    </row>
    <row r="546" spans="5:24" x14ac:dyDescent="0.25">
      <c r="E546" s="172">
        <v>879</v>
      </c>
      <c r="F546" s="173" t="s">
        <v>7962</v>
      </c>
      <c r="G546" s="174" t="s">
        <v>1348</v>
      </c>
      <c r="H546" s="174" t="s">
        <v>1909</v>
      </c>
      <c r="I546" s="175">
        <v>41316</v>
      </c>
      <c r="J546" s="176" t="s">
        <v>6501</v>
      </c>
      <c r="K546" s="174" t="s">
        <v>7695</v>
      </c>
      <c r="L546" s="201" t="s">
        <v>8903</v>
      </c>
      <c r="X546" s="171" t="s">
        <v>678</v>
      </c>
    </row>
    <row r="547" spans="5:24" x14ac:dyDescent="0.25">
      <c r="E547" s="172">
        <v>880</v>
      </c>
      <c r="F547" s="173" t="s">
        <v>7960</v>
      </c>
      <c r="G547" s="174" t="s">
        <v>1349</v>
      </c>
      <c r="H547" s="174" t="s">
        <v>1910</v>
      </c>
      <c r="I547" s="175">
        <v>41316</v>
      </c>
      <c r="J547" s="176" t="s">
        <v>8265</v>
      </c>
      <c r="K547" s="174" t="s">
        <v>7280</v>
      </c>
      <c r="L547" s="201" t="s">
        <v>8903</v>
      </c>
      <c r="X547" s="171" t="s">
        <v>679</v>
      </c>
    </row>
    <row r="548" spans="5:24" x14ac:dyDescent="0.25">
      <c r="E548" s="172">
        <v>881</v>
      </c>
      <c r="F548" s="173" t="s">
        <v>7968</v>
      </c>
      <c r="G548" s="174" t="s">
        <v>1350</v>
      </c>
      <c r="H548" s="174" t="s">
        <v>1911</v>
      </c>
      <c r="I548" s="175">
        <v>41316</v>
      </c>
      <c r="J548" s="176" t="s">
        <v>8266</v>
      </c>
      <c r="K548" s="174" t="s">
        <v>7696</v>
      </c>
      <c r="L548" s="201" t="s">
        <v>8691</v>
      </c>
      <c r="X548" s="171" t="s">
        <v>680</v>
      </c>
    </row>
    <row r="549" spans="5:24" x14ac:dyDescent="0.25">
      <c r="E549" s="172">
        <v>882</v>
      </c>
      <c r="F549" s="173" t="s">
        <v>7966</v>
      </c>
      <c r="G549" s="174" t="s">
        <v>1351</v>
      </c>
      <c r="H549" s="174" t="s">
        <v>6885</v>
      </c>
      <c r="I549" s="175">
        <v>41442</v>
      </c>
      <c r="J549" s="176" t="s">
        <v>6502</v>
      </c>
      <c r="K549" s="174" t="s">
        <v>7281</v>
      </c>
      <c r="L549" s="201" t="s">
        <v>8903</v>
      </c>
      <c r="X549" s="171" t="s">
        <v>681</v>
      </c>
    </row>
    <row r="550" spans="5:24" x14ac:dyDescent="0.25">
      <c r="E550" s="172">
        <v>883</v>
      </c>
      <c r="F550" s="173" t="s">
        <v>7951</v>
      </c>
      <c r="G550" s="174" t="s">
        <v>1352</v>
      </c>
      <c r="H550" s="174" t="s">
        <v>1912</v>
      </c>
      <c r="I550" s="175">
        <v>41442</v>
      </c>
      <c r="J550" s="176" t="s">
        <v>6503</v>
      </c>
      <c r="K550" s="174" t="s">
        <v>7282</v>
      </c>
      <c r="L550" s="201" t="s">
        <v>8903</v>
      </c>
      <c r="X550" s="171" t="s">
        <v>682</v>
      </c>
    </row>
    <row r="551" spans="5:24" x14ac:dyDescent="0.25">
      <c r="E551" s="172">
        <v>884</v>
      </c>
      <c r="F551" s="173" t="s">
        <v>7951</v>
      </c>
      <c r="G551" s="174" t="s">
        <v>1353</v>
      </c>
      <c r="H551" s="174" t="s">
        <v>1913</v>
      </c>
      <c r="I551" s="175">
        <v>41442</v>
      </c>
      <c r="J551" s="176" t="s">
        <v>6504</v>
      </c>
      <c r="K551" s="174" t="s">
        <v>8267</v>
      </c>
      <c r="L551" s="201" t="s">
        <v>8903</v>
      </c>
      <c r="X551" s="171" t="s">
        <v>683</v>
      </c>
    </row>
    <row r="552" spans="5:24" x14ac:dyDescent="0.25">
      <c r="E552" s="172">
        <v>885</v>
      </c>
      <c r="F552" s="173" t="s">
        <v>7951</v>
      </c>
      <c r="G552" s="174" t="s">
        <v>1386</v>
      </c>
      <c r="H552" s="174" t="s">
        <v>1914</v>
      </c>
      <c r="I552" s="175">
        <v>41442</v>
      </c>
      <c r="J552" s="176" t="s">
        <v>8268</v>
      </c>
      <c r="K552" s="174" t="s">
        <v>7283</v>
      </c>
      <c r="L552" s="201" t="s">
        <v>8903</v>
      </c>
      <c r="X552" s="171" t="s">
        <v>684</v>
      </c>
    </row>
    <row r="553" spans="5:24" x14ac:dyDescent="0.25">
      <c r="E553" s="172">
        <v>886</v>
      </c>
      <c r="F553" s="173" t="s">
        <v>7968</v>
      </c>
      <c r="G553" s="174" t="s">
        <v>8269</v>
      </c>
      <c r="H553" s="174" t="s">
        <v>7563</v>
      </c>
      <c r="I553" s="175">
        <v>41568</v>
      </c>
      <c r="J553" s="176" t="s">
        <v>8270</v>
      </c>
      <c r="K553" s="174" t="s">
        <v>7284</v>
      </c>
      <c r="L553" s="201" t="s">
        <v>8903</v>
      </c>
      <c r="X553" s="171" t="s">
        <v>685</v>
      </c>
    </row>
    <row r="554" spans="5:24" x14ac:dyDescent="0.25">
      <c r="E554" s="172">
        <v>887</v>
      </c>
      <c r="F554" s="173" t="s">
        <v>7956</v>
      </c>
      <c r="G554" s="174" t="s">
        <v>1354</v>
      </c>
      <c r="H554" s="174" t="s">
        <v>1915</v>
      </c>
      <c r="I554" s="175">
        <v>41568</v>
      </c>
      <c r="J554" s="176" t="s">
        <v>6505</v>
      </c>
      <c r="K554" s="174" t="s">
        <v>7285</v>
      </c>
      <c r="L554" s="201" t="s">
        <v>8903</v>
      </c>
      <c r="X554" s="171" t="s">
        <v>686</v>
      </c>
    </row>
    <row r="555" spans="5:24" x14ac:dyDescent="0.25">
      <c r="E555" s="172">
        <v>888</v>
      </c>
      <c r="F555" s="173" t="s">
        <v>7951</v>
      </c>
      <c r="G555" s="174" t="s">
        <v>1355</v>
      </c>
      <c r="H555" s="174" t="s">
        <v>1916</v>
      </c>
      <c r="I555" s="175">
        <v>41568</v>
      </c>
      <c r="J555" s="176" t="s">
        <v>8749</v>
      </c>
      <c r="K555" s="174" t="s">
        <v>7286</v>
      </c>
      <c r="L555" s="201" t="s">
        <v>8903</v>
      </c>
      <c r="X555" s="171" t="s">
        <v>687</v>
      </c>
    </row>
    <row r="556" spans="5:24" x14ac:dyDescent="0.25">
      <c r="E556" s="172">
        <v>890</v>
      </c>
      <c r="F556" s="173" t="s">
        <v>7951</v>
      </c>
      <c r="G556" s="174" t="s">
        <v>1356</v>
      </c>
      <c r="H556" s="174" t="s">
        <v>1917</v>
      </c>
      <c r="I556" s="175">
        <v>41568</v>
      </c>
      <c r="J556" s="176" t="s">
        <v>8750</v>
      </c>
      <c r="K556" s="174" t="s">
        <v>7287</v>
      </c>
      <c r="L556" s="201" t="s">
        <v>8903</v>
      </c>
      <c r="X556" s="171" t="s">
        <v>688</v>
      </c>
    </row>
    <row r="557" spans="5:24" x14ac:dyDescent="0.25">
      <c r="E557" s="172">
        <v>891</v>
      </c>
      <c r="F557" s="173" t="s">
        <v>7956</v>
      </c>
      <c r="G557" s="174" t="s">
        <v>1357</v>
      </c>
      <c r="H557" s="174" t="s">
        <v>1918</v>
      </c>
      <c r="I557" s="175">
        <v>41568</v>
      </c>
      <c r="J557" s="176" t="s">
        <v>8751</v>
      </c>
      <c r="K557" s="174" t="s">
        <v>6938</v>
      </c>
      <c r="L557" s="201" t="s">
        <v>8903</v>
      </c>
      <c r="X557" s="171" t="s">
        <v>689</v>
      </c>
    </row>
    <row r="558" spans="5:24" x14ac:dyDescent="0.25">
      <c r="E558" s="172">
        <v>892</v>
      </c>
      <c r="F558" s="173" t="s">
        <v>7956</v>
      </c>
      <c r="G558" s="174" t="s">
        <v>1358</v>
      </c>
      <c r="H558" s="174" t="s">
        <v>1919</v>
      </c>
      <c r="I558" s="175">
        <v>41568</v>
      </c>
      <c r="J558" s="176" t="s">
        <v>6506</v>
      </c>
      <c r="K558" s="174" t="s">
        <v>6938</v>
      </c>
      <c r="L558" s="201" t="s">
        <v>8903</v>
      </c>
      <c r="X558" s="171" t="s">
        <v>690</v>
      </c>
    </row>
    <row r="559" spans="5:24" x14ac:dyDescent="0.25">
      <c r="E559" s="172">
        <v>893</v>
      </c>
      <c r="F559" s="173" t="s">
        <v>7951</v>
      </c>
      <c r="G559" s="174" t="s">
        <v>1359</v>
      </c>
      <c r="H559" s="174" t="s">
        <v>1920</v>
      </c>
      <c r="I559" s="175">
        <v>41568</v>
      </c>
      <c r="J559" s="176" t="s">
        <v>6507</v>
      </c>
      <c r="K559" s="174" t="s">
        <v>7288</v>
      </c>
      <c r="L559" s="201" t="s">
        <v>8903</v>
      </c>
      <c r="X559" s="171" t="s">
        <v>691</v>
      </c>
    </row>
    <row r="560" spans="5:24" x14ac:dyDescent="0.25">
      <c r="E560" s="172">
        <v>894</v>
      </c>
      <c r="F560" s="173" t="s">
        <v>7962</v>
      </c>
      <c r="G560" s="174" t="s">
        <v>1360</v>
      </c>
      <c r="H560" s="174" t="s">
        <v>1921</v>
      </c>
      <c r="I560" s="175">
        <v>41568</v>
      </c>
      <c r="J560" s="176" t="s">
        <v>6200</v>
      </c>
      <c r="K560" s="174" t="s">
        <v>7697</v>
      </c>
      <c r="L560" s="201" t="s">
        <v>8903</v>
      </c>
      <c r="X560" s="171" t="s">
        <v>692</v>
      </c>
    </row>
    <row r="561" spans="5:24" x14ac:dyDescent="0.25">
      <c r="E561" s="172">
        <v>895</v>
      </c>
      <c r="F561" s="173" t="s">
        <v>7961</v>
      </c>
      <c r="G561" s="174" t="s">
        <v>1361</v>
      </c>
      <c r="H561" s="174" t="s">
        <v>1922</v>
      </c>
      <c r="I561" s="175">
        <v>41568</v>
      </c>
      <c r="J561" s="176" t="s">
        <v>6508</v>
      </c>
      <c r="K561" s="174" t="s">
        <v>7289</v>
      </c>
      <c r="L561" s="201" t="s">
        <v>8903</v>
      </c>
      <c r="X561" s="171" t="s">
        <v>693</v>
      </c>
    </row>
    <row r="562" spans="5:24" x14ac:dyDescent="0.25">
      <c r="E562" s="172">
        <v>896</v>
      </c>
      <c r="F562" s="173" t="s">
        <v>7959</v>
      </c>
      <c r="G562" s="174" t="s">
        <v>1362</v>
      </c>
      <c r="H562" s="174" t="s">
        <v>6886</v>
      </c>
      <c r="I562" s="175">
        <v>41568</v>
      </c>
      <c r="J562" s="176" t="s">
        <v>6509</v>
      </c>
      <c r="K562" s="174" t="s">
        <v>8271</v>
      </c>
      <c r="L562" s="201" t="s">
        <v>8903</v>
      </c>
      <c r="X562" s="171" t="s">
        <v>694</v>
      </c>
    </row>
    <row r="563" spans="5:24" x14ac:dyDescent="0.25">
      <c r="E563" s="172">
        <v>897</v>
      </c>
      <c r="F563" s="173" t="s">
        <v>7953</v>
      </c>
      <c r="G563" s="174" t="s">
        <v>1363</v>
      </c>
      <c r="H563" s="174" t="s">
        <v>1923</v>
      </c>
      <c r="I563" s="175">
        <v>41654</v>
      </c>
      <c r="J563" s="176" t="s">
        <v>8752</v>
      </c>
      <c r="K563" s="174" t="s">
        <v>7290</v>
      </c>
      <c r="L563" s="201" t="s">
        <v>8903</v>
      </c>
      <c r="X563" s="171" t="s">
        <v>695</v>
      </c>
    </row>
    <row r="564" spans="5:24" x14ac:dyDescent="0.25">
      <c r="E564" s="172">
        <v>898</v>
      </c>
      <c r="F564" s="173" t="s">
        <v>7956</v>
      </c>
      <c r="G564" s="174" t="s">
        <v>1364</v>
      </c>
      <c r="H564" s="174" t="s">
        <v>1924</v>
      </c>
      <c r="I564" s="175">
        <v>41654</v>
      </c>
      <c r="J564" s="176" t="s">
        <v>6510</v>
      </c>
      <c r="K564" s="174" t="s">
        <v>7291</v>
      </c>
      <c r="L564" s="201" t="s">
        <v>8903</v>
      </c>
      <c r="X564" s="171" t="s">
        <v>696</v>
      </c>
    </row>
    <row r="565" spans="5:24" x14ac:dyDescent="0.25">
      <c r="E565" s="172">
        <v>899</v>
      </c>
      <c r="F565" s="173" t="s">
        <v>7951</v>
      </c>
      <c r="G565" s="174" t="s">
        <v>1365</v>
      </c>
      <c r="H565" s="174" t="s">
        <v>1925</v>
      </c>
      <c r="I565" s="175">
        <v>41654</v>
      </c>
      <c r="J565" s="176" t="s">
        <v>8272</v>
      </c>
      <c r="K565" s="174" t="s">
        <v>7698</v>
      </c>
      <c r="L565" s="201" t="s">
        <v>8903</v>
      </c>
      <c r="X565" s="171" t="s">
        <v>697</v>
      </c>
    </row>
    <row r="566" spans="5:24" x14ac:dyDescent="0.25">
      <c r="E566" s="172">
        <v>900</v>
      </c>
      <c r="F566" s="173" t="s">
        <v>7959</v>
      </c>
      <c r="G566" s="174" t="s">
        <v>1366</v>
      </c>
      <c r="H566" s="174" t="s">
        <v>6887</v>
      </c>
      <c r="I566" s="175">
        <v>41654</v>
      </c>
      <c r="J566" s="176" t="s">
        <v>8753</v>
      </c>
      <c r="K566" s="174" t="s">
        <v>7292</v>
      </c>
      <c r="L566" s="201" t="s">
        <v>8903</v>
      </c>
      <c r="X566" s="171" t="s">
        <v>698</v>
      </c>
    </row>
    <row r="567" spans="5:24" x14ac:dyDescent="0.25">
      <c r="E567" s="172">
        <v>901</v>
      </c>
      <c r="F567" s="173" t="s">
        <v>7963</v>
      </c>
      <c r="G567" s="174" t="s">
        <v>1367</v>
      </c>
      <c r="H567" s="174" t="s">
        <v>1926</v>
      </c>
      <c r="I567" s="175">
        <v>41654</v>
      </c>
      <c r="J567" s="176" t="s">
        <v>6511</v>
      </c>
      <c r="K567" s="174" t="s">
        <v>7293</v>
      </c>
      <c r="L567" s="201" t="s">
        <v>8903</v>
      </c>
      <c r="X567" s="171" t="s">
        <v>699</v>
      </c>
    </row>
    <row r="568" spans="5:24" x14ac:dyDescent="0.25">
      <c r="E568" s="172">
        <v>902</v>
      </c>
      <c r="F568" s="173" t="s">
        <v>7968</v>
      </c>
      <c r="G568" s="174" t="s">
        <v>7520</v>
      </c>
      <c r="H568" s="174" t="s">
        <v>1927</v>
      </c>
      <c r="I568" s="175">
        <v>41660</v>
      </c>
      <c r="J568" s="176" t="s">
        <v>8754</v>
      </c>
      <c r="K568" s="174" t="s">
        <v>7294</v>
      </c>
      <c r="L568" s="201" t="s">
        <v>8691</v>
      </c>
      <c r="X568" s="171" t="s">
        <v>700</v>
      </c>
    </row>
    <row r="569" spans="5:24" x14ac:dyDescent="0.25">
      <c r="E569" s="172">
        <v>903</v>
      </c>
      <c r="F569" s="173" t="s">
        <v>7951</v>
      </c>
      <c r="G569" s="174" t="s">
        <v>1368</v>
      </c>
      <c r="H569" s="174" t="s">
        <v>1928</v>
      </c>
      <c r="I569" s="175">
        <v>41660</v>
      </c>
      <c r="J569" s="176" t="s">
        <v>8755</v>
      </c>
      <c r="K569" s="174" t="s">
        <v>7295</v>
      </c>
      <c r="L569" s="201" t="s">
        <v>8903</v>
      </c>
      <c r="X569" s="171" t="s">
        <v>701</v>
      </c>
    </row>
    <row r="570" spans="5:24" x14ac:dyDescent="0.25">
      <c r="E570" s="172">
        <v>904</v>
      </c>
      <c r="F570" s="173" t="s">
        <v>7953</v>
      </c>
      <c r="G570" s="174" t="s">
        <v>1369</v>
      </c>
      <c r="H570" s="174" t="s">
        <v>1929</v>
      </c>
      <c r="I570" s="175">
        <v>41660</v>
      </c>
      <c r="J570" s="176" t="s">
        <v>6512</v>
      </c>
      <c r="K570" s="174" t="s">
        <v>8273</v>
      </c>
      <c r="L570" s="201" t="s">
        <v>8903</v>
      </c>
      <c r="X570" s="171" t="s">
        <v>702</v>
      </c>
    </row>
    <row r="571" spans="5:24" x14ac:dyDescent="0.25">
      <c r="E571" s="172">
        <v>905</v>
      </c>
      <c r="F571" s="173" t="s">
        <v>7954</v>
      </c>
      <c r="G571" s="174" t="s">
        <v>1370</v>
      </c>
      <c r="H571" s="174" t="s">
        <v>7564</v>
      </c>
      <c r="I571" s="175">
        <v>41660</v>
      </c>
      <c r="J571" s="176" t="s">
        <v>6513</v>
      </c>
      <c r="K571" s="174" t="s">
        <v>7699</v>
      </c>
      <c r="L571" s="201" t="s">
        <v>8903</v>
      </c>
      <c r="X571" s="171" t="s">
        <v>703</v>
      </c>
    </row>
    <row r="572" spans="5:24" x14ac:dyDescent="0.25">
      <c r="E572" s="172">
        <v>906</v>
      </c>
      <c r="F572" s="173" t="s">
        <v>7953</v>
      </c>
      <c r="G572" s="174" t="s">
        <v>1371</v>
      </c>
      <c r="H572" s="174" t="s">
        <v>6888</v>
      </c>
      <c r="I572" s="175">
        <v>41660</v>
      </c>
      <c r="J572" s="176" t="s">
        <v>8274</v>
      </c>
      <c r="K572" s="174" t="s">
        <v>7296</v>
      </c>
      <c r="L572" s="201" t="s">
        <v>8903</v>
      </c>
      <c r="X572" s="171" t="s">
        <v>704</v>
      </c>
    </row>
    <row r="573" spans="5:24" x14ac:dyDescent="0.25">
      <c r="E573" s="172">
        <v>907</v>
      </c>
      <c r="F573" s="173" t="s">
        <v>7951</v>
      </c>
      <c r="G573" s="174" t="s">
        <v>6724</v>
      </c>
      <c r="H573" s="174" t="s">
        <v>1930</v>
      </c>
      <c r="I573" s="175">
        <v>41660</v>
      </c>
      <c r="J573" s="176" t="s">
        <v>6514</v>
      </c>
      <c r="K573" s="174" t="s">
        <v>7700</v>
      </c>
      <c r="L573" s="201" t="s">
        <v>8903</v>
      </c>
      <c r="X573" s="171" t="s">
        <v>705</v>
      </c>
    </row>
    <row r="574" spans="5:24" x14ac:dyDescent="0.25">
      <c r="E574" s="172">
        <v>908</v>
      </c>
      <c r="F574" s="173" t="s">
        <v>7951</v>
      </c>
      <c r="G574" s="174" t="s">
        <v>1372</v>
      </c>
      <c r="H574" s="174" t="s">
        <v>1931</v>
      </c>
      <c r="I574" s="175">
        <v>41660</v>
      </c>
      <c r="J574" s="176" t="s">
        <v>8756</v>
      </c>
      <c r="K574" s="174" t="s">
        <v>7701</v>
      </c>
      <c r="L574" s="201" t="s">
        <v>8903</v>
      </c>
      <c r="X574" s="171" t="s">
        <v>706</v>
      </c>
    </row>
    <row r="575" spans="5:24" x14ac:dyDescent="0.25">
      <c r="E575" s="172">
        <v>909</v>
      </c>
      <c r="F575" s="173" t="s">
        <v>7951</v>
      </c>
      <c r="G575" s="174" t="s">
        <v>1373</v>
      </c>
      <c r="H575" s="174" t="s">
        <v>1932</v>
      </c>
      <c r="I575" s="175">
        <v>41660</v>
      </c>
      <c r="J575" s="176" t="s">
        <v>6515</v>
      </c>
      <c r="K575" s="174" t="s">
        <v>7297</v>
      </c>
      <c r="L575" s="201" t="s">
        <v>8903</v>
      </c>
      <c r="X575" s="171" t="s">
        <v>707</v>
      </c>
    </row>
    <row r="576" spans="5:24" x14ac:dyDescent="0.25">
      <c r="E576" s="172">
        <v>910</v>
      </c>
      <c r="F576" s="173" t="s">
        <v>7955</v>
      </c>
      <c r="G576" s="174" t="s">
        <v>1374</v>
      </c>
      <c r="H576" s="174" t="s">
        <v>6889</v>
      </c>
      <c r="I576" s="175">
        <v>41660</v>
      </c>
      <c r="J576" s="176" t="s">
        <v>6516</v>
      </c>
      <c r="K576" s="174" t="s">
        <v>7298</v>
      </c>
      <c r="L576" s="201" t="s">
        <v>8903</v>
      </c>
      <c r="X576" s="171" t="s">
        <v>708</v>
      </c>
    </row>
    <row r="577" spans="5:24" x14ac:dyDescent="0.25">
      <c r="E577" s="172">
        <v>911</v>
      </c>
      <c r="F577" s="173" t="s">
        <v>7955</v>
      </c>
      <c r="G577" s="174" t="s">
        <v>1375</v>
      </c>
      <c r="H577" s="174" t="s">
        <v>6890</v>
      </c>
      <c r="I577" s="175">
        <v>41918</v>
      </c>
      <c r="J577" s="176" t="s">
        <v>8757</v>
      </c>
      <c r="K577" s="174" t="s">
        <v>7299</v>
      </c>
      <c r="L577" s="201" t="s">
        <v>8903</v>
      </c>
      <c r="X577" s="171" t="s">
        <v>709</v>
      </c>
    </row>
    <row r="578" spans="5:24" x14ac:dyDescent="0.25">
      <c r="E578" s="172">
        <v>912</v>
      </c>
      <c r="F578" s="173" t="s">
        <v>7963</v>
      </c>
      <c r="G578" s="174" t="s">
        <v>1376</v>
      </c>
      <c r="H578" s="174" t="s">
        <v>1933</v>
      </c>
      <c r="I578" s="175">
        <v>41918</v>
      </c>
      <c r="J578" s="176" t="s">
        <v>6517</v>
      </c>
      <c r="K578" s="174" t="s">
        <v>7300</v>
      </c>
      <c r="L578" s="201" t="s">
        <v>8903</v>
      </c>
      <c r="X578" s="171" t="s">
        <v>710</v>
      </c>
    </row>
    <row r="579" spans="5:24" x14ac:dyDescent="0.25">
      <c r="E579" s="172">
        <v>913</v>
      </c>
      <c r="F579" s="173" t="s">
        <v>7969</v>
      </c>
      <c r="G579" s="174" t="s">
        <v>1377</v>
      </c>
      <c r="H579" s="174" t="s">
        <v>1934</v>
      </c>
      <c r="I579" s="175">
        <v>41918</v>
      </c>
      <c r="J579" s="176" t="s">
        <v>8758</v>
      </c>
      <c r="K579" s="174" t="s">
        <v>7301</v>
      </c>
      <c r="L579" s="201" t="s">
        <v>8903</v>
      </c>
      <c r="X579" s="171" t="s">
        <v>711</v>
      </c>
    </row>
    <row r="580" spans="5:24" x14ac:dyDescent="0.25">
      <c r="E580" s="172">
        <v>914</v>
      </c>
      <c r="F580" s="173" t="s">
        <v>7965</v>
      </c>
      <c r="G580" s="174" t="s">
        <v>1378</v>
      </c>
      <c r="H580" s="174" t="s">
        <v>1935</v>
      </c>
      <c r="I580" s="175">
        <v>41918</v>
      </c>
      <c r="J580" s="176" t="s">
        <v>7702</v>
      </c>
      <c r="K580" s="174" t="s">
        <v>7302</v>
      </c>
      <c r="L580" s="201" t="s">
        <v>8903</v>
      </c>
      <c r="X580" s="171" t="s">
        <v>712</v>
      </c>
    </row>
    <row r="581" spans="5:24" x14ac:dyDescent="0.25">
      <c r="E581" s="172">
        <v>915</v>
      </c>
      <c r="F581" s="173" t="s">
        <v>7951</v>
      </c>
      <c r="G581" s="174" t="s">
        <v>8275</v>
      </c>
      <c r="H581" s="174" t="s">
        <v>1936</v>
      </c>
      <c r="I581" s="175">
        <v>41918</v>
      </c>
      <c r="J581" s="176" t="s">
        <v>6518</v>
      </c>
      <c r="K581" s="174" t="s">
        <v>7303</v>
      </c>
      <c r="L581" s="201" t="s">
        <v>8903</v>
      </c>
      <c r="X581" s="171" t="s">
        <v>713</v>
      </c>
    </row>
    <row r="582" spans="5:24" x14ac:dyDescent="0.25">
      <c r="E582" s="172">
        <v>916</v>
      </c>
      <c r="F582" s="173" t="s">
        <v>7963</v>
      </c>
      <c r="G582" s="174" t="s">
        <v>1379</v>
      </c>
      <c r="H582" s="174" t="s">
        <v>1937</v>
      </c>
      <c r="I582" s="175">
        <v>41918</v>
      </c>
      <c r="J582" s="176" t="s">
        <v>8759</v>
      </c>
      <c r="K582" s="174" t="s">
        <v>8857</v>
      </c>
      <c r="L582" s="201" t="s">
        <v>8691</v>
      </c>
      <c r="X582" s="171" t="s">
        <v>714</v>
      </c>
    </row>
    <row r="583" spans="5:24" x14ac:dyDescent="0.25">
      <c r="E583" s="172">
        <v>917</v>
      </c>
      <c r="F583" s="173" t="s">
        <v>7969</v>
      </c>
      <c r="G583" s="174" t="s">
        <v>1380</v>
      </c>
      <c r="H583" s="174" t="s">
        <v>1938</v>
      </c>
      <c r="I583" s="175">
        <v>41918</v>
      </c>
      <c r="J583" s="176" t="s">
        <v>6519</v>
      </c>
      <c r="K583" s="174" t="s">
        <v>7304</v>
      </c>
      <c r="L583" s="201" t="s">
        <v>8903</v>
      </c>
      <c r="X583" s="171" t="s">
        <v>715</v>
      </c>
    </row>
    <row r="584" spans="5:24" x14ac:dyDescent="0.25">
      <c r="E584" s="172">
        <v>918</v>
      </c>
      <c r="F584" s="173" t="s">
        <v>7968</v>
      </c>
      <c r="G584" s="174" t="s">
        <v>1381</v>
      </c>
      <c r="H584" s="174" t="s">
        <v>1939</v>
      </c>
      <c r="I584" s="175">
        <v>41918</v>
      </c>
      <c r="J584" s="176" t="s">
        <v>8276</v>
      </c>
      <c r="K584" s="174" t="s">
        <v>7305</v>
      </c>
      <c r="L584" s="201" t="s">
        <v>8903</v>
      </c>
      <c r="X584" s="171" t="s">
        <v>716</v>
      </c>
    </row>
    <row r="585" spans="5:24" x14ac:dyDescent="0.25">
      <c r="E585" s="172">
        <v>920</v>
      </c>
      <c r="F585" s="173" t="s">
        <v>7960</v>
      </c>
      <c r="G585" s="174" t="s">
        <v>1382</v>
      </c>
      <c r="H585" s="174" t="s">
        <v>6891</v>
      </c>
      <c r="I585" s="175">
        <v>41994</v>
      </c>
      <c r="J585" s="176" t="s">
        <v>7703</v>
      </c>
      <c r="K585" s="174" t="s">
        <v>7306</v>
      </c>
      <c r="L585" s="201" t="s">
        <v>8903</v>
      </c>
      <c r="X585" s="171" t="s">
        <v>717</v>
      </c>
    </row>
    <row r="586" spans="5:24" x14ac:dyDescent="0.25">
      <c r="E586" s="172">
        <v>921</v>
      </c>
      <c r="F586" s="173" t="s">
        <v>7951</v>
      </c>
      <c r="G586" s="174" t="s">
        <v>1383</v>
      </c>
      <c r="H586" s="174" t="s">
        <v>1940</v>
      </c>
      <c r="I586" s="175">
        <v>41994</v>
      </c>
      <c r="J586" s="176" t="s">
        <v>6520</v>
      </c>
      <c r="K586" s="174" t="s">
        <v>8277</v>
      </c>
      <c r="L586" s="201" t="s">
        <v>8903</v>
      </c>
      <c r="X586" s="171" t="s">
        <v>718</v>
      </c>
    </row>
    <row r="587" spans="5:24" x14ac:dyDescent="0.25">
      <c r="E587" s="172">
        <v>922</v>
      </c>
      <c r="F587" s="173" t="s">
        <v>7952</v>
      </c>
      <c r="G587" s="174" t="s">
        <v>1384</v>
      </c>
      <c r="H587" s="174" t="s">
        <v>1941</v>
      </c>
      <c r="I587" s="175">
        <v>41994</v>
      </c>
      <c r="J587" s="176" t="s">
        <v>6521</v>
      </c>
      <c r="K587" s="174" t="s">
        <v>7307</v>
      </c>
      <c r="L587" s="201" t="s">
        <v>8903</v>
      </c>
      <c r="X587" s="171" t="s">
        <v>719</v>
      </c>
    </row>
    <row r="588" spans="5:24" x14ac:dyDescent="0.25">
      <c r="E588" s="172">
        <v>923</v>
      </c>
      <c r="F588" s="173" t="s">
        <v>7954</v>
      </c>
      <c r="G588" s="174" t="s">
        <v>1385</v>
      </c>
      <c r="H588" s="174" t="s">
        <v>2082</v>
      </c>
      <c r="I588" s="175">
        <v>41994</v>
      </c>
      <c r="J588" s="176" t="s">
        <v>8760</v>
      </c>
      <c r="K588" s="174" t="s">
        <v>7704</v>
      </c>
      <c r="L588" s="201" t="s">
        <v>8903</v>
      </c>
      <c r="X588" s="171" t="s">
        <v>720</v>
      </c>
    </row>
    <row r="589" spans="5:24" x14ac:dyDescent="0.25">
      <c r="E589" s="172">
        <v>924</v>
      </c>
      <c r="F589" s="173" t="s">
        <v>7964</v>
      </c>
      <c r="G589" s="174" t="s">
        <v>8278</v>
      </c>
      <c r="H589" s="174" t="s">
        <v>6892</v>
      </c>
      <c r="I589" s="175">
        <v>42162</v>
      </c>
      <c r="J589" s="176" t="s">
        <v>6522</v>
      </c>
      <c r="K589" s="174" t="s">
        <v>7308</v>
      </c>
      <c r="L589" s="201" t="s">
        <v>8903</v>
      </c>
      <c r="X589" s="171" t="s">
        <v>721</v>
      </c>
    </row>
    <row r="590" spans="5:24" x14ac:dyDescent="0.25">
      <c r="E590" s="172">
        <v>925</v>
      </c>
      <c r="F590" s="173" t="s">
        <v>7951</v>
      </c>
      <c r="G590" s="174" t="s">
        <v>1386</v>
      </c>
      <c r="H590" s="174" t="s">
        <v>1914</v>
      </c>
      <c r="I590" s="175">
        <v>42162</v>
      </c>
      <c r="J590" s="176" t="s">
        <v>8279</v>
      </c>
      <c r="K590" s="174" t="s">
        <v>7309</v>
      </c>
      <c r="L590" s="201" t="s">
        <v>8903</v>
      </c>
      <c r="X590" s="171" t="s">
        <v>722</v>
      </c>
    </row>
    <row r="591" spans="5:24" x14ac:dyDescent="0.25">
      <c r="E591" s="172">
        <v>926</v>
      </c>
      <c r="F591" s="173" t="s">
        <v>7955</v>
      </c>
      <c r="G591" s="174" t="s">
        <v>1387</v>
      </c>
      <c r="H591" s="174" t="s">
        <v>1942</v>
      </c>
      <c r="I591" s="175">
        <v>42162</v>
      </c>
      <c r="J591" s="176" t="s">
        <v>8761</v>
      </c>
      <c r="K591" s="174" t="s">
        <v>8858</v>
      </c>
      <c r="L591" s="201" t="s">
        <v>8903</v>
      </c>
      <c r="X591" s="171" t="s">
        <v>723</v>
      </c>
    </row>
    <row r="592" spans="5:24" x14ac:dyDescent="0.25">
      <c r="E592" s="172">
        <v>927</v>
      </c>
      <c r="F592" s="173" t="s">
        <v>7960</v>
      </c>
      <c r="G592" s="174" t="s">
        <v>6725</v>
      </c>
      <c r="H592" s="174" t="s">
        <v>1943</v>
      </c>
      <c r="I592" s="175">
        <v>42162</v>
      </c>
      <c r="J592" s="176" t="s">
        <v>6523</v>
      </c>
      <c r="K592" s="174" t="s">
        <v>8280</v>
      </c>
      <c r="L592" s="201" t="s">
        <v>8903</v>
      </c>
      <c r="X592" s="171" t="s">
        <v>724</v>
      </c>
    </row>
    <row r="593" spans="5:24" x14ac:dyDescent="0.25">
      <c r="E593" s="172">
        <v>928</v>
      </c>
      <c r="F593" s="173" t="s">
        <v>7963</v>
      </c>
      <c r="G593" s="174" t="s">
        <v>1388</v>
      </c>
      <c r="H593" s="174" t="s">
        <v>7565</v>
      </c>
      <c r="I593" s="175">
        <v>42162</v>
      </c>
      <c r="J593" s="176" t="s">
        <v>6524</v>
      </c>
      <c r="K593" s="174" t="s">
        <v>8859</v>
      </c>
      <c r="L593" s="201" t="s">
        <v>7852</v>
      </c>
      <c r="X593" s="171" t="s">
        <v>725</v>
      </c>
    </row>
    <row r="594" spans="5:24" x14ac:dyDescent="0.25">
      <c r="E594" s="172">
        <v>929</v>
      </c>
      <c r="F594" s="173" t="s">
        <v>7951</v>
      </c>
      <c r="G594" s="174" t="s">
        <v>1389</v>
      </c>
      <c r="H594" s="174" t="s">
        <v>1944</v>
      </c>
      <c r="I594" s="175">
        <v>42162</v>
      </c>
      <c r="J594" s="176" t="s">
        <v>8281</v>
      </c>
      <c r="K594" s="174" t="s">
        <v>7310</v>
      </c>
      <c r="L594" s="201" t="s">
        <v>8903</v>
      </c>
      <c r="X594" s="171" t="s">
        <v>726</v>
      </c>
    </row>
    <row r="595" spans="5:24" x14ac:dyDescent="0.25">
      <c r="E595" s="172">
        <v>930</v>
      </c>
      <c r="F595" s="173" t="s">
        <v>7951</v>
      </c>
      <c r="G595" s="174" t="s">
        <v>1390</v>
      </c>
      <c r="H595" s="174" t="s">
        <v>1945</v>
      </c>
      <c r="I595" s="175">
        <v>42162</v>
      </c>
      <c r="J595" s="176" t="s">
        <v>8282</v>
      </c>
      <c r="K595" s="174" t="s">
        <v>8283</v>
      </c>
      <c r="L595" s="201" t="s">
        <v>8903</v>
      </c>
      <c r="X595" s="171" t="s">
        <v>727</v>
      </c>
    </row>
    <row r="596" spans="5:24" x14ac:dyDescent="0.25">
      <c r="E596" s="172">
        <v>931</v>
      </c>
      <c r="F596" s="173" t="s">
        <v>7955</v>
      </c>
      <c r="G596" s="174" t="s">
        <v>1391</v>
      </c>
      <c r="H596" s="174" t="s">
        <v>1946</v>
      </c>
      <c r="I596" s="175">
        <v>42162</v>
      </c>
      <c r="J596" s="176" t="s">
        <v>7705</v>
      </c>
      <c r="K596" s="174" t="s">
        <v>8284</v>
      </c>
      <c r="L596" s="201" t="s">
        <v>8903</v>
      </c>
      <c r="X596" s="171" t="s">
        <v>728</v>
      </c>
    </row>
    <row r="597" spans="5:24" x14ac:dyDescent="0.25">
      <c r="E597" s="172">
        <v>932</v>
      </c>
      <c r="F597" s="173" t="s">
        <v>7959</v>
      </c>
      <c r="G597" s="174" t="s">
        <v>1392</v>
      </c>
      <c r="H597" s="174" t="s">
        <v>1947</v>
      </c>
      <c r="I597" s="175">
        <v>42162</v>
      </c>
      <c r="J597" s="176" t="s">
        <v>6525</v>
      </c>
      <c r="K597" s="174" t="s">
        <v>8285</v>
      </c>
      <c r="L597" s="201" t="s">
        <v>8903</v>
      </c>
      <c r="X597" s="171" t="s">
        <v>729</v>
      </c>
    </row>
    <row r="598" spans="5:24" x14ac:dyDescent="0.25">
      <c r="E598" s="172">
        <v>933</v>
      </c>
      <c r="F598" s="173" t="s">
        <v>7960</v>
      </c>
      <c r="G598" s="174" t="s">
        <v>1393</v>
      </c>
      <c r="H598" s="174" t="s">
        <v>1948</v>
      </c>
      <c r="I598" s="175">
        <v>42162</v>
      </c>
      <c r="J598" s="176" t="s">
        <v>6526</v>
      </c>
      <c r="K598" s="174" t="s">
        <v>7311</v>
      </c>
      <c r="L598" s="201" t="s">
        <v>7860</v>
      </c>
      <c r="X598" s="171" t="s">
        <v>730</v>
      </c>
    </row>
    <row r="599" spans="5:24" x14ac:dyDescent="0.25">
      <c r="E599" s="172">
        <v>934</v>
      </c>
      <c r="F599" s="173" t="s">
        <v>7955</v>
      </c>
      <c r="G599" s="174" t="s">
        <v>1394</v>
      </c>
      <c r="H599" s="174" t="s">
        <v>1949</v>
      </c>
      <c r="I599" s="175">
        <v>42162</v>
      </c>
      <c r="J599" s="176" t="s">
        <v>8286</v>
      </c>
      <c r="K599" s="174" t="s">
        <v>8287</v>
      </c>
      <c r="L599" s="201" t="s">
        <v>8903</v>
      </c>
      <c r="X599" s="171" t="s">
        <v>731</v>
      </c>
    </row>
    <row r="600" spans="5:24" x14ac:dyDescent="0.25">
      <c r="E600" s="172">
        <v>935</v>
      </c>
      <c r="F600" s="173" t="s">
        <v>7953</v>
      </c>
      <c r="G600" s="174" t="s">
        <v>6726</v>
      </c>
      <c r="H600" s="174" t="s">
        <v>6893</v>
      </c>
      <c r="I600" s="175">
        <v>42162</v>
      </c>
      <c r="J600" s="176" t="s">
        <v>7706</v>
      </c>
      <c r="K600" s="174" t="s">
        <v>7312</v>
      </c>
      <c r="L600" s="201" t="s">
        <v>8903</v>
      </c>
      <c r="X600" s="171" t="s">
        <v>732</v>
      </c>
    </row>
    <row r="601" spans="5:24" x14ac:dyDescent="0.25">
      <c r="E601" s="172">
        <v>936</v>
      </c>
      <c r="F601" s="173" t="s">
        <v>7960</v>
      </c>
      <c r="G601" s="174" t="s">
        <v>1395</v>
      </c>
      <c r="H601" s="174" t="s">
        <v>6894</v>
      </c>
      <c r="I601" s="175">
        <v>42162</v>
      </c>
      <c r="J601" s="176" t="s">
        <v>6527</v>
      </c>
      <c r="K601" s="174" t="s">
        <v>8288</v>
      </c>
      <c r="L601" s="201" t="s">
        <v>8903</v>
      </c>
      <c r="X601" s="171" t="s">
        <v>733</v>
      </c>
    </row>
    <row r="602" spans="5:24" x14ac:dyDescent="0.25">
      <c r="E602" s="172">
        <v>937</v>
      </c>
      <c r="F602" s="173" t="s">
        <v>7966</v>
      </c>
      <c r="G602" s="174" t="s">
        <v>1396</v>
      </c>
      <c r="H602" s="174" t="s">
        <v>1950</v>
      </c>
      <c r="I602" s="175">
        <v>42162</v>
      </c>
      <c r="J602" s="176" t="s">
        <v>6528</v>
      </c>
      <c r="K602" s="174" t="s">
        <v>7313</v>
      </c>
      <c r="L602" s="201" t="s">
        <v>8903</v>
      </c>
      <c r="X602" s="171" t="s">
        <v>734</v>
      </c>
    </row>
    <row r="603" spans="5:24" x14ac:dyDescent="0.25">
      <c r="E603" s="172">
        <v>938</v>
      </c>
      <c r="F603" s="173" t="s">
        <v>7955</v>
      </c>
      <c r="G603" s="174" t="s">
        <v>7521</v>
      </c>
      <c r="H603" s="174" t="s">
        <v>1951</v>
      </c>
      <c r="I603" s="175">
        <v>42352</v>
      </c>
      <c r="J603" s="176" t="s">
        <v>8289</v>
      </c>
      <c r="K603" s="174" t="s">
        <v>7314</v>
      </c>
      <c r="L603" s="201" t="s">
        <v>8903</v>
      </c>
      <c r="X603" s="171" t="s">
        <v>735</v>
      </c>
    </row>
    <row r="604" spans="5:24" x14ac:dyDescent="0.25">
      <c r="E604" s="172">
        <v>939</v>
      </c>
      <c r="F604" s="173" t="s">
        <v>7951</v>
      </c>
      <c r="G604" s="174" t="s">
        <v>1397</v>
      </c>
      <c r="H604" s="174" t="s">
        <v>1952</v>
      </c>
      <c r="I604" s="175">
        <v>42352</v>
      </c>
      <c r="J604" s="176" t="s">
        <v>6529</v>
      </c>
      <c r="K604" s="174" t="s">
        <v>7315</v>
      </c>
      <c r="L604" s="201" t="s">
        <v>8903</v>
      </c>
      <c r="X604" s="171" t="s">
        <v>736</v>
      </c>
    </row>
    <row r="605" spans="5:24" x14ac:dyDescent="0.25">
      <c r="E605" s="172">
        <v>940</v>
      </c>
      <c r="F605" s="173" t="s">
        <v>7951</v>
      </c>
      <c r="G605" s="174" t="s">
        <v>1398</v>
      </c>
      <c r="H605" s="174" t="s">
        <v>7566</v>
      </c>
      <c r="I605" s="175">
        <v>42352</v>
      </c>
      <c r="J605" s="176" t="s">
        <v>8290</v>
      </c>
      <c r="K605" s="174" t="s">
        <v>8291</v>
      </c>
      <c r="L605" s="201" t="s">
        <v>8903</v>
      </c>
      <c r="X605" s="171" t="s">
        <v>737</v>
      </c>
    </row>
    <row r="606" spans="5:24" x14ac:dyDescent="0.25">
      <c r="E606" s="172">
        <v>941</v>
      </c>
      <c r="F606" s="173" t="s">
        <v>7951</v>
      </c>
      <c r="G606" s="174" t="s">
        <v>1191</v>
      </c>
      <c r="H606" s="174" t="s">
        <v>1953</v>
      </c>
      <c r="I606" s="175">
        <v>42352</v>
      </c>
      <c r="J606" s="176" t="s">
        <v>6530</v>
      </c>
      <c r="K606" s="174" t="s">
        <v>7316</v>
      </c>
      <c r="L606" s="201" t="s">
        <v>8903</v>
      </c>
      <c r="X606" s="171" t="s">
        <v>738</v>
      </c>
    </row>
    <row r="607" spans="5:24" x14ac:dyDescent="0.25">
      <c r="E607" s="172">
        <v>942</v>
      </c>
      <c r="F607" s="173" t="s">
        <v>7962</v>
      </c>
      <c r="G607" s="174" t="s">
        <v>1399</v>
      </c>
      <c r="H607" s="174" t="s">
        <v>1954</v>
      </c>
      <c r="I607" s="175">
        <v>42465</v>
      </c>
      <c r="J607" s="176" t="s">
        <v>6200</v>
      </c>
      <c r="K607" s="174" t="s">
        <v>7636</v>
      </c>
      <c r="L607" s="201" t="s">
        <v>8903</v>
      </c>
      <c r="X607" s="171" t="s">
        <v>739</v>
      </c>
    </row>
    <row r="608" spans="5:24" x14ac:dyDescent="0.25">
      <c r="E608" s="172">
        <v>943</v>
      </c>
      <c r="F608" s="173" t="s">
        <v>7951</v>
      </c>
      <c r="G608" s="174" t="s">
        <v>7891</v>
      </c>
      <c r="H608" s="174" t="s">
        <v>1955</v>
      </c>
      <c r="I608" s="175">
        <v>42465</v>
      </c>
      <c r="J608" s="176" t="s">
        <v>6531</v>
      </c>
      <c r="K608" s="174" t="s">
        <v>7317</v>
      </c>
      <c r="L608" s="201" t="s">
        <v>8903</v>
      </c>
      <c r="X608" s="171" t="s">
        <v>740</v>
      </c>
    </row>
    <row r="609" spans="5:24" x14ac:dyDescent="0.25">
      <c r="E609" s="172">
        <v>944</v>
      </c>
      <c r="F609" s="173" t="s">
        <v>7955</v>
      </c>
      <c r="G609" s="174" t="s">
        <v>8292</v>
      </c>
      <c r="H609" s="174" t="s">
        <v>1956</v>
      </c>
      <c r="I609" s="175">
        <v>42465</v>
      </c>
      <c r="J609" s="176" t="s">
        <v>6532</v>
      </c>
      <c r="K609" s="174" t="s">
        <v>7318</v>
      </c>
      <c r="L609" s="201" t="s">
        <v>8903</v>
      </c>
      <c r="X609" s="171" t="s">
        <v>741</v>
      </c>
    </row>
    <row r="610" spans="5:24" x14ac:dyDescent="0.25">
      <c r="E610" s="172">
        <v>945</v>
      </c>
      <c r="F610" s="173" t="s">
        <v>7951</v>
      </c>
      <c r="G610" s="174" t="s">
        <v>1400</v>
      </c>
      <c r="H610" s="174" t="s">
        <v>1957</v>
      </c>
      <c r="I610" s="175">
        <v>42465</v>
      </c>
      <c r="J610" s="176" t="s">
        <v>6533</v>
      </c>
      <c r="K610" s="174" t="s">
        <v>7319</v>
      </c>
      <c r="L610" s="201" t="s">
        <v>8903</v>
      </c>
      <c r="X610" s="171" t="s">
        <v>742</v>
      </c>
    </row>
    <row r="611" spans="5:24" x14ac:dyDescent="0.25">
      <c r="E611" s="172">
        <v>946</v>
      </c>
      <c r="F611" s="173" t="s">
        <v>7955</v>
      </c>
      <c r="G611" s="174" t="s">
        <v>1401</v>
      </c>
      <c r="H611" s="174" t="s">
        <v>1958</v>
      </c>
      <c r="I611" s="175">
        <v>42465</v>
      </c>
      <c r="J611" s="176" t="s">
        <v>6534</v>
      </c>
      <c r="K611" s="174" t="s">
        <v>7320</v>
      </c>
      <c r="L611" s="201" t="s">
        <v>8903</v>
      </c>
      <c r="X611" s="171" t="s">
        <v>743</v>
      </c>
    </row>
    <row r="612" spans="5:24" x14ac:dyDescent="0.25">
      <c r="E612" s="172">
        <v>947</v>
      </c>
      <c r="F612" s="173" t="s">
        <v>7951</v>
      </c>
      <c r="G612" s="174" t="s">
        <v>1402</v>
      </c>
      <c r="H612" s="174" t="s">
        <v>1959</v>
      </c>
      <c r="I612" s="175">
        <v>42465</v>
      </c>
      <c r="J612" s="176" t="s">
        <v>8293</v>
      </c>
      <c r="K612" s="174" t="s">
        <v>7707</v>
      </c>
      <c r="L612" s="201" t="s">
        <v>8903</v>
      </c>
      <c r="X612" s="171" t="s">
        <v>744</v>
      </c>
    </row>
    <row r="613" spans="5:24" x14ac:dyDescent="0.25">
      <c r="E613" s="172">
        <v>948</v>
      </c>
      <c r="F613" s="173" t="s">
        <v>7959</v>
      </c>
      <c r="G613" s="174" t="s">
        <v>1403</v>
      </c>
      <c r="H613" s="174" t="s">
        <v>1960</v>
      </c>
      <c r="I613" s="175">
        <v>42638</v>
      </c>
      <c r="J613" s="176" t="s">
        <v>6535</v>
      </c>
      <c r="K613" s="174" t="s">
        <v>7321</v>
      </c>
      <c r="L613" s="201" t="s">
        <v>8903</v>
      </c>
      <c r="X613" s="171" t="s">
        <v>745</v>
      </c>
    </row>
    <row r="614" spans="5:24" x14ac:dyDescent="0.25">
      <c r="E614" s="172">
        <v>949</v>
      </c>
      <c r="F614" s="173" t="s">
        <v>7963</v>
      </c>
      <c r="G614" s="174" t="s">
        <v>6727</v>
      </c>
      <c r="H614" s="174" t="s">
        <v>1961</v>
      </c>
      <c r="I614" s="175">
        <v>42638</v>
      </c>
      <c r="J614" s="176" t="s">
        <v>7708</v>
      </c>
      <c r="K614" s="174" t="s">
        <v>8860</v>
      </c>
      <c r="L614" s="201" t="s">
        <v>8691</v>
      </c>
      <c r="X614" s="171" t="s">
        <v>746</v>
      </c>
    </row>
    <row r="615" spans="5:24" x14ac:dyDescent="0.25">
      <c r="E615" s="172">
        <v>950</v>
      </c>
      <c r="F615" s="173" t="s">
        <v>7953</v>
      </c>
      <c r="G615" s="174" t="s">
        <v>1404</v>
      </c>
      <c r="H615" s="174" t="s">
        <v>6895</v>
      </c>
      <c r="I615" s="175">
        <v>42638</v>
      </c>
      <c r="J615" s="176" t="s">
        <v>8762</v>
      </c>
      <c r="K615" s="174" t="s">
        <v>7709</v>
      </c>
      <c r="L615" s="201" t="s">
        <v>8903</v>
      </c>
      <c r="X615" s="171" t="s">
        <v>747</v>
      </c>
    </row>
    <row r="616" spans="5:24" x14ac:dyDescent="0.25">
      <c r="E616" s="172">
        <v>951</v>
      </c>
      <c r="F616" s="173" t="s">
        <v>7953</v>
      </c>
      <c r="G616" s="174" t="s">
        <v>1405</v>
      </c>
      <c r="H616" s="174" t="s">
        <v>1962</v>
      </c>
      <c r="I616" s="175">
        <v>42638</v>
      </c>
      <c r="J616" s="176" t="s">
        <v>6536</v>
      </c>
      <c r="K616" s="174" t="s">
        <v>7322</v>
      </c>
      <c r="L616" s="201" t="s">
        <v>8903</v>
      </c>
      <c r="X616" s="171" t="s">
        <v>748</v>
      </c>
    </row>
    <row r="617" spans="5:24" x14ac:dyDescent="0.25">
      <c r="E617" s="172">
        <v>952</v>
      </c>
      <c r="F617" s="173" t="s">
        <v>7951</v>
      </c>
      <c r="G617" s="174" t="s">
        <v>1406</v>
      </c>
      <c r="H617" s="174" t="s">
        <v>6896</v>
      </c>
      <c r="I617" s="175">
        <v>42638</v>
      </c>
      <c r="J617" s="176" t="s">
        <v>8294</v>
      </c>
      <c r="K617" s="174" t="s">
        <v>8295</v>
      </c>
      <c r="L617" s="201" t="s">
        <v>8691</v>
      </c>
      <c r="X617" s="171" t="s">
        <v>749</v>
      </c>
    </row>
    <row r="618" spans="5:24" x14ac:dyDescent="0.25">
      <c r="E618" s="172">
        <v>953</v>
      </c>
      <c r="F618" s="173" t="s">
        <v>7955</v>
      </c>
      <c r="G618" s="174" t="s">
        <v>1407</v>
      </c>
      <c r="H618" s="174" t="s">
        <v>6897</v>
      </c>
      <c r="I618" s="175">
        <v>42638</v>
      </c>
      <c r="J618" s="176" t="s">
        <v>8763</v>
      </c>
      <c r="K618" s="174" t="s">
        <v>8861</v>
      </c>
      <c r="L618" s="201" t="s">
        <v>8903</v>
      </c>
      <c r="X618" s="171" t="s">
        <v>750</v>
      </c>
    </row>
    <row r="619" spans="5:24" x14ac:dyDescent="0.25">
      <c r="E619" s="172">
        <v>954</v>
      </c>
      <c r="F619" s="173" t="s">
        <v>7951</v>
      </c>
      <c r="G619" s="174" t="s">
        <v>1408</v>
      </c>
      <c r="H619" s="174" t="s">
        <v>1963</v>
      </c>
      <c r="I619" s="175">
        <v>42638</v>
      </c>
      <c r="J619" s="176" t="s">
        <v>6537</v>
      </c>
      <c r="K619" s="174" t="s">
        <v>7710</v>
      </c>
      <c r="L619" s="201" t="s">
        <v>8903</v>
      </c>
      <c r="X619" s="171" t="s">
        <v>751</v>
      </c>
    </row>
    <row r="620" spans="5:24" x14ac:dyDescent="0.25">
      <c r="E620" s="172">
        <v>955</v>
      </c>
      <c r="F620" s="173" t="s">
        <v>7971</v>
      </c>
      <c r="G620" s="174" t="s">
        <v>1409</v>
      </c>
      <c r="H620" s="174" t="s">
        <v>1964</v>
      </c>
      <c r="I620" s="175">
        <v>42638</v>
      </c>
      <c r="J620" s="176" t="s">
        <v>6538</v>
      </c>
      <c r="K620" s="174" t="s">
        <v>7264</v>
      </c>
      <c r="L620" s="201" t="s">
        <v>8903</v>
      </c>
      <c r="X620" s="171" t="s">
        <v>752</v>
      </c>
    </row>
    <row r="621" spans="5:24" x14ac:dyDescent="0.25">
      <c r="E621" s="172">
        <v>956</v>
      </c>
      <c r="F621" s="173" t="s">
        <v>7963</v>
      </c>
      <c r="G621" s="174" t="s">
        <v>1410</v>
      </c>
      <c r="H621" s="174" t="s">
        <v>7567</v>
      </c>
      <c r="I621" s="175">
        <v>42638</v>
      </c>
      <c r="J621" s="176" t="s">
        <v>6345</v>
      </c>
      <c r="K621" s="174" t="s">
        <v>8862</v>
      </c>
      <c r="L621" s="201" t="s">
        <v>8691</v>
      </c>
      <c r="X621" s="171" t="s">
        <v>753</v>
      </c>
    </row>
    <row r="622" spans="5:24" x14ac:dyDescent="0.25">
      <c r="E622" s="172">
        <v>957</v>
      </c>
      <c r="F622" s="173" t="s">
        <v>7959</v>
      </c>
      <c r="G622" s="174" t="s">
        <v>1411</v>
      </c>
      <c r="H622" s="174" t="s">
        <v>6898</v>
      </c>
      <c r="I622" s="175">
        <v>42638</v>
      </c>
      <c r="J622" s="176" t="s">
        <v>8764</v>
      </c>
      <c r="K622" s="174" t="s">
        <v>7323</v>
      </c>
      <c r="L622" s="201" t="s">
        <v>8903</v>
      </c>
      <c r="X622" s="171" t="s">
        <v>754</v>
      </c>
    </row>
    <row r="623" spans="5:24" x14ac:dyDescent="0.25">
      <c r="E623" s="172">
        <v>958</v>
      </c>
      <c r="F623" s="173" t="s">
        <v>7951</v>
      </c>
      <c r="G623" s="174" t="s">
        <v>1412</v>
      </c>
      <c r="H623" s="174" t="s">
        <v>6899</v>
      </c>
      <c r="I623" s="175">
        <v>42638</v>
      </c>
      <c r="J623" s="176" t="s">
        <v>6539</v>
      </c>
      <c r="K623" s="174" t="s">
        <v>7324</v>
      </c>
      <c r="L623" s="201" t="s">
        <v>8691</v>
      </c>
      <c r="X623" s="171" t="s">
        <v>755</v>
      </c>
    </row>
    <row r="624" spans="5:24" x14ac:dyDescent="0.25">
      <c r="E624" s="172">
        <v>959</v>
      </c>
      <c r="F624" s="173" t="s">
        <v>7955</v>
      </c>
      <c r="G624" s="174" t="s">
        <v>1413</v>
      </c>
      <c r="H624" s="174" t="s">
        <v>1920</v>
      </c>
      <c r="I624" s="175">
        <v>42778</v>
      </c>
      <c r="J624" s="176" t="s">
        <v>8296</v>
      </c>
      <c r="K624" s="174" t="s">
        <v>8297</v>
      </c>
      <c r="L624" s="201" t="s">
        <v>8903</v>
      </c>
      <c r="X624" s="171" t="s">
        <v>756</v>
      </c>
    </row>
    <row r="625" spans="5:24" x14ac:dyDescent="0.25">
      <c r="E625" s="172">
        <v>960</v>
      </c>
      <c r="F625" s="173" t="s">
        <v>7971</v>
      </c>
      <c r="G625" s="174" t="s">
        <v>6728</v>
      </c>
      <c r="H625" s="174" t="s">
        <v>1965</v>
      </c>
      <c r="I625" s="175">
        <v>42778</v>
      </c>
      <c r="J625" s="176" t="s">
        <v>6540</v>
      </c>
      <c r="K625" s="174" t="s">
        <v>7325</v>
      </c>
      <c r="L625" s="201" t="s">
        <v>8691</v>
      </c>
      <c r="X625" s="171" t="s">
        <v>757</v>
      </c>
    </row>
    <row r="626" spans="5:24" x14ac:dyDescent="0.25">
      <c r="E626" s="172">
        <v>961</v>
      </c>
      <c r="F626" s="173" t="s">
        <v>7957</v>
      </c>
      <c r="G626" s="174" t="s">
        <v>1414</v>
      </c>
      <c r="H626" s="174" t="s">
        <v>7568</v>
      </c>
      <c r="I626" s="175">
        <v>42778</v>
      </c>
      <c r="J626" s="176" t="s">
        <v>6541</v>
      </c>
      <c r="K626" s="174" t="s">
        <v>7326</v>
      </c>
      <c r="L626" s="201" t="s">
        <v>8903</v>
      </c>
      <c r="X626" s="171" t="s">
        <v>758</v>
      </c>
    </row>
    <row r="627" spans="5:24" x14ac:dyDescent="0.25">
      <c r="E627" s="172">
        <v>962</v>
      </c>
      <c r="F627" s="173" t="s">
        <v>7953</v>
      </c>
      <c r="G627" s="174" t="s">
        <v>1415</v>
      </c>
      <c r="H627" s="174" t="s">
        <v>1966</v>
      </c>
      <c r="I627" s="175">
        <v>42778</v>
      </c>
      <c r="J627" s="176" t="s">
        <v>6542</v>
      </c>
      <c r="K627" s="174" t="s">
        <v>7327</v>
      </c>
      <c r="L627" s="201" t="s">
        <v>8903</v>
      </c>
      <c r="X627" s="171" t="s">
        <v>759</v>
      </c>
    </row>
    <row r="628" spans="5:24" x14ac:dyDescent="0.25">
      <c r="E628" s="172">
        <v>963</v>
      </c>
      <c r="F628" s="173" t="s">
        <v>7955</v>
      </c>
      <c r="G628" s="176" t="s">
        <v>1416</v>
      </c>
      <c r="H628" s="174" t="s">
        <v>1967</v>
      </c>
      <c r="I628" s="175">
        <v>42936</v>
      </c>
      <c r="J628" s="176" t="s">
        <v>6543</v>
      </c>
      <c r="K628" s="174" t="s">
        <v>7328</v>
      </c>
      <c r="L628" s="201" t="s">
        <v>8903</v>
      </c>
      <c r="X628" s="171" t="s">
        <v>760</v>
      </c>
    </row>
    <row r="629" spans="5:24" x14ac:dyDescent="0.25">
      <c r="E629" s="172">
        <v>964</v>
      </c>
      <c r="F629" s="173" t="s">
        <v>7951</v>
      </c>
      <c r="G629" s="176" t="s">
        <v>6729</v>
      </c>
      <c r="H629" s="174" t="s">
        <v>1968</v>
      </c>
      <c r="I629" s="175">
        <v>42936</v>
      </c>
      <c r="J629" s="176" t="s">
        <v>6544</v>
      </c>
      <c r="K629" s="174" t="s">
        <v>7329</v>
      </c>
      <c r="L629" s="201" t="s">
        <v>8903</v>
      </c>
      <c r="X629" s="171" t="s">
        <v>761</v>
      </c>
    </row>
    <row r="630" spans="5:24" x14ac:dyDescent="0.25">
      <c r="E630" s="172">
        <v>965</v>
      </c>
      <c r="F630" s="173" t="s">
        <v>7956</v>
      </c>
      <c r="G630" s="176" t="s">
        <v>1417</v>
      </c>
      <c r="H630" s="174" t="s">
        <v>1969</v>
      </c>
      <c r="I630" s="175">
        <v>42936</v>
      </c>
      <c r="J630" s="176" t="s">
        <v>6545</v>
      </c>
      <c r="K630" s="174" t="s">
        <v>7330</v>
      </c>
      <c r="L630" s="201" t="s">
        <v>8903</v>
      </c>
      <c r="X630" s="171" t="s">
        <v>762</v>
      </c>
    </row>
    <row r="631" spans="5:24" x14ac:dyDescent="0.25">
      <c r="E631" s="172">
        <v>966</v>
      </c>
      <c r="F631" s="173" t="s">
        <v>7955</v>
      </c>
      <c r="G631" s="176" t="s">
        <v>1418</v>
      </c>
      <c r="H631" s="174" t="s">
        <v>1970</v>
      </c>
      <c r="I631" s="175">
        <v>42936</v>
      </c>
      <c r="J631" s="176" t="s">
        <v>7711</v>
      </c>
      <c r="K631" s="174" t="s">
        <v>8863</v>
      </c>
      <c r="L631" s="201" t="s">
        <v>8903</v>
      </c>
      <c r="X631" s="171" t="s">
        <v>763</v>
      </c>
    </row>
    <row r="632" spans="5:24" x14ac:dyDescent="0.25">
      <c r="E632" s="172">
        <v>967</v>
      </c>
      <c r="F632" s="173" t="s">
        <v>7955</v>
      </c>
      <c r="G632" s="176" t="s">
        <v>1419</v>
      </c>
      <c r="H632" s="174" t="s">
        <v>6900</v>
      </c>
      <c r="I632" s="175">
        <v>42936</v>
      </c>
      <c r="J632" s="176" t="s">
        <v>7712</v>
      </c>
      <c r="K632" s="174" t="s">
        <v>7331</v>
      </c>
      <c r="L632" s="201" t="s">
        <v>8903</v>
      </c>
      <c r="X632" s="171" t="s">
        <v>764</v>
      </c>
    </row>
    <row r="633" spans="5:24" x14ac:dyDescent="0.25">
      <c r="E633" s="172">
        <v>968</v>
      </c>
      <c r="F633" s="173" t="s">
        <v>7963</v>
      </c>
      <c r="G633" s="176" t="s">
        <v>1420</v>
      </c>
      <c r="H633" s="174" t="s">
        <v>1971</v>
      </c>
      <c r="I633" s="175">
        <v>43072</v>
      </c>
      <c r="J633" s="176" t="s">
        <v>6546</v>
      </c>
      <c r="K633" s="174" t="s">
        <v>7713</v>
      </c>
      <c r="L633" s="201" t="s">
        <v>7859</v>
      </c>
      <c r="X633" s="171" t="s">
        <v>765</v>
      </c>
    </row>
    <row r="634" spans="5:24" x14ac:dyDescent="0.25">
      <c r="E634" s="172">
        <v>969</v>
      </c>
      <c r="F634" s="173" t="s">
        <v>7951</v>
      </c>
      <c r="G634" s="176" t="s">
        <v>1421</v>
      </c>
      <c r="H634" s="174" t="s">
        <v>8803</v>
      </c>
      <c r="I634" s="175">
        <v>43072</v>
      </c>
      <c r="J634" s="176" t="s">
        <v>6547</v>
      </c>
      <c r="K634" s="174" t="s">
        <v>7332</v>
      </c>
      <c r="L634" s="201" t="s">
        <v>8903</v>
      </c>
      <c r="X634" s="171" t="s">
        <v>766</v>
      </c>
    </row>
    <row r="635" spans="5:24" x14ac:dyDescent="0.25">
      <c r="E635" s="172">
        <v>970</v>
      </c>
      <c r="F635" s="173" t="s">
        <v>7963</v>
      </c>
      <c r="G635" s="176" t="s">
        <v>1422</v>
      </c>
      <c r="H635" s="174" t="s">
        <v>7569</v>
      </c>
      <c r="I635" s="175">
        <v>43072</v>
      </c>
      <c r="J635" s="176" t="s">
        <v>7714</v>
      </c>
      <c r="K635" s="174" t="s">
        <v>8864</v>
      </c>
      <c r="L635" s="201" t="s">
        <v>7855</v>
      </c>
      <c r="X635" s="171" t="s">
        <v>767</v>
      </c>
    </row>
    <row r="636" spans="5:24" x14ac:dyDescent="0.25">
      <c r="E636" s="172">
        <v>971</v>
      </c>
      <c r="F636" s="173" t="s">
        <v>7955</v>
      </c>
      <c r="G636" s="174" t="s">
        <v>1423</v>
      </c>
      <c r="H636" s="174" t="s">
        <v>6901</v>
      </c>
      <c r="I636" s="175">
        <v>43072</v>
      </c>
      <c r="J636" s="176" t="s">
        <v>7715</v>
      </c>
      <c r="K636" s="174" t="s">
        <v>7333</v>
      </c>
      <c r="L636" s="201" t="s">
        <v>8693</v>
      </c>
      <c r="X636" s="171" t="s">
        <v>768</v>
      </c>
    </row>
    <row r="637" spans="5:24" x14ac:dyDescent="0.25">
      <c r="E637" s="172">
        <v>972</v>
      </c>
      <c r="F637" s="173" t="s">
        <v>7963</v>
      </c>
      <c r="G637" s="174" t="s">
        <v>1424</v>
      </c>
      <c r="H637" s="174" t="s">
        <v>1972</v>
      </c>
      <c r="I637" s="175">
        <v>43072</v>
      </c>
      <c r="J637" s="176" t="s">
        <v>8765</v>
      </c>
      <c r="K637" s="174" t="s">
        <v>8865</v>
      </c>
      <c r="L637" s="201" t="s">
        <v>8903</v>
      </c>
      <c r="X637" s="171" t="s">
        <v>769</v>
      </c>
    </row>
    <row r="638" spans="5:24" x14ac:dyDescent="0.25">
      <c r="E638" s="172">
        <v>973</v>
      </c>
      <c r="F638" s="173" t="s">
        <v>7969</v>
      </c>
      <c r="G638" s="174" t="s">
        <v>7522</v>
      </c>
      <c r="H638" s="174" t="s">
        <v>1973</v>
      </c>
      <c r="I638" s="175">
        <v>43072</v>
      </c>
      <c r="J638" s="176" t="s">
        <v>8766</v>
      </c>
      <c r="K638" s="174" t="s">
        <v>7334</v>
      </c>
      <c r="L638" s="201" t="s">
        <v>8903</v>
      </c>
      <c r="X638" s="171" t="s">
        <v>770</v>
      </c>
    </row>
    <row r="639" spans="5:24" x14ac:dyDescent="0.25">
      <c r="E639" s="172">
        <v>974</v>
      </c>
      <c r="F639" s="173" t="s">
        <v>7951</v>
      </c>
      <c r="G639" s="174" t="s">
        <v>1425</v>
      </c>
      <c r="H639" s="174" t="s">
        <v>6902</v>
      </c>
      <c r="I639" s="175">
        <v>43229</v>
      </c>
      <c r="J639" s="176" t="s">
        <v>6548</v>
      </c>
      <c r="K639" s="174" t="s">
        <v>7164</v>
      </c>
      <c r="L639" s="201" t="s">
        <v>8903</v>
      </c>
      <c r="X639" s="171" t="s">
        <v>771</v>
      </c>
    </row>
    <row r="640" spans="5:24" x14ac:dyDescent="0.25">
      <c r="E640" s="172">
        <v>975</v>
      </c>
      <c r="F640" s="173" t="s">
        <v>7956</v>
      </c>
      <c r="G640" s="174" t="s">
        <v>1426</v>
      </c>
      <c r="H640" s="174" t="s">
        <v>1974</v>
      </c>
      <c r="I640" s="175">
        <v>43229</v>
      </c>
      <c r="J640" s="176" t="s">
        <v>6549</v>
      </c>
      <c r="K640" s="174" t="s">
        <v>7716</v>
      </c>
      <c r="L640" s="201" t="s">
        <v>8903</v>
      </c>
      <c r="X640" s="171" t="s">
        <v>772</v>
      </c>
    </row>
    <row r="641" spans="5:24" x14ac:dyDescent="0.25">
      <c r="E641" s="172">
        <v>976</v>
      </c>
      <c r="F641" s="173" t="s">
        <v>7963</v>
      </c>
      <c r="G641" s="174" t="s">
        <v>1427</v>
      </c>
      <c r="H641" s="174" t="s">
        <v>1975</v>
      </c>
      <c r="I641" s="175">
        <v>43229</v>
      </c>
      <c r="J641" s="176" t="s">
        <v>6550</v>
      </c>
      <c r="K641" s="174" t="s">
        <v>7335</v>
      </c>
      <c r="L641" s="201" t="s">
        <v>8691</v>
      </c>
      <c r="X641" s="171" t="s">
        <v>773</v>
      </c>
    </row>
    <row r="642" spans="5:24" x14ac:dyDescent="0.25">
      <c r="E642" s="172">
        <v>977</v>
      </c>
      <c r="F642" s="173" t="s">
        <v>7951</v>
      </c>
      <c r="G642" s="174" t="s">
        <v>1427</v>
      </c>
      <c r="H642" s="174" t="s">
        <v>1975</v>
      </c>
      <c r="I642" s="175">
        <v>43229</v>
      </c>
      <c r="J642" s="176" t="s">
        <v>8298</v>
      </c>
      <c r="K642" s="174" t="s">
        <v>7336</v>
      </c>
      <c r="L642" s="201" t="s">
        <v>8691</v>
      </c>
      <c r="X642" s="171" t="s">
        <v>774</v>
      </c>
    </row>
    <row r="643" spans="5:24" x14ac:dyDescent="0.25">
      <c r="E643" s="172">
        <v>979</v>
      </c>
      <c r="F643" s="173" t="s">
        <v>7955</v>
      </c>
      <c r="G643" s="174" t="s">
        <v>1428</v>
      </c>
      <c r="H643" s="174" t="s">
        <v>1976</v>
      </c>
      <c r="I643" s="175">
        <v>43229</v>
      </c>
      <c r="J643" s="176" t="s">
        <v>7717</v>
      </c>
      <c r="K643" s="174" t="s">
        <v>7944</v>
      </c>
      <c r="L643" s="201" t="s">
        <v>8903</v>
      </c>
      <c r="X643" s="171" t="s">
        <v>775</v>
      </c>
    </row>
    <row r="644" spans="5:24" x14ac:dyDescent="0.25">
      <c r="E644" s="172">
        <v>980</v>
      </c>
      <c r="F644" s="173" t="s">
        <v>7957</v>
      </c>
      <c r="G644" s="174" t="s">
        <v>1429</v>
      </c>
      <c r="H644" s="174" t="s">
        <v>1977</v>
      </c>
      <c r="I644" s="175">
        <v>43229</v>
      </c>
      <c r="J644" s="176" t="s">
        <v>6551</v>
      </c>
      <c r="K644" s="174" t="s">
        <v>7337</v>
      </c>
      <c r="L644" s="201" t="s">
        <v>7860</v>
      </c>
      <c r="X644" s="171" t="s">
        <v>776</v>
      </c>
    </row>
    <row r="645" spans="5:24" x14ac:dyDescent="0.25">
      <c r="E645" s="172">
        <v>981</v>
      </c>
      <c r="F645" s="173" t="s">
        <v>7955</v>
      </c>
      <c r="G645" s="174" t="s">
        <v>1430</v>
      </c>
      <c r="H645" s="174" t="s">
        <v>1978</v>
      </c>
      <c r="I645" s="175">
        <v>43229</v>
      </c>
      <c r="J645" s="176" t="s">
        <v>8767</v>
      </c>
      <c r="K645" s="174" t="s">
        <v>7338</v>
      </c>
      <c r="L645" s="201" t="s">
        <v>8903</v>
      </c>
      <c r="X645" s="171" t="s">
        <v>777</v>
      </c>
    </row>
    <row r="646" spans="5:24" x14ac:dyDescent="0.25">
      <c r="E646" s="172">
        <v>982</v>
      </c>
      <c r="F646" s="173" t="s">
        <v>7951</v>
      </c>
      <c r="G646" s="174" t="s">
        <v>6730</v>
      </c>
      <c r="H646" s="174" t="s">
        <v>1979</v>
      </c>
      <c r="I646" s="175">
        <v>43229</v>
      </c>
      <c r="J646" s="176" t="s">
        <v>6552</v>
      </c>
      <c r="K646" s="174" t="s">
        <v>7339</v>
      </c>
      <c r="L646" s="201" t="s">
        <v>8903</v>
      </c>
      <c r="X646" s="171" t="s">
        <v>778</v>
      </c>
    </row>
    <row r="647" spans="5:24" x14ac:dyDescent="0.25">
      <c r="E647" s="172">
        <v>983</v>
      </c>
      <c r="F647" s="173" t="s">
        <v>7953</v>
      </c>
      <c r="G647" s="174" t="s">
        <v>1431</v>
      </c>
      <c r="H647" s="174" t="s">
        <v>1980</v>
      </c>
      <c r="I647" s="175">
        <v>43229</v>
      </c>
      <c r="J647" s="176" t="s">
        <v>6553</v>
      </c>
      <c r="K647" s="174" t="s">
        <v>7340</v>
      </c>
      <c r="L647" s="201" t="s">
        <v>8903</v>
      </c>
      <c r="X647" s="171" t="s">
        <v>779</v>
      </c>
    </row>
    <row r="648" spans="5:24" x14ac:dyDescent="0.25">
      <c r="E648" s="172">
        <v>984</v>
      </c>
      <c r="F648" s="173" t="s">
        <v>7951</v>
      </c>
      <c r="G648" s="174" t="s">
        <v>1432</v>
      </c>
      <c r="H648" s="174" t="s">
        <v>6903</v>
      </c>
      <c r="I648" s="175">
        <v>43229</v>
      </c>
      <c r="J648" s="176" t="s">
        <v>8299</v>
      </c>
      <c r="K648" s="174" t="s">
        <v>7341</v>
      </c>
      <c r="L648" s="201" t="s">
        <v>8903</v>
      </c>
      <c r="X648" s="171" t="s">
        <v>780</v>
      </c>
    </row>
    <row r="649" spans="5:24" x14ac:dyDescent="0.25">
      <c r="E649" s="172">
        <v>985</v>
      </c>
      <c r="F649" s="173" t="s">
        <v>7960</v>
      </c>
      <c r="G649" s="174" t="s">
        <v>1402</v>
      </c>
      <c r="H649" s="174" t="s">
        <v>1981</v>
      </c>
      <c r="I649" s="175">
        <v>43229</v>
      </c>
      <c r="J649" s="176" t="s">
        <v>8768</v>
      </c>
      <c r="K649" s="174" t="s">
        <v>7342</v>
      </c>
      <c r="L649" s="201" t="s">
        <v>8903</v>
      </c>
      <c r="X649" s="171" t="s">
        <v>781</v>
      </c>
    </row>
    <row r="650" spans="5:24" x14ac:dyDescent="0.25">
      <c r="E650" s="172">
        <v>986</v>
      </c>
      <c r="F650" s="173" t="s">
        <v>7955</v>
      </c>
      <c r="G650" s="174" t="s">
        <v>8300</v>
      </c>
      <c r="H650" s="174" t="s">
        <v>6904</v>
      </c>
      <c r="I650" s="175">
        <v>43306</v>
      </c>
      <c r="J650" s="176" t="s">
        <v>6554</v>
      </c>
      <c r="K650" s="174" t="s">
        <v>7343</v>
      </c>
      <c r="L650" s="201" t="s">
        <v>8903</v>
      </c>
      <c r="X650" s="171" t="s">
        <v>782</v>
      </c>
    </row>
    <row r="651" spans="5:24" x14ac:dyDescent="0.25">
      <c r="E651" s="172">
        <v>987</v>
      </c>
      <c r="F651" s="173" t="s">
        <v>7963</v>
      </c>
      <c r="G651" s="174" t="s">
        <v>1433</v>
      </c>
      <c r="H651" s="174" t="s">
        <v>6905</v>
      </c>
      <c r="I651" s="175">
        <v>43306</v>
      </c>
      <c r="J651" s="176" t="s">
        <v>8769</v>
      </c>
      <c r="K651" s="174" t="s">
        <v>8866</v>
      </c>
      <c r="L651" s="201" t="s">
        <v>8903</v>
      </c>
      <c r="X651" s="171" t="s">
        <v>783</v>
      </c>
    </row>
    <row r="652" spans="5:24" x14ac:dyDescent="0.25">
      <c r="E652" s="172">
        <v>988</v>
      </c>
      <c r="F652" s="173" t="s">
        <v>7963</v>
      </c>
      <c r="G652" s="174" t="s">
        <v>6731</v>
      </c>
      <c r="H652" s="174" t="s">
        <v>1982</v>
      </c>
      <c r="I652" s="175">
        <v>43306</v>
      </c>
      <c r="J652" s="176" t="s">
        <v>6555</v>
      </c>
      <c r="K652" s="174" t="s">
        <v>7344</v>
      </c>
      <c r="L652" s="201" t="s">
        <v>8903</v>
      </c>
      <c r="X652" s="171" t="s">
        <v>784</v>
      </c>
    </row>
    <row r="653" spans="5:24" x14ac:dyDescent="0.25">
      <c r="E653" s="172">
        <v>989</v>
      </c>
      <c r="F653" s="173" t="s">
        <v>7968</v>
      </c>
      <c r="G653" s="174" t="s">
        <v>1434</v>
      </c>
      <c r="H653" s="174" t="s">
        <v>1983</v>
      </c>
      <c r="I653" s="175">
        <v>43306</v>
      </c>
      <c r="J653" s="176" t="s">
        <v>8301</v>
      </c>
      <c r="K653" s="174" t="s">
        <v>7345</v>
      </c>
      <c r="L653" s="201" t="s">
        <v>8903</v>
      </c>
      <c r="X653" s="171" t="s">
        <v>785</v>
      </c>
    </row>
    <row r="654" spans="5:24" x14ac:dyDescent="0.25">
      <c r="E654" s="172">
        <v>990</v>
      </c>
      <c r="F654" s="173" t="s">
        <v>7956</v>
      </c>
      <c r="G654" s="174" t="s">
        <v>7523</v>
      </c>
      <c r="H654" s="174" t="s">
        <v>6906</v>
      </c>
      <c r="I654" s="175">
        <v>43306</v>
      </c>
      <c r="J654" s="176" t="s">
        <v>6556</v>
      </c>
      <c r="K654" s="174" t="s">
        <v>7718</v>
      </c>
      <c r="L654" s="201" t="s">
        <v>8903</v>
      </c>
      <c r="X654" s="171" t="s">
        <v>786</v>
      </c>
    </row>
    <row r="655" spans="5:24" x14ac:dyDescent="0.25">
      <c r="E655" s="172">
        <v>991</v>
      </c>
      <c r="F655" s="173" t="s">
        <v>7956</v>
      </c>
      <c r="G655" s="174" t="s">
        <v>1435</v>
      </c>
      <c r="H655" s="174" t="s">
        <v>1984</v>
      </c>
      <c r="I655" s="175">
        <v>43306</v>
      </c>
      <c r="J655" s="176" t="s">
        <v>6200</v>
      </c>
      <c r="K655" s="174" t="s">
        <v>7346</v>
      </c>
      <c r="L655" s="201" t="s">
        <v>8903</v>
      </c>
      <c r="X655" s="171" t="s">
        <v>787</v>
      </c>
    </row>
    <row r="656" spans="5:24" x14ac:dyDescent="0.25">
      <c r="E656" s="172">
        <v>992</v>
      </c>
      <c r="F656" s="173" t="s">
        <v>7955</v>
      </c>
      <c r="G656" s="174" t="s">
        <v>1436</v>
      </c>
      <c r="H656" s="174" t="s">
        <v>1985</v>
      </c>
      <c r="I656" s="175">
        <v>43306</v>
      </c>
      <c r="J656" s="176" t="s">
        <v>6557</v>
      </c>
      <c r="K656" s="174" t="s">
        <v>7347</v>
      </c>
      <c r="L656" s="201" t="s">
        <v>8903</v>
      </c>
      <c r="X656" s="171" t="s">
        <v>788</v>
      </c>
    </row>
    <row r="657" spans="5:24" x14ac:dyDescent="0.25">
      <c r="E657" s="172">
        <v>993</v>
      </c>
      <c r="F657" s="173" t="s">
        <v>7955</v>
      </c>
      <c r="G657" s="174" t="s">
        <v>7524</v>
      </c>
      <c r="H657" s="174" t="s">
        <v>6907</v>
      </c>
      <c r="I657" s="175">
        <v>43390</v>
      </c>
      <c r="J657" s="176" t="s">
        <v>6558</v>
      </c>
      <c r="K657" s="174" t="s">
        <v>7348</v>
      </c>
      <c r="L657" s="201" t="s">
        <v>8903</v>
      </c>
      <c r="X657" s="171" t="s">
        <v>789</v>
      </c>
    </row>
    <row r="658" spans="5:24" x14ac:dyDescent="0.25">
      <c r="E658" s="172">
        <v>994</v>
      </c>
      <c r="F658" s="173" t="s">
        <v>7951</v>
      </c>
      <c r="G658" s="174" t="s">
        <v>6732</v>
      </c>
      <c r="H658" s="174" t="s">
        <v>6908</v>
      </c>
      <c r="I658" s="175">
        <v>43390</v>
      </c>
      <c r="J658" s="176" t="s">
        <v>6559</v>
      </c>
      <c r="K658" s="174" t="s">
        <v>7349</v>
      </c>
      <c r="L658" s="201" t="s">
        <v>8903</v>
      </c>
      <c r="X658" s="171" t="s">
        <v>790</v>
      </c>
    </row>
    <row r="659" spans="5:24" x14ac:dyDescent="0.25">
      <c r="E659" s="172">
        <v>995</v>
      </c>
      <c r="F659" s="173" t="s">
        <v>7957</v>
      </c>
      <c r="G659" s="174" t="s">
        <v>1437</v>
      </c>
      <c r="H659" s="174" t="s">
        <v>1986</v>
      </c>
      <c r="I659" s="175">
        <v>43390</v>
      </c>
      <c r="J659" s="176" t="s">
        <v>8302</v>
      </c>
      <c r="K659" s="174" t="s">
        <v>8303</v>
      </c>
      <c r="L659" s="201" t="s">
        <v>8903</v>
      </c>
      <c r="X659" s="171" t="s">
        <v>791</v>
      </c>
    </row>
    <row r="660" spans="5:24" x14ac:dyDescent="0.25">
      <c r="E660" s="172">
        <v>996</v>
      </c>
      <c r="F660" s="173" t="s">
        <v>7955</v>
      </c>
      <c r="G660" s="174" t="s">
        <v>1438</v>
      </c>
      <c r="H660" s="174" t="s">
        <v>1987</v>
      </c>
      <c r="I660" s="175">
        <v>43390</v>
      </c>
      <c r="J660" s="176" t="s">
        <v>8304</v>
      </c>
      <c r="K660" s="174" t="s">
        <v>7350</v>
      </c>
      <c r="L660" s="201" t="s">
        <v>8903</v>
      </c>
      <c r="X660" s="171" t="s">
        <v>792</v>
      </c>
    </row>
    <row r="661" spans="5:24" x14ac:dyDescent="0.25">
      <c r="E661" s="172">
        <v>997</v>
      </c>
      <c r="F661" s="173" t="s">
        <v>7951</v>
      </c>
      <c r="G661" s="174" t="s">
        <v>7892</v>
      </c>
      <c r="H661" s="174" t="s">
        <v>7932</v>
      </c>
      <c r="I661" s="175">
        <v>43390</v>
      </c>
      <c r="J661" s="176" t="s">
        <v>6200</v>
      </c>
      <c r="K661" s="174" t="s">
        <v>7351</v>
      </c>
      <c r="L661" s="201" t="s">
        <v>8903</v>
      </c>
      <c r="X661" s="171" t="s">
        <v>793</v>
      </c>
    </row>
    <row r="662" spans="5:24" x14ac:dyDescent="0.25">
      <c r="E662" s="172">
        <v>998</v>
      </c>
      <c r="F662" s="173" t="s">
        <v>7962</v>
      </c>
      <c r="G662" s="174" t="s">
        <v>6733</v>
      </c>
      <c r="H662" s="174" t="s">
        <v>1988</v>
      </c>
      <c r="I662" s="175">
        <v>43450</v>
      </c>
      <c r="J662" s="176" t="s">
        <v>8770</v>
      </c>
      <c r="K662" s="174" t="s">
        <v>7352</v>
      </c>
      <c r="L662" s="201" t="s">
        <v>8903</v>
      </c>
      <c r="X662" s="171" t="s">
        <v>794</v>
      </c>
    </row>
    <row r="663" spans="5:24" x14ac:dyDescent="0.25">
      <c r="E663" s="172">
        <v>999</v>
      </c>
      <c r="F663" s="173" t="s">
        <v>7956</v>
      </c>
      <c r="G663" s="174" t="s">
        <v>1439</v>
      </c>
      <c r="H663" s="174" t="s">
        <v>1989</v>
      </c>
      <c r="I663" s="175">
        <v>43450</v>
      </c>
      <c r="J663" s="176" t="s">
        <v>8771</v>
      </c>
      <c r="K663" s="174" t="s">
        <v>8305</v>
      </c>
      <c r="L663" s="201" t="s">
        <v>8903</v>
      </c>
      <c r="X663" s="171" t="s">
        <v>795</v>
      </c>
    </row>
    <row r="664" spans="5:24" x14ac:dyDescent="0.25">
      <c r="E664" s="172">
        <v>1000</v>
      </c>
      <c r="F664" s="173" t="s">
        <v>7951</v>
      </c>
      <c r="G664" s="174" t="s">
        <v>1440</v>
      </c>
      <c r="H664" s="174" t="s">
        <v>1990</v>
      </c>
      <c r="I664" s="175">
        <v>43450</v>
      </c>
      <c r="J664" s="176" t="s">
        <v>7719</v>
      </c>
      <c r="K664" s="174" t="s">
        <v>7353</v>
      </c>
      <c r="L664" s="201" t="s">
        <v>8903</v>
      </c>
      <c r="X664" s="171" t="s">
        <v>796</v>
      </c>
    </row>
    <row r="665" spans="5:24" x14ac:dyDescent="0.25">
      <c r="E665" s="172">
        <v>1001</v>
      </c>
      <c r="F665" s="173" t="s">
        <v>7963</v>
      </c>
      <c r="G665" s="174" t="s">
        <v>1441</v>
      </c>
      <c r="H665" s="174" t="s">
        <v>1991</v>
      </c>
      <c r="I665" s="175">
        <v>43450</v>
      </c>
      <c r="J665" s="176" t="s">
        <v>7720</v>
      </c>
      <c r="K665" s="174" t="s">
        <v>8867</v>
      </c>
      <c r="L665" s="201" t="s">
        <v>8691</v>
      </c>
      <c r="X665" s="171" t="s">
        <v>797</v>
      </c>
    </row>
    <row r="666" spans="5:24" x14ac:dyDescent="0.25">
      <c r="E666" s="172">
        <v>1002</v>
      </c>
      <c r="F666" s="173" t="s">
        <v>7963</v>
      </c>
      <c r="G666" s="174" t="s">
        <v>1442</v>
      </c>
      <c r="H666" s="174" t="s">
        <v>1992</v>
      </c>
      <c r="I666" s="175">
        <v>43450</v>
      </c>
      <c r="J666" s="176" t="s">
        <v>8772</v>
      </c>
      <c r="K666" s="174" t="s">
        <v>8868</v>
      </c>
      <c r="L666" s="201" t="s">
        <v>8903</v>
      </c>
      <c r="X666" s="171" t="s">
        <v>798</v>
      </c>
    </row>
    <row r="667" spans="5:24" x14ac:dyDescent="0.25">
      <c r="E667" s="172">
        <v>1003</v>
      </c>
      <c r="F667" s="173" t="s">
        <v>7968</v>
      </c>
      <c r="G667" s="174" t="s">
        <v>7525</v>
      </c>
      <c r="H667" s="174" t="s">
        <v>6909</v>
      </c>
      <c r="I667" s="175">
        <v>43450</v>
      </c>
      <c r="J667" s="176" t="s">
        <v>6396</v>
      </c>
      <c r="K667" s="174" t="s">
        <v>7354</v>
      </c>
      <c r="L667" s="201" t="s">
        <v>8903</v>
      </c>
      <c r="X667" s="171" t="s">
        <v>799</v>
      </c>
    </row>
    <row r="668" spans="5:24" x14ac:dyDescent="0.25">
      <c r="E668" s="172">
        <v>1004</v>
      </c>
      <c r="F668" s="173" t="s">
        <v>7951</v>
      </c>
      <c r="G668" s="174" t="s">
        <v>1443</v>
      </c>
      <c r="H668" s="174" t="s">
        <v>1993</v>
      </c>
      <c r="I668" s="175">
        <v>43450</v>
      </c>
      <c r="J668" s="176" t="s">
        <v>6560</v>
      </c>
      <c r="K668" s="174" t="s">
        <v>7355</v>
      </c>
      <c r="L668" s="201" t="s">
        <v>8903</v>
      </c>
      <c r="X668" s="171" t="s">
        <v>800</v>
      </c>
    </row>
    <row r="669" spans="5:24" x14ac:dyDescent="0.25">
      <c r="E669" s="172">
        <v>1005</v>
      </c>
      <c r="F669" s="173" t="s">
        <v>7968</v>
      </c>
      <c r="G669" s="174" t="s">
        <v>6734</v>
      </c>
      <c r="H669" s="174" t="s">
        <v>6910</v>
      </c>
      <c r="I669" s="175">
        <v>43450</v>
      </c>
      <c r="J669" s="176" t="s">
        <v>6561</v>
      </c>
      <c r="K669" s="174" t="s">
        <v>7356</v>
      </c>
      <c r="L669" s="201" t="s">
        <v>8691</v>
      </c>
      <c r="X669" s="171" t="s">
        <v>801</v>
      </c>
    </row>
    <row r="670" spans="5:24" x14ac:dyDescent="0.25">
      <c r="E670" s="172">
        <v>1006</v>
      </c>
      <c r="F670" s="173" t="s">
        <v>7963</v>
      </c>
      <c r="G670" s="174" t="s">
        <v>1444</v>
      </c>
      <c r="H670" s="174" t="s">
        <v>6911</v>
      </c>
      <c r="I670" s="175">
        <v>43502</v>
      </c>
      <c r="J670" s="176" t="s">
        <v>7721</v>
      </c>
      <c r="K670" s="174" t="s">
        <v>8869</v>
      </c>
      <c r="L670" s="201" t="s">
        <v>8691</v>
      </c>
      <c r="X670" s="171" t="s">
        <v>802</v>
      </c>
    </row>
    <row r="671" spans="5:24" x14ac:dyDescent="0.25">
      <c r="E671" s="172">
        <v>1007</v>
      </c>
      <c r="F671" s="173" t="s">
        <v>7963</v>
      </c>
      <c r="G671" s="174" t="s">
        <v>6735</v>
      </c>
      <c r="H671" s="174" t="s">
        <v>6911</v>
      </c>
      <c r="I671" s="175">
        <v>43502</v>
      </c>
      <c r="J671" s="176" t="s">
        <v>7722</v>
      </c>
      <c r="K671" s="174" t="s">
        <v>7357</v>
      </c>
      <c r="L671" s="201" t="s">
        <v>8691</v>
      </c>
      <c r="X671" s="171" t="s">
        <v>803</v>
      </c>
    </row>
    <row r="672" spans="5:24" x14ac:dyDescent="0.25">
      <c r="E672" s="172">
        <v>1008</v>
      </c>
      <c r="F672" s="173" t="s">
        <v>7962</v>
      </c>
      <c r="G672" s="174" t="s">
        <v>1445</v>
      </c>
      <c r="H672" s="174" t="s">
        <v>1994</v>
      </c>
      <c r="I672" s="175">
        <v>43502</v>
      </c>
      <c r="J672" s="176" t="s">
        <v>6200</v>
      </c>
      <c r="K672" s="174" t="s">
        <v>6962</v>
      </c>
      <c r="L672" s="201" t="s">
        <v>8903</v>
      </c>
      <c r="X672" s="171" t="s">
        <v>804</v>
      </c>
    </row>
    <row r="673" spans="5:24" x14ac:dyDescent="0.25">
      <c r="E673" s="172">
        <v>1009</v>
      </c>
      <c r="F673" s="173" t="s">
        <v>7955</v>
      </c>
      <c r="G673" s="174" t="s">
        <v>6736</v>
      </c>
      <c r="H673" s="174" t="s">
        <v>7933</v>
      </c>
      <c r="I673" s="175">
        <v>43502</v>
      </c>
      <c r="J673" s="176" t="s">
        <v>6562</v>
      </c>
      <c r="K673" s="174" t="s">
        <v>7358</v>
      </c>
      <c r="L673" s="201" t="s">
        <v>8903</v>
      </c>
      <c r="X673" s="171" t="s">
        <v>805</v>
      </c>
    </row>
    <row r="674" spans="5:24" x14ac:dyDescent="0.25">
      <c r="E674" s="172">
        <v>1010</v>
      </c>
      <c r="F674" s="173" t="s">
        <v>7955</v>
      </c>
      <c r="G674" s="174" t="s">
        <v>1446</v>
      </c>
      <c r="H674" s="174" t="s">
        <v>1995</v>
      </c>
      <c r="I674" s="175">
        <v>43502</v>
      </c>
      <c r="J674" s="176" t="s">
        <v>6563</v>
      </c>
      <c r="K674" s="174" t="s">
        <v>7359</v>
      </c>
      <c r="L674" s="201" t="s">
        <v>8903</v>
      </c>
      <c r="X674" s="171" t="s">
        <v>806</v>
      </c>
    </row>
    <row r="675" spans="5:24" x14ac:dyDescent="0.25">
      <c r="E675" s="172">
        <v>1011</v>
      </c>
      <c r="F675" s="173" t="s">
        <v>7965</v>
      </c>
      <c r="G675" s="174" t="s">
        <v>1447</v>
      </c>
      <c r="H675" s="174" t="s">
        <v>1996</v>
      </c>
      <c r="I675" s="175">
        <v>43502</v>
      </c>
      <c r="J675" s="176" t="s">
        <v>6564</v>
      </c>
      <c r="K675" s="174" t="s">
        <v>7360</v>
      </c>
      <c r="L675" s="201" t="s">
        <v>8903</v>
      </c>
      <c r="X675" s="171" t="s">
        <v>807</v>
      </c>
    </row>
    <row r="676" spans="5:24" x14ac:dyDescent="0.25">
      <c r="E676" s="172">
        <v>1012</v>
      </c>
      <c r="F676" s="173" t="s">
        <v>7971</v>
      </c>
      <c r="G676" s="174" t="s">
        <v>8306</v>
      </c>
      <c r="H676" s="174" t="s">
        <v>1997</v>
      </c>
      <c r="I676" s="175">
        <v>43584</v>
      </c>
      <c r="J676" s="176" t="s">
        <v>8773</v>
      </c>
      <c r="K676" s="174" t="s">
        <v>7361</v>
      </c>
      <c r="L676" s="201" t="s">
        <v>8903</v>
      </c>
      <c r="X676" s="171" t="s">
        <v>808</v>
      </c>
    </row>
    <row r="677" spans="5:24" x14ac:dyDescent="0.25">
      <c r="E677" s="172">
        <v>1013</v>
      </c>
      <c r="F677" s="173" t="s">
        <v>7956</v>
      </c>
      <c r="G677" s="174" t="s">
        <v>1448</v>
      </c>
      <c r="H677" s="174" t="s">
        <v>1998</v>
      </c>
      <c r="I677" s="175">
        <v>43584</v>
      </c>
      <c r="J677" s="176" t="s">
        <v>6565</v>
      </c>
      <c r="K677" s="174" t="s">
        <v>7362</v>
      </c>
      <c r="L677" s="201" t="s">
        <v>8903</v>
      </c>
      <c r="X677" s="171" t="s">
        <v>809</v>
      </c>
    </row>
    <row r="678" spans="5:24" x14ac:dyDescent="0.25">
      <c r="E678" s="172">
        <v>1014</v>
      </c>
      <c r="F678" s="173" t="s">
        <v>7952</v>
      </c>
      <c r="G678" s="174" t="s">
        <v>6737</v>
      </c>
      <c r="H678" s="174" t="s">
        <v>1999</v>
      </c>
      <c r="I678" s="175">
        <v>43584</v>
      </c>
      <c r="J678" s="176" t="s">
        <v>6566</v>
      </c>
      <c r="K678" s="174" t="s">
        <v>7723</v>
      </c>
      <c r="L678" s="201" t="s">
        <v>8903</v>
      </c>
      <c r="X678" s="171" t="s">
        <v>810</v>
      </c>
    </row>
    <row r="679" spans="5:24" x14ac:dyDescent="0.25">
      <c r="E679" s="172">
        <v>1015</v>
      </c>
      <c r="F679" s="173" t="s">
        <v>7951</v>
      </c>
      <c r="G679" s="174" t="s">
        <v>1449</v>
      </c>
      <c r="H679" s="174" t="s">
        <v>2000</v>
      </c>
      <c r="I679" s="175">
        <v>43584</v>
      </c>
      <c r="J679" s="176" t="s">
        <v>8307</v>
      </c>
      <c r="K679" s="174" t="s">
        <v>8308</v>
      </c>
      <c r="L679" s="201" t="s">
        <v>8903</v>
      </c>
      <c r="X679" s="171" t="s">
        <v>811</v>
      </c>
    </row>
    <row r="680" spans="5:24" x14ac:dyDescent="0.25">
      <c r="E680" s="172">
        <v>1016</v>
      </c>
      <c r="F680" s="173" t="s">
        <v>7951</v>
      </c>
      <c r="G680" s="174" t="s">
        <v>1450</v>
      </c>
      <c r="H680" s="174" t="s">
        <v>2001</v>
      </c>
      <c r="I680" s="175">
        <v>43584</v>
      </c>
      <c r="J680" s="176" t="s">
        <v>7724</v>
      </c>
      <c r="K680" s="174" t="s">
        <v>7363</v>
      </c>
      <c r="L680" s="201" t="s">
        <v>8903</v>
      </c>
      <c r="X680" s="171" t="s">
        <v>812</v>
      </c>
    </row>
    <row r="681" spans="5:24" x14ac:dyDescent="0.25">
      <c r="E681" s="172">
        <v>1017</v>
      </c>
      <c r="F681" s="173" t="s">
        <v>7954</v>
      </c>
      <c r="G681" s="174" t="s">
        <v>1451</v>
      </c>
      <c r="H681" s="174" t="s">
        <v>2002</v>
      </c>
      <c r="I681" s="175">
        <v>43584</v>
      </c>
      <c r="J681" s="176" t="s">
        <v>6200</v>
      </c>
      <c r="K681" s="174" t="s">
        <v>6962</v>
      </c>
      <c r="L681" s="201" t="s">
        <v>8903</v>
      </c>
      <c r="X681" s="171" t="s">
        <v>813</v>
      </c>
    </row>
    <row r="682" spans="5:24" x14ac:dyDescent="0.25">
      <c r="E682" s="172">
        <v>1018</v>
      </c>
      <c r="F682" s="173" t="s">
        <v>7969</v>
      </c>
      <c r="G682" s="174" t="s">
        <v>1452</v>
      </c>
      <c r="H682" s="174" t="s">
        <v>2003</v>
      </c>
      <c r="I682" s="175">
        <v>43584</v>
      </c>
      <c r="J682" s="176" t="s">
        <v>6567</v>
      </c>
      <c r="K682" s="174" t="s">
        <v>7725</v>
      </c>
      <c r="L682" s="201" t="s">
        <v>8691</v>
      </c>
      <c r="X682" s="171" t="s">
        <v>814</v>
      </c>
    </row>
    <row r="683" spans="5:24" x14ac:dyDescent="0.25">
      <c r="E683" s="172">
        <v>1019</v>
      </c>
      <c r="F683" s="173" t="s">
        <v>7951</v>
      </c>
      <c r="G683" s="174" t="s">
        <v>1453</v>
      </c>
      <c r="H683" s="174" t="s">
        <v>2004</v>
      </c>
      <c r="I683" s="175">
        <v>43584</v>
      </c>
      <c r="J683" s="176" t="s">
        <v>7726</v>
      </c>
      <c r="K683" s="174" t="s">
        <v>7364</v>
      </c>
      <c r="L683" s="201" t="s">
        <v>7859</v>
      </c>
      <c r="X683" s="171" t="s">
        <v>815</v>
      </c>
    </row>
    <row r="684" spans="5:24" x14ac:dyDescent="0.25">
      <c r="E684" s="172">
        <v>1020</v>
      </c>
      <c r="F684" s="173" t="s">
        <v>7951</v>
      </c>
      <c r="G684" s="174" t="s">
        <v>1454</v>
      </c>
      <c r="H684" s="174" t="s">
        <v>2005</v>
      </c>
      <c r="I684" s="175">
        <v>43584</v>
      </c>
      <c r="J684" s="176" t="s">
        <v>6568</v>
      </c>
      <c r="K684" s="174" t="s">
        <v>7727</v>
      </c>
      <c r="L684" s="201" t="s">
        <v>8903</v>
      </c>
      <c r="X684" s="171" t="s">
        <v>816</v>
      </c>
    </row>
    <row r="685" spans="5:24" x14ac:dyDescent="0.25">
      <c r="E685" s="172">
        <v>1021</v>
      </c>
      <c r="F685" s="173" t="s">
        <v>7951</v>
      </c>
      <c r="G685" s="174" t="s">
        <v>1455</v>
      </c>
      <c r="H685" s="174" t="s">
        <v>2006</v>
      </c>
      <c r="I685" s="175">
        <v>43710</v>
      </c>
      <c r="J685" s="176" t="s">
        <v>6569</v>
      </c>
      <c r="K685" s="174" t="s">
        <v>7365</v>
      </c>
      <c r="L685" s="201" t="s">
        <v>8903</v>
      </c>
      <c r="X685" s="171" t="s">
        <v>817</v>
      </c>
    </row>
    <row r="686" spans="5:24" x14ac:dyDescent="0.25">
      <c r="E686" s="172">
        <v>1022</v>
      </c>
      <c r="F686" s="173" t="s">
        <v>7954</v>
      </c>
      <c r="G686" s="174" t="s">
        <v>1456</v>
      </c>
      <c r="H686" s="174" t="s">
        <v>2007</v>
      </c>
      <c r="I686" s="175">
        <v>43710</v>
      </c>
      <c r="J686" s="176" t="s">
        <v>6200</v>
      </c>
      <c r="K686" s="174" t="s">
        <v>6962</v>
      </c>
      <c r="L686" s="201" t="s">
        <v>8903</v>
      </c>
      <c r="X686" s="171" t="s">
        <v>818</v>
      </c>
    </row>
    <row r="687" spans="5:24" x14ac:dyDescent="0.25">
      <c r="E687" s="172">
        <v>1023</v>
      </c>
      <c r="F687" s="173" t="s">
        <v>7952</v>
      </c>
      <c r="G687" s="174" t="s">
        <v>1457</v>
      </c>
      <c r="H687" s="174" t="s">
        <v>2008</v>
      </c>
      <c r="I687" s="175">
        <v>43710</v>
      </c>
      <c r="J687" s="176" t="s">
        <v>7911</v>
      </c>
      <c r="K687" s="174" t="s">
        <v>7366</v>
      </c>
      <c r="L687" s="201" t="s">
        <v>8903</v>
      </c>
      <c r="X687" s="171" t="s">
        <v>819</v>
      </c>
    </row>
    <row r="688" spans="5:24" x14ac:dyDescent="0.25">
      <c r="E688" s="172">
        <v>1024</v>
      </c>
      <c r="F688" s="173" t="s">
        <v>7952</v>
      </c>
      <c r="G688" s="174" t="s">
        <v>7526</v>
      </c>
      <c r="H688" s="174" t="s">
        <v>2009</v>
      </c>
      <c r="I688" s="175">
        <v>43710</v>
      </c>
      <c r="J688" s="176" t="s">
        <v>6570</v>
      </c>
      <c r="K688" s="174" t="s">
        <v>7367</v>
      </c>
      <c r="L688" s="201" t="s">
        <v>8903</v>
      </c>
      <c r="X688" s="171" t="s">
        <v>820</v>
      </c>
    </row>
    <row r="689" spans="5:24" x14ac:dyDescent="0.25">
      <c r="E689" s="172">
        <v>1025</v>
      </c>
      <c r="F689" s="173" t="s">
        <v>7951</v>
      </c>
      <c r="G689" s="174" t="s">
        <v>1458</v>
      </c>
      <c r="H689" s="174" t="s">
        <v>2010</v>
      </c>
      <c r="I689" s="175">
        <v>43710</v>
      </c>
      <c r="J689" s="176" t="s">
        <v>8309</v>
      </c>
      <c r="K689" s="174" t="s">
        <v>7368</v>
      </c>
      <c r="L689" s="201" t="s">
        <v>8903</v>
      </c>
      <c r="X689" s="171" t="s">
        <v>821</v>
      </c>
    </row>
    <row r="690" spans="5:24" x14ac:dyDescent="0.25">
      <c r="E690" s="172">
        <v>1026</v>
      </c>
      <c r="F690" s="173" t="s">
        <v>7968</v>
      </c>
      <c r="G690" s="174" t="s">
        <v>1459</v>
      </c>
      <c r="H690" s="174" t="s">
        <v>2011</v>
      </c>
      <c r="I690" s="175">
        <v>43710</v>
      </c>
      <c r="J690" s="176" t="s">
        <v>6571</v>
      </c>
      <c r="K690" s="174" t="s">
        <v>7369</v>
      </c>
      <c r="L690" s="201" t="s">
        <v>8903</v>
      </c>
      <c r="X690" s="171" t="s">
        <v>822</v>
      </c>
    </row>
    <row r="691" spans="5:24" x14ac:dyDescent="0.25">
      <c r="E691" s="172">
        <v>1027</v>
      </c>
      <c r="F691" s="173" t="s">
        <v>7953</v>
      </c>
      <c r="G691" s="174" t="s">
        <v>1460</v>
      </c>
      <c r="H691" s="174" t="s">
        <v>2012</v>
      </c>
      <c r="I691" s="175">
        <v>43710</v>
      </c>
      <c r="J691" s="176" t="s">
        <v>6572</v>
      </c>
      <c r="K691" s="174" t="s">
        <v>7370</v>
      </c>
      <c r="L691" s="201" t="s">
        <v>8903</v>
      </c>
      <c r="X691" s="171" t="s">
        <v>823</v>
      </c>
    </row>
    <row r="692" spans="5:24" x14ac:dyDescent="0.25">
      <c r="E692" s="172">
        <v>1028</v>
      </c>
      <c r="F692" s="173" t="s">
        <v>7962</v>
      </c>
      <c r="G692" s="174" t="s">
        <v>1461</v>
      </c>
      <c r="H692" s="174" t="s">
        <v>2013</v>
      </c>
      <c r="I692" s="175">
        <v>43710</v>
      </c>
      <c r="J692" s="176" t="s">
        <v>6435</v>
      </c>
      <c r="K692" s="174" t="s">
        <v>7728</v>
      </c>
      <c r="L692" s="201" t="s">
        <v>8903</v>
      </c>
      <c r="X692" s="171" t="s">
        <v>824</v>
      </c>
    </row>
    <row r="693" spans="5:24" x14ac:dyDescent="0.25">
      <c r="E693" s="172">
        <v>1029</v>
      </c>
      <c r="F693" s="173" t="s">
        <v>7955</v>
      </c>
      <c r="G693" s="174" t="s">
        <v>1462</v>
      </c>
      <c r="H693" s="174" t="s">
        <v>2014</v>
      </c>
      <c r="I693" s="175">
        <v>43710</v>
      </c>
      <c r="J693" s="176" t="s">
        <v>6573</v>
      </c>
      <c r="K693" s="174" t="s">
        <v>7371</v>
      </c>
      <c r="L693" s="201" t="s">
        <v>8903</v>
      </c>
      <c r="X693" s="171" t="s">
        <v>825</v>
      </c>
    </row>
    <row r="694" spans="5:24" x14ac:dyDescent="0.25">
      <c r="E694" s="172">
        <v>1030</v>
      </c>
      <c r="F694" s="173" t="s">
        <v>7951</v>
      </c>
      <c r="G694" s="174" t="s">
        <v>1463</v>
      </c>
      <c r="H694" s="174" t="s">
        <v>2015</v>
      </c>
      <c r="I694" s="175">
        <v>43710</v>
      </c>
      <c r="J694" s="176" t="s">
        <v>6574</v>
      </c>
      <c r="K694" s="174" t="s">
        <v>8310</v>
      </c>
      <c r="L694" s="201" t="s">
        <v>8903</v>
      </c>
      <c r="X694" s="171" t="s">
        <v>826</v>
      </c>
    </row>
    <row r="695" spans="5:24" x14ac:dyDescent="0.25">
      <c r="E695" s="172">
        <v>1031</v>
      </c>
      <c r="F695" s="173" t="s">
        <v>7951</v>
      </c>
      <c r="G695" s="176" t="s">
        <v>8311</v>
      </c>
      <c r="H695" s="174" t="s">
        <v>2016</v>
      </c>
      <c r="I695" s="175">
        <v>43710</v>
      </c>
      <c r="J695" s="176" t="s">
        <v>8774</v>
      </c>
      <c r="K695" s="174" t="s">
        <v>7372</v>
      </c>
      <c r="L695" s="201" t="s">
        <v>8903</v>
      </c>
      <c r="X695" s="171" t="s">
        <v>827</v>
      </c>
    </row>
    <row r="696" spans="5:24" x14ac:dyDescent="0.25">
      <c r="E696" s="172">
        <v>1032</v>
      </c>
      <c r="F696" s="173" t="s">
        <v>7951</v>
      </c>
      <c r="G696" s="174" t="s">
        <v>1464</v>
      </c>
      <c r="H696" s="174" t="s">
        <v>2017</v>
      </c>
      <c r="I696" s="175">
        <v>43810</v>
      </c>
      <c r="J696" s="176" t="s">
        <v>8312</v>
      </c>
      <c r="K696" s="174" t="s">
        <v>8313</v>
      </c>
      <c r="L696" s="201" t="s">
        <v>8903</v>
      </c>
      <c r="X696" s="171" t="s">
        <v>828</v>
      </c>
    </row>
    <row r="697" spans="5:24" x14ac:dyDescent="0.25">
      <c r="E697" s="172">
        <v>1033</v>
      </c>
      <c r="F697" s="173" t="s">
        <v>7968</v>
      </c>
      <c r="G697" s="174" t="s">
        <v>8314</v>
      </c>
      <c r="H697" s="174" t="s">
        <v>2018</v>
      </c>
      <c r="I697" s="175">
        <v>43810</v>
      </c>
      <c r="J697" s="176" t="s">
        <v>6575</v>
      </c>
      <c r="K697" s="174" t="s">
        <v>7373</v>
      </c>
      <c r="L697" s="201" t="s">
        <v>8903</v>
      </c>
      <c r="X697" s="171" t="s">
        <v>829</v>
      </c>
    </row>
    <row r="698" spans="5:24" x14ac:dyDescent="0.25">
      <c r="E698" s="172">
        <v>1034</v>
      </c>
      <c r="F698" s="173" t="s">
        <v>7962</v>
      </c>
      <c r="G698" s="176" t="s">
        <v>1465</v>
      </c>
      <c r="H698" s="174" t="s">
        <v>2019</v>
      </c>
      <c r="I698" s="175">
        <v>43810</v>
      </c>
      <c r="J698" s="176" t="s">
        <v>6200</v>
      </c>
      <c r="K698" s="174" t="s">
        <v>7199</v>
      </c>
      <c r="L698" s="201" t="s">
        <v>8903</v>
      </c>
      <c r="X698" s="171" t="s">
        <v>830</v>
      </c>
    </row>
    <row r="699" spans="5:24" x14ac:dyDescent="0.25">
      <c r="E699" s="172">
        <v>1035</v>
      </c>
      <c r="F699" s="173" t="s">
        <v>7951</v>
      </c>
      <c r="G699" s="174" t="s">
        <v>1466</v>
      </c>
      <c r="H699" s="174" t="s">
        <v>2020</v>
      </c>
      <c r="I699" s="175">
        <v>43810</v>
      </c>
      <c r="J699" s="176" t="s">
        <v>6576</v>
      </c>
      <c r="K699" s="174" t="s">
        <v>7374</v>
      </c>
      <c r="L699" s="201" t="s">
        <v>8903</v>
      </c>
      <c r="X699" s="171" t="s">
        <v>831</v>
      </c>
    </row>
    <row r="700" spans="5:24" x14ac:dyDescent="0.25">
      <c r="E700" s="172">
        <v>1036</v>
      </c>
      <c r="F700" s="173" t="s">
        <v>7951</v>
      </c>
      <c r="G700" s="174" t="s">
        <v>6738</v>
      </c>
      <c r="H700" s="174" t="s">
        <v>2021</v>
      </c>
      <c r="I700" s="175">
        <v>43810</v>
      </c>
      <c r="J700" s="176" t="s">
        <v>8775</v>
      </c>
      <c r="K700" s="174" t="s">
        <v>7375</v>
      </c>
      <c r="L700" s="201" t="s">
        <v>8903</v>
      </c>
      <c r="X700" s="171" t="s">
        <v>832</v>
      </c>
    </row>
    <row r="701" spans="5:24" x14ac:dyDescent="0.25">
      <c r="E701" s="172">
        <v>1037</v>
      </c>
      <c r="F701" s="173" t="s">
        <v>7957</v>
      </c>
      <c r="G701" s="176" t="s">
        <v>1467</v>
      </c>
      <c r="H701" s="174" t="s">
        <v>2022</v>
      </c>
      <c r="I701" s="175">
        <v>43810</v>
      </c>
      <c r="J701" s="176" t="s">
        <v>6577</v>
      </c>
      <c r="K701" s="174" t="s">
        <v>7376</v>
      </c>
      <c r="L701" s="201" t="s">
        <v>8903</v>
      </c>
      <c r="X701" s="171" t="s">
        <v>833</v>
      </c>
    </row>
    <row r="702" spans="5:24" x14ac:dyDescent="0.25">
      <c r="E702" s="172">
        <v>1038</v>
      </c>
      <c r="F702" s="173" t="s">
        <v>7968</v>
      </c>
      <c r="G702" s="174" t="s">
        <v>1468</v>
      </c>
      <c r="H702" s="174" t="s">
        <v>2023</v>
      </c>
      <c r="I702" s="175">
        <v>43810</v>
      </c>
      <c r="J702" s="176" t="s">
        <v>6578</v>
      </c>
      <c r="K702" s="174" t="s">
        <v>7377</v>
      </c>
      <c r="L702" s="201" t="s">
        <v>8903</v>
      </c>
      <c r="X702" s="171" t="s">
        <v>834</v>
      </c>
    </row>
    <row r="703" spans="5:24" x14ac:dyDescent="0.25">
      <c r="E703" s="172">
        <v>1039</v>
      </c>
      <c r="F703" s="173" t="s">
        <v>7951</v>
      </c>
      <c r="G703" s="174" t="s">
        <v>7527</v>
      </c>
      <c r="H703" s="174" t="s">
        <v>6912</v>
      </c>
      <c r="I703" s="175">
        <v>43810</v>
      </c>
      <c r="J703" s="176" t="s">
        <v>8315</v>
      </c>
      <c r="K703" s="174" t="s">
        <v>7729</v>
      </c>
      <c r="L703" s="201" t="s">
        <v>8903</v>
      </c>
      <c r="X703" s="171" t="s">
        <v>835</v>
      </c>
    </row>
    <row r="704" spans="5:24" x14ac:dyDescent="0.25">
      <c r="E704" s="172">
        <v>1040</v>
      </c>
      <c r="F704" s="173" t="s">
        <v>7951</v>
      </c>
      <c r="G704" s="176" t="s">
        <v>8316</v>
      </c>
      <c r="H704" s="174" t="s">
        <v>2024</v>
      </c>
      <c r="I704" s="175">
        <v>43810</v>
      </c>
      <c r="J704" s="176" t="s">
        <v>6579</v>
      </c>
      <c r="K704" s="174" t="s">
        <v>7378</v>
      </c>
      <c r="L704" s="201" t="s">
        <v>8903</v>
      </c>
      <c r="X704" s="171" t="s">
        <v>836</v>
      </c>
    </row>
    <row r="705" spans="5:24" x14ac:dyDescent="0.25">
      <c r="E705" s="172">
        <v>1041</v>
      </c>
      <c r="F705" s="173" t="s">
        <v>7951</v>
      </c>
      <c r="G705" s="174" t="s">
        <v>8317</v>
      </c>
      <c r="H705" s="174" t="s">
        <v>2025</v>
      </c>
      <c r="I705" s="175">
        <v>43810</v>
      </c>
      <c r="J705" s="176" t="s">
        <v>6580</v>
      </c>
      <c r="K705" s="174" t="s">
        <v>7164</v>
      </c>
      <c r="L705" s="201" t="s">
        <v>8903</v>
      </c>
      <c r="X705" s="171" t="s">
        <v>837</v>
      </c>
    </row>
    <row r="706" spans="5:24" x14ac:dyDescent="0.25">
      <c r="E706" s="172">
        <v>1042</v>
      </c>
      <c r="F706" s="173" t="s">
        <v>7951</v>
      </c>
      <c r="G706" s="174" t="s">
        <v>8318</v>
      </c>
      <c r="H706" s="174" t="s">
        <v>6913</v>
      </c>
      <c r="I706" s="175">
        <v>43810</v>
      </c>
      <c r="J706" s="176" t="s">
        <v>7730</v>
      </c>
      <c r="K706" s="174" t="s">
        <v>7379</v>
      </c>
      <c r="L706" s="201" t="s">
        <v>8903</v>
      </c>
      <c r="X706" s="171" t="s">
        <v>838</v>
      </c>
    </row>
    <row r="707" spans="5:24" x14ac:dyDescent="0.25">
      <c r="E707" s="172">
        <v>1043</v>
      </c>
      <c r="F707" s="173" t="s">
        <v>7951</v>
      </c>
      <c r="G707" s="176" t="s">
        <v>1469</v>
      </c>
      <c r="H707" s="174" t="s">
        <v>2026</v>
      </c>
      <c r="I707" s="175">
        <v>43810</v>
      </c>
      <c r="J707" s="176" t="s">
        <v>6581</v>
      </c>
      <c r="K707" s="174" t="s">
        <v>8319</v>
      </c>
      <c r="L707" s="201" t="s">
        <v>8903</v>
      </c>
      <c r="X707" s="171" t="s">
        <v>839</v>
      </c>
    </row>
    <row r="708" spans="5:24" x14ac:dyDescent="0.25">
      <c r="E708" s="172">
        <v>1044</v>
      </c>
      <c r="F708" s="173" t="s">
        <v>7951</v>
      </c>
      <c r="G708" s="174" t="s">
        <v>1470</v>
      </c>
      <c r="H708" s="174" t="s">
        <v>2027</v>
      </c>
      <c r="I708" s="175">
        <v>43810</v>
      </c>
      <c r="J708" s="176" t="s">
        <v>8776</v>
      </c>
      <c r="K708" s="174" t="s">
        <v>7731</v>
      </c>
      <c r="L708" s="201" t="s">
        <v>8903</v>
      </c>
      <c r="X708" s="171" t="s">
        <v>840</v>
      </c>
    </row>
    <row r="709" spans="5:24" x14ac:dyDescent="0.25">
      <c r="E709" s="172">
        <v>1045</v>
      </c>
      <c r="F709" s="173" t="s">
        <v>7953</v>
      </c>
      <c r="G709" s="174" t="s">
        <v>7528</v>
      </c>
      <c r="H709" s="174" t="s">
        <v>6914</v>
      </c>
      <c r="I709" s="175">
        <v>43810</v>
      </c>
      <c r="J709" s="176" t="s">
        <v>6582</v>
      </c>
      <c r="K709" s="174" t="s">
        <v>8320</v>
      </c>
      <c r="L709" s="201" t="s">
        <v>8903</v>
      </c>
      <c r="X709" s="171" t="s">
        <v>841</v>
      </c>
    </row>
    <row r="710" spans="5:24" x14ac:dyDescent="0.25">
      <c r="E710" s="172">
        <v>1046</v>
      </c>
      <c r="F710" s="173" t="s">
        <v>7957</v>
      </c>
      <c r="G710" s="176" t="s">
        <v>8321</v>
      </c>
      <c r="H710" s="174" t="s">
        <v>2028</v>
      </c>
      <c r="I710" s="175">
        <v>43810</v>
      </c>
      <c r="J710" s="176" t="s">
        <v>6583</v>
      </c>
      <c r="K710" s="174" t="s">
        <v>8322</v>
      </c>
      <c r="L710" s="201" t="s">
        <v>8903</v>
      </c>
      <c r="X710" s="171" t="s">
        <v>842</v>
      </c>
    </row>
    <row r="711" spans="5:24" x14ac:dyDescent="0.25">
      <c r="E711" s="172">
        <v>1047</v>
      </c>
      <c r="F711" s="173" t="s">
        <v>7957</v>
      </c>
      <c r="G711" s="174" t="s">
        <v>6739</v>
      </c>
      <c r="H711" s="174" t="s">
        <v>2029</v>
      </c>
      <c r="I711" s="175">
        <v>43810</v>
      </c>
      <c r="J711" s="176" t="s">
        <v>6584</v>
      </c>
      <c r="K711" s="174" t="s">
        <v>7380</v>
      </c>
      <c r="L711" s="201" t="s">
        <v>8903</v>
      </c>
      <c r="X711" s="171" t="s">
        <v>843</v>
      </c>
    </row>
    <row r="712" spans="5:24" x14ac:dyDescent="0.25">
      <c r="E712" s="172">
        <v>1048</v>
      </c>
      <c r="F712" s="173" t="s">
        <v>7957</v>
      </c>
      <c r="G712" s="174" t="s">
        <v>1471</v>
      </c>
      <c r="H712" s="174" t="s">
        <v>2030</v>
      </c>
      <c r="I712" s="175">
        <v>43810</v>
      </c>
      <c r="J712" s="176" t="s">
        <v>6585</v>
      </c>
      <c r="K712" s="174" t="s">
        <v>8323</v>
      </c>
      <c r="L712" s="201" t="s">
        <v>8903</v>
      </c>
      <c r="X712" s="171" t="s">
        <v>844</v>
      </c>
    </row>
    <row r="713" spans="5:24" x14ac:dyDescent="0.25">
      <c r="E713" s="172">
        <v>1049</v>
      </c>
      <c r="F713" s="173" t="s">
        <v>7951</v>
      </c>
      <c r="G713" s="176" t="s">
        <v>1472</v>
      </c>
      <c r="H713" s="174" t="s">
        <v>2031</v>
      </c>
      <c r="I713" s="175">
        <v>43810</v>
      </c>
      <c r="J713" s="176" t="s">
        <v>6586</v>
      </c>
      <c r="K713" s="174" t="s">
        <v>7732</v>
      </c>
      <c r="L713" s="201" t="s">
        <v>8903</v>
      </c>
      <c r="X713" s="171" t="s">
        <v>845</v>
      </c>
    </row>
    <row r="714" spans="5:24" x14ac:dyDescent="0.25">
      <c r="E714" s="172">
        <v>1050</v>
      </c>
      <c r="F714" s="173" t="s">
        <v>7951</v>
      </c>
      <c r="G714" s="176" t="s">
        <v>1473</v>
      </c>
      <c r="H714" s="174" t="s">
        <v>6915</v>
      </c>
      <c r="I714" s="175">
        <v>43969</v>
      </c>
      <c r="J714" s="176" t="s">
        <v>6587</v>
      </c>
      <c r="K714" s="174" t="s">
        <v>8324</v>
      </c>
      <c r="L714" s="201" t="s">
        <v>8903</v>
      </c>
      <c r="X714" s="171" t="s">
        <v>846</v>
      </c>
    </row>
    <row r="715" spans="5:24" x14ac:dyDescent="0.25">
      <c r="E715" s="172">
        <v>1051</v>
      </c>
      <c r="F715" s="173" t="s">
        <v>7963</v>
      </c>
      <c r="G715" s="174" t="s">
        <v>1474</v>
      </c>
      <c r="H715" s="174" t="s">
        <v>2032</v>
      </c>
      <c r="I715" s="175">
        <v>43969</v>
      </c>
      <c r="J715" s="176" t="s">
        <v>8777</v>
      </c>
      <c r="K715" s="174" t="s">
        <v>8870</v>
      </c>
      <c r="L715" s="201" t="s">
        <v>8903</v>
      </c>
      <c r="X715" s="171" t="s">
        <v>847</v>
      </c>
    </row>
    <row r="716" spans="5:24" x14ac:dyDescent="0.25">
      <c r="E716" s="172">
        <v>1052</v>
      </c>
      <c r="F716" s="173" t="s">
        <v>7960</v>
      </c>
      <c r="G716" s="174" t="s">
        <v>1475</v>
      </c>
      <c r="H716" s="174" t="s">
        <v>2033</v>
      </c>
      <c r="I716" s="175">
        <v>43969</v>
      </c>
      <c r="J716" s="176" t="s">
        <v>8778</v>
      </c>
      <c r="K716" s="174" t="s">
        <v>7381</v>
      </c>
      <c r="L716" s="201" t="s">
        <v>8903</v>
      </c>
      <c r="X716" s="171" t="s">
        <v>848</v>
      </c>
    </row>
    <row r="717" spans="5:24" x14ac:dyDescent="0.25">
      <c r="E717" s="172">
        <v>1053</v>
      </c>
      <c r="F717" s="173" t="s">
        <v>7968</v>
      </c>
      <c r="G717" s="174" t="s">
        <v>6740</v>
      </c>
      <c r="H717" s="174" t="s">
        <v>2034</v>
      </c>
      <c r="I717" s="175">
        <v>43969</v>
      </c>
      <c r="J717" s="176" t="s">
        <v>8779</v>
      </c>
      <c r="K717" s="174" t="s">
        <v>7382</v>
      </c>
      <c r="L717" s="201" t="s">
        <v>8903</v>
      </c>
      <c r="X717" s="171" t="s">
        <v>849</v>
      </c>
    </row>
    <row r="718" spans="5:24" x14ac:dyDescent="0.25">
      <c r="E718" s="172">
        <v>1054</v>
      </c>
      <c r="F718" s="173" t="s">
        <v>7955</v>
      </c>
      <c r="G718" s="174" t="s">
        <v>1476</v>
      </c>
      <c r="H718" s="174" t="s">
        <v>2035</v>
      </c>
      <c r="I718" s="175">
        <v>43969</v>
      </c>
      <c r="J718" s="176" t="s">
        <v>6588</v>
      </c>
      <c r="K718" s="174" t="s">
        <v>7383</v>
      </c>
      <c r="L718" s="201" t="s">
        <v>8903</v>
      </c>
      <c r="X718" s="171" t="s">
        <v>850</v>
      </c>
    </row>
    <row r="719" spans="5:24" x14ac:dyDescent="0.25">
      <c r="E719" s="172">
        <v>1055</v>
      </c>
      <c r="F719" s="173" t="s">
        <v>7962</v>
      </c>
      <c r="G719" s="174" t="s">
        <v>1477</v>
      </c>
      <c r="H719" s="174" t="s">
        <v>6916</v>
      </c>
      <c r="I719" s="175">
        <v>43969</v>
      </c>
      <c r="J719" s="176" t="s">
        <v>6200</v>
      </c>
      <c r="K719" s="174" t="s">
        <v>7199</v>
      </c>
      <c r="L719" s="201" t="s">
        <v>8903</v>
      </c>
      <c r="X719" s="171" t="s">
        <v>851</v>
      </c>
    </row>
    <row r="720" spans="5:24" x14ac:dyDescent="0.25">
      <c r="E720" s="172">
        <v>1056</v>
      </c>
      <c r="F720" s="173" t="s">
        <v>7969</v>
      </c>
      <c r="G720" s="174" t="s">
        <v>1478</v>
      </c>
      <c r="H720" s="174" t="s">
        <v>2036</v>
      </c>
      <c r="I720" s="175">
        <v>43969</v>
      </c>
      <c r="J720" s="176" t="s">
        <v>6589</v>
      </c>
      <c r="K720" s="174" t="s">
        <v>7384</v>
      </c>
      <c r="L720" s="201" t="s">
        <v>8691</v>
      </c>
      <c r="X720" s="171" t="s">
        <v>852</v>
      </c>
    </row>
    <row r="721" spans="5:24" x14ac:dyDescent="0.25">
      <c r="E721" s="172">
        <v>1057</v>
      </c>
      <c r="F721" s="173" t="s">
        <v>7963</v>
      </c>
      <c r="G721" s="174" t="s">
        <v>6741</v>
      </c>
      <c r="H721" s="174" t="s">
        <v>6917</v>
      </c>
      <c r="I721" s="175">
        <v>43969</v>
      </c>
      <c r="J721" s="176" t="s">
        <v>6590</v>
      </c>
      <c r="K721" s="174" t="s">
        <v>8871</v>
      </c>
      <c r="L721" s="201" t="s">
        <v>8691</v>
      </c>
      <c r="X721" s="171" t="s">
        <v>853</v>
      </c>
    </row>
    <row r="722" spans="5:24" x14ac:dyDescent="0.25">
      <c r="E722" s="172">
        <v>1058</v>
      </c>
      <c r="F722" s="173" t="s">
        <v>7960</v>
      </c>
      <c r="G722" s="174" t="s">
        <v>7529</v>
      </c>
      <c r="H722" s="174" t="s">
        <v>6918</v>
      </c>
      <c r="I722" s="175">
        <v>43969</v>
      </c>
      <c r="J722" s="176" t="s">
        <v>8780</v>
      </c>
      <c r="K722" s="174" t="s">
        <v>7385</v>
      </c>
      <c r="L722" s="201" t="s">
        <v>8903</v>
      </c>
      <c r="X722" s="171" t="s">
        <v>854</v>
      </c>
    </row>
    <row r="723" spans="5:24" x14ac:dyDescent="0.25">
      <c r="E723" s="172">
        <v>1059</v>
      </c>
      <c r="F723" s="173" t="s">
        <v>7951</v>
      </c>
      <c r="G723" s="174" t="s">
        <v>1479</v>
      </c>
      <c r="H723" s="174" t="s">
        <v>2037</v>
      </c>
      <c r="I723" s="175">
        <v>43969</v>
      </c>
      <c r="J723" s="176" t="s">
        <v>6591</v>
      </c>
      <c r="K723" s="174" t="s">
        <v>7386</v>
      </c>
      <c r="L723" s="201" t="s">
        <v>8903</v>
      </c>
      <c r="X723" s="171" t="s">
        <v>855</v>
      </c>
    </row>
    <row r="724" spans="5:24" x14ac:dyDescent="0.25">
      <c r="E724" s="172">
        <v>1060</v>
      </c>
      <c r="F724" s="173" t="s">
        <v>7959</v>
      </c>
      <c r="G724" s="174" t="s">
        <v>1480</v>
      </c>
      <c r="H724" s="174" t="s">
        <v>8325</v>
      </c>
      <c r="I724" s="175">
        <v>43969</v>
      </c>
      <c r="J724" s="176" t="s">
        <v>6592</v>
      </c>
      <c r="K724" s="174" t="s">
        <v>7387</v>
      </c>
      <c r="L724" s="201" t="s">
        <v>8903</v>
      </c>
      <c r="X724" s="171" t="s">
        <v>856</v>
      </c>
    </row>
    <row r="725" spans="5:24" x14ac:dyDescent="0.25">
      <c r="E725" s="172">
        <v>1061</v>
      </c>
      <c r="F725" s="173" t="s">
        <v>7966</v>
      </c>
      <c r="G725" s="174" t="s">
        <v>7893</v>
      </c>
      <c r="H725" s="174" t="s">
        <v>2038</v>
      </c>
      <c r="I725" s="175">
        <v>43969</v>
      </c>
      <c r="J725" s="176" t="s">
        <v>6593</v>
      </c>
      <c r="K725" s="174" t="s">
        <v>7388</v>
      </c>
      <c r="L725" s="201" t="s">
        <v>7860</v>
      </c>
      <c r="X725" s="171" t="s">
        <v>857</v>
      </c>
    </row>
    <row r="726" spans="5:24" x14ac:dyDescent="0.25">
      <c r="E726" s="172">
        <v>1062</v>
      </c>
      <c r="F726" s="173" t="s">
        <v>7957</v>
      </c>
      <c r="G726" s="174" t="s">
        <v>1481</v>
      </c>
      <c r="H726" s="174" t="s">
        <v>2039</v>
      </c>
      <c r="I726" s="175">
        <v>44024</v>
      </c>
      <c r="J726" s="176" t="s">
        <v>8781</v>
      </c>
      <c r="K726" s="174" t="s">
        <v>8326</v>
      </c>
      <c r="L726" s="201" t="s">
        <v>8903</v>
      </c>
      <c r="X726" s="171" t="s">
        <v>858</v>
      </c>
    </row>
    <row r="727" spans="5:24" x14ac:dyDescent="0.25">
      <c r="E727" s="172">
        <v>1063</v>
      </c>
      <c r="F727" s="173" t="s">
        <v>7960</v>
      </c>
      <c r="G727" s="174" t="s">
        <v>1482</v>
      </c>
      <c r="H727" s="174" t="s">
        <v>2040</v>
      </c>
      <c r="I727" s="175">
        <v>44062</v>
      </c>
      <c r="J727" s="176" t="s">
        <v>6594</v>
      </c>
      <c r="K727" s="174" t="s">
        <v>7733</v>
      </c>
      <c r="L727" s="201" t="s">
        <v>8903</v>
      </c>
      <c r="X727" s="171" t="s">
        <v>859</v>
      </c>
    </row>
    <row r="728" spans="5:24" x14ac:dyDescent="0.25">
      <c r="E728" s="172">
        <v>1064</v>
      </c>
      <c r="F728" s="173" t="s">
        <v>7955</v>
      </c>
      <c r="G728" s="174" t="s">
        <v>8327</v>
      </c>
      <c r="H728" s="174" t="s">
        <v>2041</v>
      </c>
      <c r="I728" s="175">
        <v>44062</v>
      </c>
      <c r="J728" s="176" t="s">
        <v>6595</v>
      </c>
      <c r="K728" s="174" t="s">
        <v>7389</v>
      </c>
      <c r="L728" s="201" t="s">
        <v>8903</v>
      </c>
      <c r="X728" s="171" t="s">
        <v>860</v>
      </c>
    </row>
    <row r="729" spans="5:24" x14ac:dyDescent="0.25">
      <c r="E729" s="172">
        <v>1065</v>
      </c>
      <c r="F729" s="173" t="s">
        <v>7964</v>
      </c>
      <c r="G729" s="174" t="s">
        <v>1483</v>
      </c>
      <c r="H729" s="174" t="s">
        <v>2042</v>
      </c>
      <c r="I729" s="175">
        <v>44062</v>
      </c>
      <c r="J729" s="176" t="s">
        <v>6596</v>
      </c>
      <c r="K729" s="174" t="s">
        <v>7390</v>
      </c>
      <c r="L729" s="201" t="s">
        <v>7852</v>
      </c>
      <c r="X729" s="171" t="s">
        <v>861</v>
      </c>
    </row>
    <row r="730" spans="5:24" x14ac:dyDescent="0.25">
      <c r="E730" s="172">
        <v>1066</v>
      </c>
      <c r="F730" s="173" t="s">
        <v>7963</v>
      </c>
      <c r="G730" s="174" t="s">
        <v>1484</v>
      </c>
      <c r="H730" s="174" t="s">
        <v>2043</v>
      </c>
      <c r="I730" s="175">
        <v>44166</v>
      </c>
      <c r="J730" s="176" t="s">
        <v>6597</v>
      </c>
      <c r="K730" s="174" t="s">
        <v>8872</v>
      </c>
      <c r="L730" s="201" t="s">
        <v>8903</v>
      </c>
      <c r="X730" s="171" t="s">
        <v>862</v>
      </c>
    </row>
    <row r="731" spans="5:24" x14ac:dyDescent="0.25">
      <c r="E731" s="172">
        <v>1067</v>
      </c>
      <c r="F731" s="173" t="s">
        <v>7951</v>
      </c>
      <c r="G731" s="174" t="s">
        <v>8328</v>
      </c>
      <c r="H731" s="174" t="s">
        <v>8329</v>
      </c>
      <c r="I731" s="175">
        <v>44166</v>
      </c>
      <c r="J731" s="176" t="s">
        <v>8330</v>
      </c>
      <c r="K731" s="174" t="s">
        <v>8331</v>
      </c>
      <c r="L731" s="201" t="s">
        <v>8691</v>
      </c>
      <c r="X731" s="171" t="s">
        <v>863</v>
      </c>
    </row>
    <row r="732" spans="5:24" x14ac:dyDescent="0.25">
      <c r="E732" s="172">
        <v>1068</v>
      </c>
      <c r="F732" s="173" t="s">
        <v>7955</v>
      </c>
      <c r="G732" s="174" t="s">
        <v>1485</v>
      </c>
      <c r="H732" s="174" t="s">
        <v>6919</v>
      </c>
      <c r="I732" s="175">
        <v>44166</v>
      </c>
      <c r="J732" s="176" t="s">
        <v>6598</v>
      </c>
      <c r="K732" s="174" t="s">
        <v>7391</v>
      </c>
      <c r="L732" s="201" t="s">
        <v>8903</v>
      </c>
      <c r="X732" s="171" t="s">
        <v>864</v>
      </c>
    </row>
    <row r="733" spans="5:24" x14ac:dyDescent="0.25">
      <c r="E733" s="172">
        <v>1069</v>
      </c>
      <c r="F733" s="173" t="s">
        <v>7951</v>
      </c>
      <c r="G733" s="176" t="s">
        <v>1486</v>
      </c>
      <c r="H733" s="174" t="s">
        <v>6920</v>
      </c>
      <c r="I733" s="175">
        <v>44192</v>
      </c>
      <c r="J733" s="176" t="s">
        <v>8332</v>
      </c>
      <c r="K733" s="174" t="s">
        <v>7392</v>
      </c>
      <c r="L733" s="201" t="s">
        <v>8903</v>
      </c>
      <c r="X733" s="171" t="s">
        <v>865</v>
      </c>
    </row>
    <row r="734" spans="5:24" x14ac:dyDescent="0.25">
      <c r="E734" s="172">
        <v>1070</v>
      </c>
      <c r="F734" s="173" t="s">
        <v>7963</v>
      </c>
      <c r="G734" s="176" t="s">
        <v>7894</v>
      </c>
      <c r="H734" s="174" t="s">
        <v>2044</v>
      </c>
      <c r="I734" s="175">
        <v>44192</v>
      </c>
      <c r="J734" s="176" t="s">
        <v>6599</v>
      </c>
      <c r="K734" s="174" t="s">
        <v>8873</v>
      </c>
      <c r="L734" s="201" t="s">
        <v>8691</v>
      </c>
      <c r="X734" s="171" t="s">
        <v>866</v>
      </c>
    </row>
    <row r="735" spans="5:24" x14ac:dyDescent="0.25">
      <c r="E735" s="172">
        <v>1071</v>
      </c>
      <c r="F735" s="173" t="s">
        <v>7954</v>
      </c>
      <c r="G735" s="176" t="s">
        <v>1487</v>
      </c>
      <c r="H735" s="174" t="s">
        <v>2045</v>
      </c>
      <c r="I735" s="175">
        <v>44192</v>
      </c>
      <c r="J735" s="176" t="s">
        <v>6600</v>
      </c>
      <c r="K735" s="174" t="s">
        <v>8874</v>
      </c>
      <c r="L735" s="201" t="s">
        <v>8903</v>
      </c>
      <c r="X735" s="171" t="s">
        <v>867</v>
      </c>
    </row>
    <row r="736" spans="5:24" x14ac:dyDescent="0.25">
      <c r="E736" s="172">
        <v>1072</v>
      </c>
      <c r="F736" s="173" t="s">
        <v>7962</v>
      </c>
      <c r="G736" s="176" t="s">
        <v>1488</v>
      </c>
      <c r="H736" s="174" t="s">
        <v>2046</v>
      </c>
      <c r="I736" s="175">
        <v>44192</v>
      </c>
      <c r="J736" s="176" t="s">
        <v>6200</v>
      </c>
      <c r="K736" s="174" t="s">
        <v>7199</v>
      </c>
      <c r="L736" s="201" t="s">
        <v>8903</v>
      </c>
      <c r="X736" s="171" t="s">
        <v>868</v>
      </c>
    </row>
    <row r="737" spans="5:24" x14ac:dyDescent="0.25">
      <c r="E737" s="172">
        <v>1073</v>
      </c>
      <c r="F737" s="173" t="s">
        <v>7955</v>
      </c>
      <c r="G737" s="176" t="s">
        <v>1489</v>
      </c>
      <c r="H737" s="174" t="s">
        <v>2047</v>
      </c>
      <c r="I737" s="175">
        <v>44192</v>
      </c>
      <c r="J737" s="176" t="s">
        <v>7734</v>
      </c>
      <c r="K737" s="174" t="s">
        <v>7393</v>
      </c>
      <c r="L737" s="201" t="s">
        <v>8903</v>
      </c>
      <c r="X737" s="171" t="s">
        <v>869</v>
      </c>
    </row>
    <row r="738" spans="5:24" x14ac:dyDescent="0.25">
      <c r="E738" s="172">
        <v>1074</v>
      </c>
      <c r="F738" s="173" t="s">
        <v>7951</v>
      </c>
      <c r="G738" s="174" t="s">
        <v>1490</v>
      </c>
      <c r="H738" s="174" t="s">
        <v>2048</v>
      </c>
      <c r="I738" s="175">
        <v>44243</v>
      </c>
      <c r="J738" s="176" t="s">
        <v>8782</v>
      </c>
      <c r="K738" s="174" t="s">
        <v>7394</v>
      </c>
      <c r="L738" s="201" t="s">
        <v>8903</v>
      </c>
      <c r="X738" s="171" t="s">
        <v>870</v>
      </c>
    </row>
    <row r="739" spans="5:24" x14ac:dyDescent="0.25">
      <c r="E739" s="172">
        <v>1075</v>
      </c>
      <c r="F739" s="173" t="s">
        <v>7970</v>
      </c>
      <c r="G739" s="176" t="s">
        <v>1491</v>
      </c>
      <c r="H739" s="174" t="s">
        <v>2049</v>
      </c>
      <c r="I739" s="175">
        <v>44292</v>
      </c>
      <c r="J739" s="176" t="s">
        <v>8783</v>
      </c>
      <c r="K739" s="174" t="s">
        <v>7395</v>
      </c>
      <c r="L739" s="201" t="s">
        <v>8903</v>
      </c>
      <c r="X739" s="171" t="s">
        <v>871</v>
      </c>
    </row>
    <row r="740" spans="5:24" x14ac:dyDescent="0.25">
      <c r="E740" s="172">
        <v>1076</v>
      </c>
      <c r="F740" s="173" t="s">
        <v>7962</v>
      </c>
      <c r="G740" s="176" t="s">
        <v>1492</v>
      </c>
      <c r="H740" s="174" t="s">
        <v>2050</v>
      </c>
      <c r="I740" s="175">
        <v>44292</v>
      </c>
      <c r="J740" s="176" t="s">
        <v>6200</v>
      </c>
      <c r="K740" s="174" t="s">
        <v>7735</v>
      </c>
      <c r="L740" s="201" t="s">
        <v>8903</v>
      </c>
      <c r="X740" s="171" t="s">
        <v>872</v>
      </c>
    </row>
    <row r="741" spans="5:24" x14ac:dyDescent="0.25">
      <c r="E741" s="172">
        <v>1077</v>
      </c>
      <c r="F741" s="173" t="s">
        <v>7951</v>
      </c>
      <c r="G741" s="176" t="s">
        <v>1493</v>
      </c>
      <c r="H741" s="174" t="s">
        <v>2051</v>
      </c>
      <c r="I741" s="175">
        <v>44292</v>
      </c>
      <c r="J741" s="176" t="s">
        <v>6601</v>
      </c>
      <c r="K741" s="174" t="s">
        <v>8333</v>
      </c>
      <c r="L741" s="201" t="s">
        <v>8691</v>
      </c>
      <c r="X741" s="171" t="s">
        <v>873</v>
      </c>
    </row>
    <row r="742" spans="5:24" x14ac:dyDescent="0.25">
      <c r="E742" s="172">
        <v>1078</v>
      </c>
      <c r="F742" s="173" t="s">
        <v>7965</v>
      </c>
      <c r="G742" s="176" t="s">
        <v>8334</v>
      </c>
      <c r="H742" s="174" t="s">
        <v>2052</v>
      </c>
      <c r="I742" s="175">
        <v>44292</v>
      </c>
      <c r="J742" s="176" t="s">
        <v>6602</v>
      </c>
      <c r="K742" s="174" t="s">
        <v>7396</v>
      </c>
      <c r="L742" s="201" t="s">
        <v>8903</v>
      </c>
      <c r="X742" s="171" t="s">
        <v>874</v>
      </c>
    </row>
    <row r="743" spans="5:24" x14ac:dyDescent="0.25">
      <c r="E743" s="172">
        <v>1079</v>
      </c>
      <c r="F743" s="173" t="s">
        <v>7955</v>
      </c>
      <c r="G743" s="176" t="s">
        <v>1494</v>
      </c>
      <c r="H743" s="174" t="s">
        <v>2053</v>
      </c>
      <c r="I743" s="175">
        <v>44292</v>
      </c>
      <c r="J743" s="176" t="s">
        <v>8784</v>
      </c>
      <c r="K743" s="174" t="s">
        <v>7397</v>
      </c>
      <c r="L743" s="201" t="s">
        <v>8903</v>
      </c>
      <c r="X743" s="171" t="s">
        <v>875</v>
      </c>
    </row>
    <row r="744" spans="5:24" x14ac:dyDescent="0.25">
      <c r="E744" s="172">
        <v>1080</v>
      </c>
      <c r="F744" s="173" t="s">
        <v>7968</v>
      </c>
      <c r="G744" s="176" t="s">
        <v>1495</v>
      </c>
      <c r="H744" s="174" t="s">
        <v>2054</v>
      </c>
      <c r="I744" s="175">
        <v>44404</v>
      </c>
      <c r="J744" s="176" t="s">
        <v>8785</v>
      </c>
      <c r="K744" s="174" t="s">
        <v>7398</v>
      </c>
      <c r="L744" s="201" t="s">
        <v>8691</v>
      </c>
      <c r="X744" s="171" t="s">
        <v>876</v>
      </c>
    </row>
    <row r="745" spans="5:24" x14ac:dyDescent="0.25">
      <c r="E745" s="172">
        <v>1081</v>
      </c>
      <c r="F745" s="173" t="s">
        <v>7956</v>
      </c>
      <c r="G745" s="176" t="s">
        <v>6742</v>
      </c>
      <c r="H745" s="174" t="s">
        <v>2055</v>
      </c>
      <c r="I745" s="175">
        <v>44404</v>
      </c>
      <c r="J745" s="176" t="s">
        <v>6603</v>
      </c>
      <c r="K745" s="174" t="s">
        <v>7736</v>
      </c>
      <c r="L745" s="201" t="s">
        <v>8903</v>
      </c>
      <c r="X745" s="171" t="s">
        <v>877</v>
      </c>
    </row>
    <row r="746" spans="5:24" x14ac:dyDescent="0.25">
      <c r="E746" s="172">
        <v>1082</v>
      </c>
      <c r="F746" s="173" t="s">
        <v>7951</v>
      </c>
      <c r="G746" s="176" t="s">
        <v>1496</v>
      </c>
      <c r="H746" s="174" t="s">
        <v>2056</v>
      </c>
      <c r="I746" s="175">
        <v>44404</v>
      </c>
      <c r="J746" s="176" t="s">
        <v>8335</v>
      </c>
      <c r="K746" s="174" t="s">
        <v>7399</v>
      </c>
      <c r="L746" s="201" t="s">
        <v>8903</v>
      </c>
      <c r="X746" s="171" t="s">
        <v>878</v>
      </c>
    </row>
    <row r="747" spans="5:24" x14ac:dyDescent="0.25">
      <c r="E747" s="172">
        <v>1083</v>
      </c>
      <c r="F747" s="173" t="s">
        <v>7953</v>
      </c>
      <c r="G747" s="176" t="s">
        <v>1497</v>
      </c>
      <c r="H747" s="174" t="s">
        <v>2057</v>
      </c>
      <c r="I747" s="175">
        <v>44404</v>
      </c>
      <c r="J747" s="176" t="s">
        <v>6604</v>
      </c>
      <c r="K747" s="174" t="s">
        <v>7400</v>
      </c>
      <c r="L747" s="201" t="s">
        <v>8903</v>
      </c>
      <c r="X747" s="171" t="s">
        <v>879</v>
      </c>
    </row>
    <row r="748" spans="5:24" x14ac:dyDescent="0.25">
      <c r="E748" s="172">
        <v>1084</v>
      </c>
      <c r="F748" s="173" t="s">
        <v>7968</v>
      </c>
      <c r="G748" s="176" t="s">
        <v>1498</v>
      </c>
      <c r="H748" s="174" t="s">
        <v>2058</v>
      </c>
      <c r="I748" s="175">
        <v>44404</v>
      </c>
      <c r="J748" s="176" t="s">
        <v>6605</v>
      </c>
      <c r="K748" s="174" t="s">
        <v>7401</v>
      </c>
      <c r="L748" s="201" t="s">
        <v>8903</v>
      </c>
      <c r="X748" s="171" t="s">
        <v>880</v>
      </c>
    </row>
    <row r="749" spans="5:24" x14ac:dyDescent="0.25">
      <c r="E749" s="172">
        <v>1085</v>
      </c>
      <c r="F749" s="173" t="s">
        <v>7951</v>
      </c>
      <c r="G749" s="176" t="s">
        <v>1499</v>
      </c>
      <c r="H749" s="174" t="s">
        <v>2059</v>
      </c>
      <c r="I749" s="175">
        <v>44404</v>
      </c>
      <c r="J749" s="176" t="s">
        <v>6606</v>
      </c>
      <c r="K749" s="174" t="s">
        <v>7402</v>
      </c>
      <c r="L749" s="201" t="s">
        <v>8691</v>
      </c>
      <c r="X749" s="171" t="s">
        <v>881</v>
      </c>
    </row>
    <row r="750" spans="5:24" x14ac:dyDescent="0.25">
      <c r="E750" s="172">
        <v>1086</v>
      </c>
      <c r="F750" s="173" t="s">
        <v>7951</v>
      </c>
      <c r="G750" s="176" t="s">
        <v>7530</v>
      </c>
      <c r="H750" s="174" t="s">
        <v>2060</v>
      </c>
      <c r="I750" s="175">
        <v>44404</v>
      </c>
      <c r="J750" s="176" t="s">
        <v>8336</v>
      </c>
      <c r="K750" s="174" t="s">
        <v>7737</v>
      </c>
      <c r="L750" s="201" t="s">
        <v>8903</v>
      </c>
      <c r="X750" s="171" t="s">
        <v>882</v>
      </c>
    </row>
    <row r="751" spans="5:24" x14ac:dyDescent="0.25">
      <c r="E751" s="172">
        <v>1087</v>
      </c>
      <c r="F751" s="173" t="s">
        <v>7951</v>
      </c>
      <c r="G751" s="176" t="s">
        <v>1500</v>
      </c>
      <c r="H751" s="174" t="s">
        <v>2061</v>
      </c>
      <c r="I751" s="175">
        <v>44404</v>
      </c>
      <c r="J751" s="176" t="s">
        <v>6607</v>
      </c>
      <c r="K751" s="174" t="s">
        <v>7403</v>
      </c>
      <c r="L751" s="201" t="s">
        <v>8903</v>
      </c>
      <c r="X751" s="171" t="s">
        <v>883</v>
      </c>
    </row>
    <row r="752" spans="5:24" x14ac:dyDescent="0.25">
      <c r="E752" s="172">
        <v>1088</v>
      </c>
      <c r="F752" s="173" t="s">
        <v>7955</v>
      </c>
      <c r="G752" s="176" t="s">
        <v>1501</v>
      </c>
      <c r="H752" s="174" t="s">
        <v>2062</v>
      </c>
      <c r="I752" s="175">
        <v>44404</v>
      </c>
      <c r="J752" s="176" t="s">
        <v>6608</v>
      </c>
      <c r="K752" s="174" t="s">
        <v>7404</v>
      </c>
      <c r="L752" s="201" t="s">
        <v>8903</v>
      </c>
      <c r="X752" s="171" t="s">
        <v>884</v>
      </c>
    </row>
    <row r="753" spans="5:24" x14ac:dyDescent="0.25">
      <c r="E753" s="172">
        <v>1089</v>
      </c>
      <c r="F753" s="173" t="s">
        <v>7951</v>
      </c>
      <c r="G753" s="176" t="s">
        <v>7531</v>
      </c>
      <c r="H753" s="174" t="s">
        <v>7570</v>
      </c>
      <c r="I753" s="175">
        <v>44404</v>
      </c>
      <c r="J753" s="176" t="s">
        <v>6609</v>
      </c>
      <c r="K753" s="174" t="s">
        <v>7405</v>
      </c>
      <c r="L753" s="201" t="s">
        <v>8903</v>
      </c>
      <c r="X753" s="171" t="s">
        <v>885</v>
      </c>
    </row>
    <row r="754" spans="5:24" x14ac:dyDescent="0.25">
      <c r="E754" s="172">
        <v>1090</v>
      </c>
      <c r="F754" s="173" t="s">
        <v>7951</v>
      </c>
      <c r="G754" s="176" t="s">
        <v>1502</v>
      </c>
      <c r="H754" s="174" t="s">
        <v>2063</v>
      </c>
      <c r="I754" s="175">
        <v>44404</v>
      </c>
      <c r="J754" s="176" t="s">
        <v>6610</v>
      </c>
      <c r="K754" s="174" t="s">
        <v>7406</v>
      </c>
      <c r="L754" s="201" t="s">
        <v>8903</v>
      </c>
      <c r="X754" s="171" t="s">
        <v>886</v>
      </c>
    </row>
    <row r="755" spans="5:24" x14ac:dyDescent="0.25">
      <c r="E755" s="172">
        <v>1091</v>
      </c>
      <c r="F755" s="173" t="s">
        <v>7962</v>
      </c>
      <c r="G755" s="176" t="s">
        <v>1503</v>
      </c>
      <c r="H755" s="174" t="s">
        <v>2064</v>
      </c>
      <c r="I755" s="175">
        <v>44404</v>
      </c>
      <c r="J755" s="176" t="s">
        <v>8337</v>
      </c>
      <c r="K755" s="174" t="s">
        <v>8338</v>
      </c>
      <c r="L755" s="201" t="s">
        <v>8903</v>
      </c>
      <c r="X755" s="171" t="s">
        <v>887</v>
      </c>
    </row>
    <row r="756" spans="5:24" x14ac:dyDescent="0.25">
      <c r="E756" s="172">
        <v>1092</v>
      </c>
      <c r="F756" s="173" t="s">
        <v>7951</v>
      </c>
      <c r="G756" s="176" t="s">
        <v>1504</v>
      </c>
      <c r="H756" s="174" t="s">
        <v>6921</v>
      </c>
      <c r="I756" s="175">
        <v>44404</v>
      </c>
      <c r="J756" s="176" t="s">
        <v>6611</v>
      </c>
      <c r="K756" s="174" t="s">
        <v>7407</v>
      </c>
      <c r="L756" s="201" t="s">
        <v>8691</v>
      </c>
      <c r="X756" s="171" t="s">
        <v>888</v>
      </c>
    </row>
    <row r="757" spans="5:24" x14ac:dyDescent="0.25">
      <c r="E757" s="172">
        <v>1093</v>
      </c>
      <c r="F757" s="173" t="s">
        <v>7960</v>
      </c>
      <c r="G757" s="176" t="s">
        <v>6743</v>
      </c>
      <c r="H757" s="174" t="s">
        <v>2065</v>
      </c>
      <c r="I757" s="175">
        <v>44474</v>
      </c>
      <c r="J757" s="176" t="s">
        <v>6612</v>
      </c>
      <c r="K757" s="174" t="s">
        <v>7408</v>
      </c>
      <c r="L757" s="201" t="s">
        <v>8903</v>
      </c>
      <c r="X757" s="171" t="s">
        <v>889</v>
      </c>
    </row>
    <row r="758" spans="5:24" x14ac:dyDescent="0.25">
      <c r="E758" s="172">
        <v>1094</v>
      </c>
      <c r="F758" s="173" t="s">
        <v>7968</v>
      </c>
      <c r="G758" s="176" t="s">
        <v>1505</v>
      </c>
      <c r="H758" s="174" t="s">
        <v>8339</v>
      </c>
      <c r="I758" s="175">
        <v>44474</v>
      </c>
      <c r="J758" s="176" t="s">
        <v>8340</v>
      </c>
      <c r="K758" s="174" t="s">
        <v>7409</v>
      </c>
      <c r="L758" s="201" t="s">
        <v>8691</v>
      </c>
      <c r="X758" s="171" t="s">
        <v>890</v>
      </c>
    </row>
    <row r="759" spans="5:24" x14ac:dyDescent="0.25">
      <c r="E759" s="172">
        <v>1095</v>
      </c>
      <c r="F759" s="173" t="s">
        <v>7951</v>
      </c>
      <c r="G759" s="176" t="s">
        <v>1506</v>
      </c>
      <c r="H759" s="174" t="s">
        <v>2066</v>
      </c>
      <c r="I759" s="175">
        <v>44474</v>
      </c>
      <c r="J759" s="176" t="s">
        <v>6613</v>
      </c>
      <c r="K759" s="174" t="s">
        <v>7410</v>
      </c>
      <c r="L759" s="201" t="s">
        <v>8903</v>
      </c>
      <c r="X759" s="171" t="s">
        <v>891</v>
      </c>
    </row>
    <row r="760" spans="5:24" x14ac:dyDescent="0.25">
      <c r="E760" s="172">
        <v>1096</v>
      </c>
      <c r="F760" s="173" t="s">
        <v>7968</v>
      </c>
      <c r="G760" s="176" t="s">
        <v>1507</v>
      </c>
      <c r="H760" s="174" t="s">
        <v>8341</v>
      </c>
      <c r="I760" s="175">
        <v>44474</v>
      </c>
      <c r="J760" s="176" t="s">
        <v>8342</v>
      </c>
      <c r="K760" s="174" t="s">
        <v>8343</v>
      </c>
      <c r="L760" s="201" t="s">
        <v>8691</v>
      </c>
      <c r="X760" s="171" t="s">
        <v>892</v>
      </c>
    </row>
    <row r="761" spans="5:24" x14ac:dyDescent="0.25">
      <c r="E761" s="172">
        <v>1097</v>
      </c>
      <c r="F761" s="173" t="s">
        <v>7951</v>
      </c>
      <c r="G761" s="176" t="s">
        <v>1508</v>
      </c>
      <c r="H761" s="174" t="s">
        <v>2067</v>
      </c>
      <c r="I761" s="175">
        <v>44474</v>
      </c>
      <c r="J761" s="176" t="s">
        <v>6614</v>
      </c>
      <c r="K761" s="174" t="s">
        <v>7411</v>
      </c>
      <c r="L761" s="201" t="s">
        <v>8903</v>
      </c>
      <c r="X761" s="171" t="s">
        <v>893</v>
      </c>
    </row>
    <row r="762" spans="5:24" x14ac:dyDescent="0.25">
      <c r="E762" s="172">
        <v>1098</v>
      </c>
      <c r="F762" s="173" t="s">
        <v>7955</v>
      </c>
      <c r="G762" s="176" t="s">
        <v>1509</v>
      </c>
      <c r="H762" s="174" t="s">
        <v>2068</v>
      </c>
      <c r="I762" s="175">
        <v>44474</v>
      </c>
      <c r="J762" s="176" t="s">
        <v>6615</v>
      </c>
      <c r="K762" s="174" t="s">
        <v>7412</v>
      </c>
      <c r="L762" s="201" t="s">
        <v>8903</v>
      </c>
      <c r="X762" s="171" t="s">
        <v>894</v>
      </c>
    </row>
    <row r="763" spans="5:24" x14ac:dyDescent="0.25">
      <c r="E763" s="172">
        <v>1099</v>
      </c>
      <c r="F763" s="173" t="s">
        <v>7951</v>
      </c>
      <c r="G763" s="176" t="s">
        <v>8344</v>
      </c>
      <c r="H763" s="174" t="s">
        <v>2069</v>
      </c>
      <c r="I763" s="175">
        <v>44474</v>
      </c>
      <c r="J763" s="176" t="s">
        <v>6616</v>
      </c>
      <c r="K763" s="174" t="s">
        <v>7413</v>
      </c>
      <c r="L763" s="201" t="s">
        <v>8903</v>
      </c>
      <c r="X763" s="171" t="s">
        <v>895</v>
      </c>
    </row>
    <row r="764" spans="5:24" x14ac:dyDescent="0.25">
      <c r="E764" s="172">
        <v>1100</v>
      </c>
      <c r="F764" s="173" t="s">
        <v>7959</v>
      </c>
      <c r="G764" s="176" t="s">
        <v>1510</v>
      </c>
      <c r="H764" s="174" t="s">
        <v>6922</v>
      </c>
      <c r="I764" s="175">
        <v>44474</v>
      </c>
      <c r="J764" s="176" t="s">
        <v>8345</v>
      </c>
      <c r="K764" s="174" t="s">
        <v>8346</v>
      </c>
      <c r="L764" s="201" t="s">
        <v>8691</v>
      </c>
      <c r="X764" s="171" t="s">
        <v>896</v>
      </c>
    </row>
    <row r="765" spans="5:24" x14ac:dyDescent="0.25">
      <c r="E765" s="172">
        <v>1101</v>
      </c>
      <c r="F765" s="173" t="s">
        <v>7957</v>
      </c>
      <c r="G765" s="176" t="s">
        <v>8347</v>
      </c>
      <c r="H765" s="174" t="s">
        <v>6923</v>
      </c>
      <c r="I765" s="175">
        <v>44474</v>
      </c>
      <c r="J765" s="176" t="s">
        <v>6617</v>
      </c>
      <c r="K765" s="174" t="s">
        <v>7414</v>
      </c>
      <c r="L765" s="201" t="s">
        <v>8903</v>
      </c>
      <c r="X765" s="171" t="s">
        <v>897</v>
      </c>
    </row>
    <row r="766" spans="5:24" x14ac:dyDescent="0.25">
      <c r="E766" s="172">
        <v>1102</v>
      </c>
      <c r="F766" s="173" t="s">
        <v>7951</v>
      </c>
      <c r="G766" s="176" t="s">
        <v>1287</v>
      </c>
      <c r="H766" s="174" t="s">
        <v>2070</v>
      </c>
      <c r="I766" s="175">
        <v>44474</v>
      </c>
      <c r="J766" s="176" t="s">
        <v>8348</v>
      </c>
      <c r="K766" s="174" t="s">
        <v>7738</v>
      </c>
      <c r="L766" s="201" t="s">
        <v>8903</v>
      </c>
      <c r="X766" s="171" t="s">
        <v>898</v>
      </c>
    </row>
    <row r="767" spans="5:24" x14ac:dyDescent="0.25">
      <c r="E767" s="172">
        <v>1103</v>
      </c>
      <c r="F767" s="173" t="s">
        <v>7957</v>
      </c>
      <c r="G767" s="176" t="s">
        <v>1511</v>
      </c>
      <c r="H767" s="174" t="s">
        <v>2071</v>
      </c>
      <c r="I767" s="175">
        <v>44474</v>
      </c>
      <c r="J767" s="176" t="s">
        <v>8349</v>
      </c>
      <c r="K767" s="174" t="s">
        <v>8350</v>
      </c>
      <c r="L767" s="201" t="s">
        <v>8691</v>
      </c>
      <c r="X767" s="171" t="s">
        <v>899</v>
      </c>
    </row>
    <row r="768" spans="5:24" x14ac:dyDescent="0.25">
      <c r="E768" s="172">
        <v>1104</v>
      </c>
      <c r="F768" s="173" t="s">
        <v>7970</v>
      </c>
      <c r="G768" s="176" t="s">
        <v>8351</v>
      </c>
      <c r="H768" s="174" t="s">
        <v>2072</v>
      </c>
      <c r="I768" s="175">
        <v>44474</v>
      </c>
      <c r="J768" s="176" t="s">
        <v>6618</v>
      </c>
      <c r="K768" s="174" t="s">
        <v>7415</v>
      </c>
      <c r="L768" s="201" t="s">
        <v>8691</v>
      </c>
      <c r="X768" s="171" t="s">
        <v>900</v>
      </c>
    </row>
    <row r="769" spans="5:24" x14ac:dyDescent="0.25">
      <c r="E769" s="172">
        <v>1105</v>
      </c>
      <c r="F769" s="173" t="s">
        <v>7957</v>
      </c>
      <c r="G769" s="176" t="s">
        <v>1512</v>
      </c>
      <c r="H769" s="174" t="s">
        <v>6102</v>
      </c>
      <c r="I769" s="175">
        <v>44474</v>
      </c>
      <c r="J769" s="176" t="s">
        <v>6619</v>
      </c>
      <c r="K769" s="174" t="s">
        <v>7917</v>
      </c>
      <c r="L769" s="201" t="s">
        <v>8903</v>
      </c>
      <c r="X769" s="171" t="s">
        <v>901</v>
      </c>
    </row>
    <row r="770" spans="5:24" x14ac:dyDescent="0.25">
      <c r="E770" s="183">
        <v>1106</v>
      </c>
      <c r="F770" s="173" t="s">
        <v>7968</v>
      </c>
      <c r="G770" s="184" t="s">
        <v>1513</v>
      </c>
      <c r="H770" s="184" t="s">
        <v>6103</v>
      </c>
      <c r="I770" s="175">
        <v>44581</v>
      </c>
      <c r="J770" s="176" t="s">
        <v>6620</v>
      </c>
      <c r="K770" s="174" t="s">
        <v>8352</v>
      </c>
      <c r="L770" s="201" t="s">
        <v>8903</v>
      </c>
      <c r="X770" s="171" t="s">
        <v>902</v>
      </c>
    </row>
    <row r="771" spans="5:24" x14ac:dyDescent="0.25">
      <c r="E771" s="183">
        <v>1107</v>
      </c>
      <c r="F771" s="173" t="s">
        <v>7951</v>
      </c>
      <c r="G771" s="184" t="s">
        <v>7532</v>
      </c>
      <c r="H771" s="184" t="s">
        <v>6104</v>
      </c>
      <c r="I771" s="175">
        <v>44593</v>
      </c>
      <c r="J771" s="176" t="s">
        <v>6621</v>
      </c>
      <c r="K771" s="174" t="s">
        <v>8353</v>
      </c>
      <c r="L771" s="201" t="s">
        <v>8903</v>
      </c>
      <c r="X771" s="171" t="s">
        <v>903</v>
      </c>
    </row>
    <row r="772" spans="5:24" x14ac:dyDescent="0.25">
      <c r="E772" s="183">
        <v>1108</v>
      </c>
      <c r="F772" s="173" t="s">
        <v>7951</v>
      </c>
      <c r="G772" s="184" t="s">
        <v>1514</v>
      </c>
      <c r="H772" s="184" t="s">
        <v>6105</v>
      </c>
      <c r="I772" s="175">
        <v>44593</v>
      </c>
      <c r="J772" s="176" t="s">
        <v>6622</v>
      </c>
      <c r="K772" s="174" t="s">
        <v>7918</v>
      </c>
      <c r="L772" s="201" t="s">
        <v>8691</v>
      </c>
      <c r="X772" s="171" t="s">
        <v>904</v>
      </c>
    </row>
    <row r="773" spans="5:24" x14ac:dyDescent="0.25">
      <c r="E773" s="183">
        <v>1109</v>
      </c>
      <c r="F773" s="173" t="s">
        <v>7955</v>
      </c>
      <c r="G773" s="184" t="s">
        <v>1515</v>
      </c>
      <c r="H773" s="184" t="s">
        <v>6106</v>
      </c>
      <c r="I773" s="175">
        <v>44593</v>
      </c>
      <c r="J773" s="176" t="s">
        <v>6623</v>
      </c>
      <c r="K773" s="174" t="s">
        <v>7919</v>
      </c>
      <c r="L773" s="201" t="s">
        <v>8903</v>
      </c>
      <c r="X773" s="171" t="s">
        <v>905</v>
      </c>
    </row>
    <row r="774" spans="5:24" x14ac:dyDescent="0.25">
      <c r="E774" s="183">
        <v>1110</v>
      </c>
      <c r="F774" s="173" t="s">
        <v>7953</v>
      </c>
      <c r="G774" s="184" t="s">
        <v>1516</v>
      </c>
      <c r="H774" s="184" t="s">
        <v>7571</v>
      </c>
      <c r="I774" s="175">
        <v>44593</v>
      </c>
      <c r="J774" s="176" t="s">
        <v>8786</v>
      </c>
      <c r="K774" s="174" t="s">
        <v>7979</v>
      </c>
      <c r="L774" s="201" t="s">
        <v>8903</v>
      </c>
      <c r="X774" s="171" t="s">
        <v>906</v>
      </c>
    </row>
    <row r="775" spans="5:24" x14ac:dyDescent="0.25">
      <c r="E775" s="183">
        <v>1111</v>
      </c>
      <c r="F775" s="173" t="s">
        <v>7963</v>
      </c>
      <c r="G775" s="184" t="s">
        <v>1517</v>
      </c>
      <c r="H775" s="184" t="s">
        <v>6107</v>
      </c>
      <c r="I775" s="175">
        <v>44593</v>
      </c>
      <c r="J775" s="176" t="s">
        <v>6624</v>
      </c>
      <c r="K775" s="174"/>
      <c r="L775" s="201" t="s">
        <v>8691</v>
      </c>
      <c r="X775" s="171" t="s">
        <v>907</v>
      </c>
    </row>
    <row r="776" spans="5:24" x14ac:dyDescent="0.25">
      <c r="E776" s="183">
        <v>1112</v>
      </c>
      <c r="F776" s="173" t="s">
        <v>7951</v>
      </c>
      <c r="G776" s="184" t="s">
        <v>8354</v>
      </c>
      <c r="H776" s="184" t="s">
        <v>6108</v>
      </c>
      <c r="I776" s="175">
        <v>44593</v>
      </c>
      <c r="J776" s="176" t="s">
        <v>6625</v>
      </c>
      <c r="K776" s="174" t="s">
        <v>7980</v>
      </c>
      <c r="L776" s="201" t="s">
        <v>8903</v>
      </c>
      <c r="X776" s="171" t="s">
        <v>908</v>
      </c>
    </row>
    <row r="777" spans="5:24" x14ac:dyDescent="0.25">
      <c r="E777" s="183">
        <v>1113</v>
      </c>
      <c r="F777" s="173" t="s">
        <v>7953</v>
      </c>
      <c r="G777" s="184" t="s">
        <v>1518</v>
      </c>
      <c r="H777" s="184" t="s">
        <v>7572</v>
      </c>
      <c r="I777" s="175">
        <v>44593</v>
      </c>
      <c r="J777" s="176" t="s">
        <v>8355</v>
      </c>
      <c r="K777" s="174" t="s">
        <v>7920</v>
      </c>
      <c r="L777" s="201" t="s">
        <v>8903</v>
      </c>
      <c r="X777" s="171" t="s">
        <v>909</v>
      </c>
    </row>
    <row r="778" spans="5:24" x14ac:dyDescent="0.25">
      <c r="E778" s="183">
        <v>1114</v>
      </c>
      <c r="F778" s="173" t="s">
        <v>7951</v>
      </c>
      <c r="G778" s="184" t="s">
        <v>8356</v>
      </c>
      <c r="H778" s="184" t="s">
        <v>8804</v>
      </c>
      <c r="I778" s="175">
        <v>44593</v>
      </c>
      <c r="J778" s="176" t="s">
        <v>8357</v>
      </c>
      <c r="K778" s="174" t="s">
        <v>7981</v>
      </c>
      <c r="L778" s="201" t="s">
        <v>8903</v>
      </c>
      <c r="X778" s="171" t="s">
        <v>910</v>
      </c>
    </row>
    <row r="779" spans="5:24" x14ac:dyDescent="0.25">
      <c r="E779" s="183">
        <v>1115</v>
      </c>
      <c r="F779" s="173" t="s">
        <v>7959</v>
      </c>
      <c r="G779" s="184" t="s">
        <v>1519</v>
      </c>
      <c r="H779" s="184" t="s">
        <v>8358</v>
      </c>
      <c r="I779" s="175">
        <v>44593</v>
      </c>
      <c r="J779" s="176" t="s">
        <v>6626</v>
      </c>
      <c r="K779" s="174"/>
      <c r="L779" s="201" t="s">
        <v>8903</v>
      </c>
      <c r="X779" s="171" t="s">
        <v>911</v>
      </c>
    </row>
    <row r="780" spans="5:24" x14ac:dyDescent="0.25">
      <c r="E780" s="183">
        <v>1116</v>
      </c>
      <c r="F780" s="173" t="s">
        <v>7954</v>
      </c>
      <c r="G780" s="184" t="s">
        <v>1520</v>
      </c>
      <c r="H780" s="184" t="s">
        <v>6109</v>
      </c>
      <c r="I780" s="175">
        <v>44593</v>
      </c>
      <c r="J780" s="176" t="s">
        <v>6200</v>
      </c>
      <c r="K780" s="174"/>
      <c r="L780" s="201" t="s">
        <v>8903</v>
      </c>
      <c r="X780" s="171" t="s">
        <v>912</v>
      </c>
    </row>
    <row r="781" spans="5:24" x14ac:dyDescent="0.25">
      <c r="E781" s="183">
        <v>1117</v>
      </c>
      <c r="F781" s="173" t="s">
        <v>7955</v>
      </c>
      <c r="G781" s="184" t="s">
        <v>7895</v>
      </c>
      <c r="H781" s="184" t="s">
        <v>8359</v>
      </c>
      <c r="I781" s="175">
        <v>44593</v>
      </c>
      <c r="J781" s="176" t="s">
        <v>8360</v>
      </c>
      <c r="K781" s="174" t="s">
        <v>8875</v>
      </c>
      <c r="L781" s="201" t="s">
        <v>8903</v>
      </c>
      <c r="X781" s="171" t="s">
        <v>913</v>
      </c>
    </row>
    <row r="782" spans="5:24" x14ac:dyDescent="0.25">
      <c r="E782" s="183">
        <v>1118</v>
      </c>
      <c r="F782" s="173" t="s">
        <v>7951</v>
      </c>
      <c r="G782" s="184" t="s">
        <v>1521</v>
      </c>
      <c r="H782" s="184" t="s">
        <v>6110</v>
      </c>
      <c r="I782" s="175">
        <v>44593</v>
      </c>
      <c r="J782" s="176" t="s">
        <v>8361</v>
      </c>
      <c r="K782" s="174" t="s">
        <v>7982</v>
      </c>
      <c r="L782" s="201" t="s">
        <v>8903</v>
      </c>
      <c r="X782" s="171" t="s">
        <v>914</v>
      </c>
    </row>
    <row r="783" spans="5:24" x14ac:dyDescent="0.25">
      <c r="E783" s="183">
        <v>1119</v>
      </c>
      <c r="F783" s="173" t="s">
        <v>7968</v>
      </c>
      <c r="G783" s="184" t="s">
        <v>1522</v>
      </c>
      <c r="H783" s="184" t="s">
        <v>7573</v>
      </c>
      <c r="I783" s="175">
        <v>44593</v>
      </c>
      <c r="J783" s="176" t="s">
        <v>8362</v>
      </c>
      <c r="K783" s="174"/>
      <c r="L783" s="201" t="s">
        <v>8903</v>
      </c>
      <c r="X783" s="171" t="s">
        <v>915</v>
      </c>
    </row>
    <row r="784" spans="5:24" x14ac:dyDescent="0.25">
      <c r="E784" s="183">
        <v>1120</v>
      </c>
      <c r="F784" s="173" t="s">
        <v>7955</v>
      </c>
      <c r="G784" s="184" t="s">
        <v>1523</v>
      </c>
      <c r="H784" s="184" t="s">
        <v>6111</v>
      </c>
      <c r="I784" s="175">
        <v>44593</v>
      </c>
      <c r="J784" s="176" t="s">
        <v>8787</v>
      </c>
      <c r="K784" s="174"/>
      <c r="L784" s="201" t="s">
        <v>8691</v>
      </c>
      <c r="X784" s="171" t="s">
        <v>916</v>
      </c>
    </row>
    <row r="785" spans="5:24" x14ac:dyDescent="0.25">
      <c r="E785" s="183">
        <v>1121</v>
      </c>
      <c r="F785" s="173" t="s">
        <v>7956</v>
      </c>
      <c r="G785" s="184" t="s">
        <v>1524</v>
      </c>
      <c r="H785" s="184" t="s">
        <v>6112</v>
      </c>
      <c r="I785" s="175">
        <v>44593</v>
      </c>
      <c r="J785" s="176" t="s">
        <v>6627</v>
      </c>
      <c r="K785" s="174"/>
      <c r="L785" s="201" t="s">
        <v>8903</v>
      </c>
      <c r="X785" s="171" t="s">
        <v>917</v>
      </c>
    </row>
    <row r="786" spans="5:24" x14ac:dyDescent="0.25">
      <c r="E786" s="183">
        <v>1122</v>
      </c>
      <c r="F786" s="173" t="s">
        <v>7964</v>
      </c>
      <c r="G786" s="184" t="s">
        <v>8363</v>
      </c>
      <c r="H786" s="184" t="s">
        <v>6113</v>
      </c>
      <c r="I786" s="175">
        <v>44593</v>
      </c>
      <c r="J786" s="176" t="s">
        <v>6628</v>
      </c>
      <c r="K786" s="174"/>
      <c r="L786" s="201" t="s">
        <v>8903</v>
      </c>
      <c r="X786" s="171" t="s">
        <v>918</v>
      </c>
    </row>
    <row r="787" spans="5:24" x14ac:dyDescent="0.25">
      <c r="E787" s="183">
        <v>1123</v>
      </c>
      <c r="F787" s="173" t="s">
        <v>7964</v>
      </c>
      <c r="G787" s="184" t="s">
        <v>8364</v>
      </c>
      <c r="H787" s="184" t="s">
        <v>6114</v>
      </c>
      <c r="I787" s="175">
        <v>44593</v>
      </c>
      <c r="J787" s="176" t="s">
        <v>8365</v>
      </c>
      <c r="K787" s="174"/>
      <c r="L787" s="201" t="s">
        <v>8903</v>
      </c>
      <c r="X787" s="171" t="s">
        <v>919</v>
      </c>
    </row>
    <row r="788" spans="5:24" x14ac:dyDescent="0.25">
      <c r="E788" s="183">
        <v>1124</v>
      </c>
      <c r="F788" s="173" t="s">
        <v>7964</v>
      </c>
      <c r="G788" s="184" t="s">
        <v>1525</v>
      </c>
      <c r="H788" s="184" t="s">
        <v>6115</v>
      </c>
      <c r="I788" s="175">
        <v>44593</v>
      </c>
      <c r="J788" s="176" t="s">
        <v>8366</v>
      </c>
      <c r="K788" s="174"/>
      <c r="L788" s="201" t="s">
        <v>8903</v>
      </c>
      <c r="X788" s="171" t="s">
        <v>920</v>
      </c>
    </row>
    <row r="789" spans="5:24" x14ac:dyDescent="0.25">
      <c r="E789" s="183">
        <v>1125</v>
      </c>
      <c r="F789" s="173" t="s">
        <v>7955</v>
      </c>
      <c r="G789" s="184" t="s">
        <v>7896</v>
      </c>
      <c r="H789" s="184" t="s">
        <v>6116</v>
      </c>
      <c r="I789" s="175">
        <v>44593</v>
      </c>
      <c r="J789" s="176" t="s">
        <v>6629</v>
      </c>
      <c r="K789" s="174" t="s">
        <v>7983</v>
      </c>
      <c r="L789" s="201" t="s">
        <v>7859</v>
      </c>
      <c r="X789" s="171" t="s">
        <v>921</v>
      </c>
    </row>
    <row r="790" spans="5:24" x14ac:dyDescent="0.25">
      <c r="E790" s="183">
        <v>1126</v>
      </c>
      <c r="F790" s="173" t="s">
        <v>7953</v>
      </c>
      <c r="G790" s="184" t="s">
        <v>1526</v>
      </c>
      <c r="H790" s="184" t="s">
        <v>8367</v>
      </c>
      <c r="I790" s="175">
        <v>44705</v>
      </c>
      <c r="J790" s="176" t="s">
        <v>8788</v>
      </c>
      <c r="K790" s="174" t="s">
        <v>7984</v>
      </c>
      <c r="L790" s="201" t="s">
        <v>8903</v>
      </c>
      <c r="X790" s="171" t="s">
        <v>922</v>
      </c>
    </row>
    <row r="791" spans="5:24" x14ac:dyDescent="0.25">
      <c r="E791" s="183">
        <v>1127</v>
      </c>
      <c r="F791" s="173" t="s">
        <v>7955</v>
      </c>
      <c r="G791" s="184" t="s">
        <v>1527</v>
      </c>
      <c r="H791" s="184" t="s">
        <v>6117</v>
      </c>
      <c r="I791" s="175">
        <v>44705</v>
      </c>
      <c r="J791" s="176" t="s">
        <v>6630</v>
      </c>
      <c r="K791" s="174" t="s">
        <v>7985</v>
      </c>
      <c r="L791" s="201" t="s">
        <v>8903</v>
      </c>
      <c r="X791" s="171" t="s">
        <v>923</v>
      </c>
    </row>
    <row r="792" spans="5:24" x14ac:dyDescent="0.25">
      <c r="E792" s="183">
        <v>1128</v>
      </c>
      <c r="F792" s="173" t="s">
        <v>7955</v>
      </c>
      <c r="G792" s="184" t="s">
        <v>1528</v>
      </c>
      <c r="H792" s="184" t="s">
        <v>6118</v>
      </c>
      <c r="I792" s="175">
        <v>44705</v>
      </c>
      <c r="J792" s="176" t="s">
        <v>8789</v>
      </c>
      <c r="K792" s="174"/>
      <c r="L792" s="201" t="s">
        <v>8903</v>
      </c>
      <c r="X792" s="171" t="s">
        <v>924</v>
      </c>
    </row>
    <row r="793" spans="5:24" x14ac:dyDescent="0.25">
      <c r="E793" s="183">
        <v>1129</v>
      </c>
      <c r="F793" s="173" t="s">
        <v>7955</v>
      </c>
      <c r="G793" s="184" t="s">
        <v>1529</v>
      </c>
      <c r="H793" s="184" t="s">
        <v>7934</v>
      </c>
      <c r="I793" s="175">
        <v>44705</v>
      </c>
      <c r="J793" s="176" t="s">
        <v>6631</v>
      </c>
      <c r="K793" s="174" t="s">
        <v>7986</v>
      </c>
      <c r="L793" s="201" t="s">
        <v>8903</v>
      </c>
      <c r="X793" s="171" t="s">
        <v>925</v>
      </c>
    </row>
    <row r="794" spans="5:24" x14ac:dyDescent="0.25">
      <c r="E794" s="183">
        <v>1130</v>
      </c>
      <c r="F794" s="173" t="s">
        <v>7951</v>
      </c>
      <c r="G794" s="184" t="s">
        <v>1530</v>
      </c>
      <c r="H794" s="184" t="s">
        <v>6119</v>
      </c>
      <c r="I794" s="175">
        <v>44705</v>
      </c>
      <c r="J794" s="176" t="s">
        <v>6632</v>
      </c>
      <c r="K794" s="174"/>
      <c r="L794" s="201" t="s">
        <v>8903</v>
      </c>
      <c r="X794" s="171" t="s">
        <v>926</v>
      </c>
    </row>
    <row r="795" spans="5:24" x14ac:dyDescent="0.25">
      <c r="E795" s="183">
        <v>1131</v>
      </c>
      <c r="F795" s="173" t="s">
        <v>7951</v>
      </c>
      <c r="G795" s="184" t="s">
        <v>1531</v>
      </c>
      <c r="H795" s="184" t="s">
        <v>6120</v>
      </c>
      <c r="I795" s="175">
        <v>44705</v>
      </c>
      <c r="J795" s="176" t="s">
        <v>6633</v>
      </c>
      <c r="K795" s="174"/>
      <c r="L795" s="201" t="s">
        <v>8903</v>
      </c>
      <c r="X795" s="171" t="s">
        <v>927</v>
      </c>
    </row>
    <row r="796" spans="5:24" x14ac:dyDescent="0.25">
      <c r="E796" s="183">
        <v>1132</v>
      </c>
      <c r="F796" s="173" t="s">
        <v>7955</v>
      </c>
      <c r="G796" s="184" t="s">
        <v>1532</v>
      </c>
      <c r="H796" s="184" t="s">
        <v>6121</v>
      </c>
      <c r="I796" s="175">
        <v>44705</v>
      </c>
      <c r="J796" s="176" t="s">
        <v>6634</v>
      </c>
      <c r="K796" s="174"/>
      <c r="L796" s="201" t="s">
        <v>8903</v>
      </c>
      <c r="X796" s="171" t="s">
        <v>928</v>
      </c>
    </row>
    <row r="797" spans="5:24" x14ac:dyDescent="0.25">
      <c r="E797" s="183">
        <v>1133</v>
      </c>
      <c r="F797" s="173" t="s">
        <v>7968</v>
      </c>
      <c r="G797" s="184" t="s">
        <v>1533</v>
      </c>
      <c r="H797" s="184" t="s">
        <v>6122</v>
      </c>
      <c r="I797" s="175">
        <v>44705</v>
      </c>
      <c r="J797" s="176" t="s">
        <v>6635</v>
      </c>
      <c r="K797" s="174"/>
      <c r="L797" s="201" t="s">
        <v>8903</v>
      </c>
      <c r="X797" s="171" t="s">
        <v>929</v>
      </c>
    </row>
    <row r="798" spans="5:24" x14ac:dyDescent="0.25">
      <c r="E798" s="183">
        <v>1134</v>
      </c>
      <c r="F798" s="173" t="s">
        <v>7955</v>
      </c>
      <c r="G798" s="184" t="s">
        <v>8368</v>
      </c>
      <c r="H798" s="184" t="s">
        <v>7574</v>
      </c>
      <c r="I798" s="175">
        <v>44705</v>
      </c>
      <c r="J798" s="176" t="s">
        <v>6636</v>
      </c>
      <c r="K798" s="174"/>
      <c r="L798" s="201" t="s">
        <v>8691</v>
      </c>
      <c r="X798" s="171" t="s">
        <v>930</v>
      </c>
    </row>
    <row r="799" spans="5:24" x14ac:dyDescent="0.25">
      <c r="E799" s="183">
        <v>1135</v>
      </c>
      <c r="F799" s="173" t="s">
        <v>7956</v>
      </c>
      <c r="G799" s="184" t="s">
        <v>8369</v>
      </c>
      <c r="H799" s="184" t="s">
        <v>6123</v>
      </c>
      <c r="I799" s="175">
        <v>44705</v>
      </c>
      <c r="J799" s="176" t="s">
        <v>6200</v>
      </c>
      <c r="K799" s="174" t="s">
        <v>7921</v>
      </c>
      <c r="L799" s="201" t="s">
        <v>8903</v>
      </c>
      <c r="X799" s="171" t="s">
        <v>931</v>
      </c>
    </row>
    <row r="800" spans="5:24" x14ac:dyDescent="0.25">
      <c r="E800" s="183">
        <v>1136</v>
      </c>
      <c r="F800" s="173" t="s">
        <v>7955</v>
      </c>
      <c r="G800" s="184" t="s">
        <v>1534</v>
      </c>
      <c r="H800" s="184" t="s">
        <v>6124</v>
      </c>
      <c r="I800" s="175">
        <v>44705</v>
      </c>
      <c r="J800" s="176" t="s">
        <v>6637</v>
      </c>
      <c r="K800" s="174"/>
      <c r="L800" s="201" t="s">
        <v>8903</v>
      </c>
      <c r="X800" s="171" t="s">
        <v>932</v>
      </c>
    </row>
    <row r="801" spans="5:24" x14ac:dyDescent="0.25">
      <c r="E801" s="183">
        <v>1137</v>
      </c>
      <c r="F801" s="173" t="s">
        <v>7968</v>
      </c>
      <c r="G801" s="184" t="s">
        <v>7533</v>
      </c>
      <c r="H801" s="184" t="s">
        <v>8370</v>
      </c>
      <c r="I801" s="175">
        <v>44705</v>
      </c>
      <c r="J801" s="176" t="s">
        <v>6638</v>
      </c>
      <c r="K801" s="174" t="s">
        <v>7987</v>
      </c>
      <c r="L801" s="201" t="s">
        <v>8903</v>
      </c>
      <c r="X801" s="171" t="s">
        <v>933</v>
      </c>
    </row>
    <row r="802" spans="5:24" x14ac:dyDescent="0.25">
      <c r="E802" s="183">
        <v>1138</v>
      </c>
      <c r="F802" s="173" t="s">
        <v>7955</v>
      </c>
      <c r="G802" s="184" t="s">
        <v>8371</v>
      </c>
      <c r="H802" s="184" t="s">
        <v>6125</v>
      </c>
      <c r="I802" s="175">
        <v>44705</v>
      </c>
      <c r="J802" s="176" t="s">
        <v>8790</v>
      </c>
      <c r="K802" s="174"/>
      <c r="L802" s="201" t="s">
        <v>8903</v>
      </c>
      <c r="X802" s="171" t="s">
        <v>934</v>
      </c>
    </row>
    <row r="803" spans="5:24" x14ac:dyDescent="0.25">
      <c r="E803" s="183">
        <v>1139</v>
      </c>
      <c r="F803" s="173" t="s">
        <v>7951</v>
      </c>
      <c r="G803" s="184" t="s">
        <v>1535</v>
      </c>
      <c r="H803" s="184" t="s">
        <v>6126</v>
      </c>
      <c r="I803" s="175">
        <v>44705</v>
      </c>
      <c r="J803" s="176" t="s">
        <v>8791</v>
      </c>
      <c r="K803" s="174"/>
      <c r="L803" s="201" t="s">
        <v>8903</v>
      </c>
      <c r="X803" s="171" t="s">
        <v>935</v>
      </c>
    </row>
    <row r="804" spans="5:24" x14ac:dyDescent="0.25">
      <c r="E804" s="183">
        <v>1140</v>
      </c>
      <c r="F804" s="173" t="s">
        <v>7956</v>
      </c>
      <c r="G804" s="184" t="s">
        <v>1536</v>
      </c>
      <c r="H804" s="184" t="s">
        <v>6127</v>
      </c>
      <c r="I804" s="175">
        <v>44705</v>
      </c>
      <c r="J804" s="176" t="s">
        <v>8792</v>
      </c>
      <c r="K804" s="174"/>
      <c r="L804" s="201" t="s">
        <v>8903</v>
      </c>
      <c r="X804" s="171" t="s">
        <v>936</v>
      </c>
    </row>
    <row r="805" spans="5:24" x14ac:dyDescent="0.25">
      <c r="E805" s="183">
        <v>1141</v>
      </c>
      <c r="F805" s="173" t="s">
        <v>7955</v>
      </c>
      <c r="G805" s="185" t="s">
        <v>7534</v>
      </c>
      <c r="H805" s="184" t="s">
        <v>6128</v>
      </c>
      <c r="I805" s="175">
        <v>44705</v>
      </c>
      <c r="J805" s="176" t="s">
        <v>6639</v>
      </c>
      <c r="K805" s="174"/>
      <c r="L805" s="201" t="s">
        <v>8903</v>
      </c>
      <c r="X805" s="171" t="s">
        <v>937</v>
      </c>
    </row>
    <row r="806" spans="5:24" x14ac:dyDescent="0.25">
      <c r="E806" s="183">
        <v>1142</v>
      </c>
      <c r="F806" s="173" t="s">
        <v>7963</v>
      </c>
      <c r="G806" s="186" t="s">
        <v>1537</v>
      </c>
      <c r="H806" s="184" t="s">
        <v>6129</v>
      </c>
      <c r="I806" s="175">
        <v>44783</v>
      </c>
      <c r="J806" s="176" t="s">
        <v>6640</v>
      </c>
      <c r="K806" s="174"/>
      <c r="L806" s="201" t="s">
        <v>8691</v>
      </c>
      <c r="X806" s="171" t="s">
        <v>938</v>
      </c>
    </row>
    <row r="807" spans="5:24" x14ac:dyDescent="0.25">
      <c r="E807" s="183">
        <v>1143</v>
      </c>
      <c r="F807" s="173" t="s">
        <v>7970</v>
      </c>
      <c r="G807" s="186" t="s">
        <v>1538</v>
      </c>
      <c r="H807" s="184" t="s">
        <v>6130</v>
      </c>
      <c r="I807" s="175">
        <v>44783</v>
      </c>
      <c r="J807" s="176" t="s">
        <v>6641</v>
      </c>
      <c r="K807" s="174"/>
      <c r="L807" s="201" t="s">
        <v>8691</v>
      </c>
      <c r="X807" s="171" t="s">
        <v>939</v>
      </c>
    </row>
    <row r="808" spans="5:24" x14ac:dyDescent="0.25">
      <c r="E808" s="187">
        <v>1144</v>
      </c>
      <c r="F808" s="173" t="s">
        <v>7953</v>
      </c>
      <c r="G808" s="188" t="s">
        <v>1539</v>
      </c>
      <c r="H808" s="184" t="s">
        <v>6131</v>
      </c>
      <c r="I808" s="175">
        <v>44783</v>
      </c>
      <c r="J808" s="176" t="s">
        <v>6642</v>
      </c>
      <c r="K808" s="174"/>
      <c r="L808" s="201" t="s">
        <v>8903</v>
      </c>
      <c r="X808" s="171" t="s">
        <v>940</v>
      </c>
    </row>
    <row r="809" spans="5:24" x14ac:dyDescent="0.25">
      <c r="E809" s="187">
        <v>1145</v>
      </c>
      <c r="F809" s="173" t="s">
        <v>7951</v>
      </c>
      <c r="G809" s="188" t="s">
        <v>8372</v>
      </c>
      <c r="H809" s="184" t="s">
        <v>6132</v>
      </c>
      <c r="I809" s="175">
        <v>44783</v>
      </c>
      <c r="J809" s="176" t="s">
        <v>6643</v>
      </c>
      <c r="K809" s="174" t="s">
        <v>7988</v>
      </c>
      <c r="L809" s="201" t="s">
        <v>8903</v>
      </c>
      <c r="X809" s="171" t="s">
        <v>941</v>
      </c>
    </row>
    <row r="810" spans="5:24" x14ac:dyDescent="0.25">
      <c r="E810" s="187">
        <v>1146</v>
      </c>
      <c r="F810" s="173" t="s">
        <v>7951</v>
      </c>
      <c r="G810" s="188" t="s">
        <v>1540</v>
      </c>
      <c r="H810" s="184" t="s">
        <v>6133</v>
      </c>
      <c r="I810" s="175">
        <v>44783</v>
      </c>
      <c r="J810" s="176" t="s">
        <v>6644</v>
      </c>
      <c r="K810" s="174" t="s">
        <v>7989</v>
      </c>
      <c r="L810" s="201" t="s">
        <v>8903</v>
      </c>
      <c r="X810" s="171" t="s">
        <v>942</v>
      </c>
    </row>
    <row r="811" spans="5:24" x14ac:dyDescent="0.25">
      <c r="E811" s="187">
        <v>1147</v>
      </c>
      <c r="F811" s="173" t="s">
        <v>7966</v>
      </c>
      <c r="G811" s="188" t="s">
        <v>1541</v>
      </c>
      <c r="H811" s="184" t="s">
        <v>6134</v>
      </c>
      <c r="I811" s="175">
        <v>44783</v>
      </c>
      <c r="J811" s="176" t="s">
        <v>6645</v>
      </c>
      <c r="K811" s="174" t="s">
        <v>7990</v>
      </c>
      <c r="L811" s="201" t="s">
        <v>8903</v>
      </c>
      <c r="X811" s="171" t="s">
        <v>943</v>
      </c>
    </row>
    <row r="812" spans="5:24" x14ac:dyDescent="0.25">
      <c r="E812" s="181">
        <v>1148</v>
      </c>
      <c r="F812" s="173" t="s">
        <v>7953</v>
      </c>
      <c r="G812" s="188" t="s">
        <v>1542</v>
      </c>
      <c r="H812" s="184" t="s">
        <v>6135</v>
      </c>
      <c r="I812" s="175">
        <v>44887</v>
      </c>
      <c r="J812" s="176" t="s">
        <v>6646</v>
      </c>
      <c r="K812" s="174"/>
      <c r="L812" s="201" t="s">
        <v>8903</v>
      </c>
      <c r="X812" s="171" t="s">
        <v>944</v>
      </c>
    </row>
    <row r="813" spans="5:24" x14ac:dyDescent="0.25">
      <c r="E813" s="181">
        <v>1149</v>
      </c>
      <c r="F813" s="173" t="s">
        <v>7951</v>
      </c>
      <c r="G813" s="188" t="s">
        <v>1543</v>
      </c>
      <c r="H813" s="184" t="s">
        <v>6136</v>
      </c>
      <c r="I813" s="175">
        <v>44887</v>
      </c>
      <c r="J813" s="176" t="s">
        <v>8373</v>
      </c>
      <c r="K813" s="174" t="s">
        <v>8374</v>
      </c>
      <c r="L813" s="201" t="s">
        <v>8691</v>
      </c>
      <c r="X813" s="171" t="s">
        <v>945</v>
      </c>
    </row>
    <row r="814" spans="5:24" x14ac:dyDescent="0.25">
      <c r="E814" s="181">
        <v>1150</v>
      </c>
      <c r="F814" s="173" t="s">
        <v>7951</v>
      </c>
      <c r="G814" s="188" t="s">
        <v>1544</v>
      </c>
      <c r="H814" s="184" t="s">
        <v>6137</v>
      </c>
      <c r="I814" s="175">
        <v>44887</v>
      </c>
      <c r="J814" s="176" t="s">
        <v>8375</v>
      </c>
      <c r="K814" s="174"/>
      <c r="L814" s="201" t="s">
        <v>8691</v>
      </c>
      <c r="X814" s="171" t="s">
        <v>946</v>
      </c>
    </row>
    <row r="815" spans="5:24" x14ac:dyDescent="0.25">
      <c r="E815" s="181">
        <v>1151</v>
      </c>
      <c r="F815" s="173" t="s">
        <v>7958</v>
      </c>
      <c r="G815" s="188" t="s">
        <v>1545</v>
      </c>
      <c r="H815" s="184" t="s">
        <v>6138</v>
      </c>
      <c r="I815" s="175">
        <v>44887</v>
      </c>
      <c r="J815" s="176" t="s">
        <v>6647</v>
      </c>
      <c r="K815" s="174"/>
      <c r="L815" s="201" t="s">
        <v>8903</v>
      </c>
      <c r="X815" s="171" t="s">
        <v>947</v>
      </c>
    </row>
    <row r="816" spans="5:24" x14ac:dyDescent="0.25">
      <c r="E816" s="181">
        <v>1152</v>
      </c>
      <c r="F816" s="173" t="s">
        <v>7959</v>
      </c>
      <c r="G816" s="188" t="s">
        <v>1546</v>
      </c>
      <c r="H816" s="184" t="s">
        <v>1631</v>
      </c>
      <c r="I816" s="175">
        <v>44887</v>
      </c>
      <c r="J816" s="176" t="s">
        <v>8376</v>
      </c>
      <c r="K816" s="174"/>
      <c r="L816" s="201" t="s">
        <v>8903</v>
      </c>
      <c r="X816" s="171" t="s">
        <v>948</v>
      </c>
    </row>
    <row r="817" spans="5:24" x14ac:dyDescent="0.25">
      <c r="E817" s="181">
        <v>1153</v>
      </c>
      <c r="F817" s="173" t="s">
        <v>7962</v>
      </c>
      <c r="G817" s="188" t="s">
        <v>1547</v>
      </c>
      <c r="H817" s="184" t="s">
        <v>8805</v>
      </c>
      <c r="I817" s="175">
        <v>44887</v>
      </c>
      <c r="J817" s="176" t="s">
        <v>7739</v>
      </c>
      <c r="K817" s="174" t="s">
        <v>7974</v>
      </c>
      <c r="L817" s="201" t="s">
        <v>8903</v>
      </c>
      <c r="X817" s="171" t="s">
        <v>949</v>
      </c>
    </row>
    <row r="818" spans="5:24" x14ac:dyDescent="0.25">
      <c r="E818" s="181">
        <v>1154</v>
      </c>
      <c r="F818" s="173" t="s">
        <v>7951</v>
      </c>
      <c r="G818" s="188" t="s">
        <v>6744</v>
      </c>
      <c r="H818" s="184" t="s">
        <v>8806</v>
      </c>
      <c r="I818" s="175">
        <v>44887</v>
      </c>
      <c r="J818" s="176" t="s">
        <v>8377</v>
      </c>
      <c r="K818" s="174" t="s">
        <v>8876</v>
      </c>
      <c r="L818" s="201" t="s">
        <v>8903</v>
      </c>
      <c r="X818" s="171" t="s">
        <v>950</v>
      </c>
    </row>
    <row r="819" spans="5:24" x14ac:dyDescent="0.25">
      <c r="E819" s="181">
        <v>1155</v>
      </c>
      <c r="F819" s="173" t="s">
        <v>7955</v>
      </c>
      <c r="G819" s="188" t="s">
        <v>1548</v>
      </c>
      <c r="H819" s="184" t="s">
        <v>6139</v>
      </c>
      <c r="I819" s="175">
        <v>44887</v>
      </c>
      <c r="J819" s="176" t="s">
        <v>6648</v>
      </c>
      <c r="K819" s="174" t="s">
        <v>7991</v>
      </c>
      <c r="L819" s="201" t="s">
        <v>8903</v>
      </c>
      <c r="X819" s="171" t="s">
        <v>951</v>
      </c>
    </row>
    <row r="820" spans="5:24" x14ac:dyDescent="0.25">
      <c r="E820" s="181">
        <v>1156</v>
      </c>
      <c r="F820" s="173" t="s">
        <v>7953</v>
      </c>
      <c r="G820" s="188" t="s">
        <v>1549</v>
      </c>
      <c r="H820" s="184" t="s">
        <v>8378</v>
      </c>
      <c r="I820" s="175">
        <v>44887</v>
      </c>
      <c r="J820" s="176" t="s">
        <v>6649</v>
      </c>
      <c r="K820" s="174" t="s">
        <v>7992</v>
      </c>
      <c r="L820" s="201" t="s">
        <v>8903</v>
      </c>
      <c r="X820" s="171" t="s">
        <v>952</v>
      </c>
    </row>
    <row r="821" spans="5:24" x14ac:dyDescent="0.25">
      <c r="E821" s="181">
        <v>1157</v>
      </c>
      <c r="F821" s="173" t="s">
        <v>7955</v>
      </c>
      <c r="G821" s="188" t="s">
        <v>1550</v>
      </c>
      <c r="H821" s="184" t="s">
        <v>6140</v>
      </c>
      <c r="I821" s="175">
        <v>44887</v>
      </c>
      <c r="J821" s="176" t="s">
        <v>6650</v>
      </c>
      <c r="K821" s="174" t="s">
        <v>7993</v>
      </c>
      <c r="L821" s="201" t="s">
        <v>8903</v>
      </c>
      <c r="X821" s="171" t="s">
        <v>953</v>
      </c>
    </row>
    <row r="822" spans="5:24" x14ac:dyDescent="0.25">
      <c r="E822" s="189">
        <v>1158</v>
      </c>
      <c r="F822" s="173" t="s">
        <v>7963</v>
      </c>
      <c r="G822" s="190" t="s">
        <v>6141</v>
      </c>
      <c r="H822" s="184" t="s">
        <v>6142</v>
      </c>
      <c r="I822" s="175">
        <v>44887</v>
      </c>
      <c r="J822" s="176" t="s">
        <v>6651</v>
      </c>
      <c r="K822" s="174"/>
      <c r="L822" s="201" t="s">
        <v>8691</v>
      </c>
      <c r="X822" s="171" t="s">
        <v>954</v>
      </c>
    </row>
    <row r="823" spans="5:24" x14ac:dyDescent="0.25">
      <c r="E823" s="172">
        <v>1159</v>
      </c>
      <c r="F823" s="173" t="s">
        <v>7951</v>
      </c>
      <c r="G823" s="176" t="s">
        <v>6143</v>
      </c>
      <c r="H823" s="174" t="s">
        <v>6144</v>
      </c>
      <c r="I823" s="175">
        <v>44994</v>
      </c>
      <c r="J823" s="176" t="s">
        <v>6652</v>
      </c>
      <c r="K823" s="174"/>
      <c r="L823" s="201" t="s">
        <v>8903</v>
      </c>
      <c r="X823" s="171" t="s">
        <v>2090</v>
      </c>
    </row>
    <row r="824" spans="5:24" x14ac:dyDescent="0.25">
      <c r="E824" s="172">
        <v>1160</v>
      </c>
      <c r="F824" s="173" t="s">
        <v>7951</v>
      </c>
      <c r="G824" s="176" t="s">
        <v>6145</v>
      </c>
      <c r="H824" s="174" t="s">
        <v>6146</v>
      </c>
      <c r="I824" s="175">
        <v>44994</v>
      </c>
      <c r="J824" s="176" t="s">
        <v>8379</v>
      </c>
      <c r="K824" s="174"/>
      <c r="L824" s="201" t="s">
        <v>8903</v>
      </c>
      <c r="X824" s="171" t="s">
        <v>2091</v>
      </c>
    </row>
    <row r="825" spans="5:24" x14ac:dyDescent="0.25">
      <c r="E825" s="172">
        <v>1161</v>
      </c>
      <c r="F825" s="173" t="s">
        <v>7951</v>
      </c>
      <c r="G825" s="176" t="s">
        <v>6147</v>
      </c>
      <c r="H825" s="174" t="s">
        <v>6148</v>
      </c>
      <c r="I825" s="175">
        <v>44994</v>
      </c>
      <c r="J825" s="176" t="s">
        <v>8380</v>
      </c>
      <c r="K825" s="174" t="s">
        <v>7922</v>
      </c>
      <c r="L825" s="201" t="s">
        <v>8903</v>
      </c>
      <c r="X825" s="171" t="s">
        <v>2092</v>
      </c>
    </row>
    <row r="826" spans="5:24" x14ac:dyDescent="0.25">
      <c r="E826" s="172">
        <v>1162</v>
      </c>
      <c r="F826" s="173" t="s">
        <v>7962</v>
      </c>
      <c r="G826" s="176" t="s">
        <v>6149</v>
      </c>
      <c r="H826" s="174" t="s">
        <v>6150</v>
      </c>
      <c r="I826" s="175">
        <v>44994</v>
      </c>
      <c r="J826" s="176" t="s">
        <v>6200</v>
      </c>
      <c r="K826" s="174" t="s">
        <v>7923</v>
      </c>
      <c r="L826" s="201" t="s">
        <v>8903</v>
      </c>
      <c r="X826" s="171" t="s">
        <v>2093</v>
      </c>
    </row>
    <row r="827" spans="5:24" x14ac:dyDescent="0.25">
      <c r="E827" s="172">
        <v>1163</v>
      </c>
      <c r="F827" s="173" t="s">
        <v>7965</v>
      </c>
      <c r="G827" s="176" t="s">
        <v>6151</v>
      </c>
      <c r="H827" s="174" t="s">
        <v>6152</v>
      </c>
      <c r="I827" s="175">
        <v>44994</v>
      </c>
      <c r="J827" s="176" t="s">
        <v>6653</v>
      </c>
      <c r="K827" s="174"/>
      <c r="L827" s="201" t="s">
        <v>8903</v>
      </c>
      <c r="X827" s="171" t="s">
        <v>2094</v>
      </c>
    </row>
    <row r="828" spans="5:24" x14ac:dyDescent="0.25">
      <c r="E828" s="172">
        <v>1164</v>
      </c>
      <c r="F828" s="173" t="s">
        <v>7962</v>
      </c>
      <c r="G828" s="176" t="s">
        <v>8696</v>
      </c>
      <c r="H828" s="174" t="s">
        <v>6153</v>
      </c>
      <c r="I828" s="175">
        <v>44994</v>
      </c>
      <c r="J828" s="176" t="s">
        <v>6200</v>
      </c>
      <c r="K828" s="174" t="s">
        <v>7994</v>
      </c>
      <c r="L828" s="201" t="s">
        <v>8903</v>
      </c>
      <c r="X828" s="171" t="s">
        <v>2095</v>
      </c>
    </row>
    <row r="829" spans="5:24" x14ac:dyDescent="0.25">
      <c r="E829" s="172">
        <v>1165</v>
      </c>
      <c r="F829" s="173" t="s">
        <v>7962</v>
      </c>
      <c r="G829" s="176" t="s">
        <v>6154</v>
      </c>
      <c r="H829" s="174" t="s">
        <v>6155</v>
      </c>
      <c r="I829" s="175">
        <v>44994</v>
      </c>
      <c r="J829" s="176" t="s">
        <v>6654</v>
      </c>
      <c r="K829" s="174" t="s">
        <v>7995</v>
      </c>
      <c r="L829" s="201" t="s">
        <v>8691</v>
      </c>
      <c r="X829" s="171" t="s">
        <v>2096</v>
      </c>
    </row>
    <row r="830" spans="5:24" x14ac:dyDescent="0.25">
      <c r="E830" s="172">
        <v>1166</v>
      </c>
      <c r="F830" s="173" t="s">
        <v>7961</v>
      </c>
      <c r="G830" s="176" t="s">
        <v>6156</v>
      </c>
      <c r="H830" s="174" t="s">
        <v>6157</v>
      </c>
      <c r="I830" s="175">
        <v>44994</v>
      </c>
      <c r="J830" s="176" t="s">
        <v>6655</v>
      </c>
      <c r="K830" s="174"/>
      <c r="L830" s="201" t="s">
        <v>8903</v>
      </c>
      <c r="X830" s="171" t="s">
        <v>2097</v>
      </c>
    </row>
    <row r="831" spans="5:24" x14ac:dyDescent="0.25">
      <c r="E831" s="172">
        <v>1167</v>
      </c>
      <c r="F831" s="173" t="s">
        <v>7953</v>
      </c>
      <c r="G831" s="176" t="s">
        <v>6158</v>
      </c>
      <c r="H831" s="174" t="s">
        <v>6159</v>
      </c>
      <c r="I831" s="175">
        <v>44994</v>
      </c>
      <c r="J831" s="176" t="s">
        <v>6656</v>
      </c>
      <c r="K831" s="174"/>
      <c r="L831" s="201" t="s">
        <v>8903</v>
      </c>
      <c r="X831" s="171" t="s">
        <v>2098</v>
      </c>
    </row>
    <row r="832" spans="5:24" x14ac:dyDescent="0.25">
      <c r="E832" s="172">
        <v>1168</v>
      </c>
      <c r="F832" s="173" t="s">
        <v>7960</v>
      </c>
      <c r="G832" s="176" t="s">
        <v>6160</v>
      </c>
      <c r="H832" s="174" t="s">
        <v>6161</v>
      </c>
      <c r="I832" s="175">
        <v>44994</v>
      </c>
      <c r="J832" s="176" t="s">
        <v>8381</v>
      </c>
      <c r="K832" s="174" t="s">
        <v>7996</v>
      </c>
      <c r="L832" s="201" t="s">
        <v>8903</v>
      </c>
      <c r="X832" s="171" t="s">
        <v>2099</v>
      </c>
    </row>
    <row r="833" spans="5:24" x14ac:dyDescent="0.25">
      <c r="E833" s="172">
        <v>1169</v>
      </c>
      <c r="F833" s="173" t="s">
        <v>7951</v>
      </c>
      <c r="G833" s="176" t="s">
        <v>6162</v>
      </c>
      <c r="H833" s="174" t="s">
        <v>6163</v>
      </c>
      <c r="I833" s="175">
        <v>44994</v>
      </c>
      <c r="J833" s="176" t="s">
        <v>6657</v>
      </c>
      <c r="K833" s="174" t="s">
        <v>8382</v>
      </c>
      <c r="L833" s="201" t="s">
        <v>8691</v>
      </c>
      <c r="X833" s="171" t="s">
        <v>2100</v>
      </c>
    </row>
    <row r="834" spans="5:24" x14ac:dyDescent="0.25">
      <c r="E834" s="172">
        <v>1170</v>
      </c>
      <c r="F834" s="173" t="s">
        <v>7960</v>
      </c>
      <c r="G834" s="176" t="s">
        <v>8697</v>
      </c>
      <c r="H834" s="174" t="s">
        <v>6164</v>
      </c>
      <c r="I834" s="175">
        <v>45253</v>
      </c>
      <c r="J834" s="176" t="s">
        <v>6658</v>
      </c>
      <c r="K834" s="174" t="s">
        <v>7924</v>
      </c>
      <c r="L834" s="201" t="s">
        <v>8903</v>
      </c>
      <c r="X834" s="171" t="s">
        <v>2101</v>
      </c>
    </row>
    <row r="835" spans="5:24" x14ac:dyDescent="0.25">
      <c r="E835" s="172">
        <v>1171</v>
      </c>
      <c r="F835" s="173" t="s">
        <v>7968</v>
      </c>
      <c r="G835" s="176" t="s">
        <v>8383</v>
      </c>
      <c r="H835" s="174" t="s">
        <v>6165</v>
      </c>
      <c r="I835" s="175">
        <v>45253</v>
      </c>
      <c r="J835" s="176" t="s">
        <v>7740</v>
      </c>
      <c r="K835" s="174" t="s">
        <v>7975</v>
      </c>
      <c r="L835" s="201" t="s">
        <v>8691</v>
      </c>
      <c r="X835" s="171" t="s">
        <v>2102</v>
      </c>
    </row>
    <row r="836" spans="5:24" x14ac:dyDescent="0.25">
      <c r="E836" s="172">
        <v>1172</v>
      </c>
      <c r="F836" s="173" t="s">
        <v>7970</v>
      </c>
      <c r="G836" s="176" t="s">
        <v>6166</v>
      </c>
      <c r="H836" s="174" t="s">
        <v>6167</v>
      </c>
      <c r="I836" s="175">
        <v>45253</v>
      </c>
      <c r="J836" s="176" t="s">
        <v>8384</v>
      </c>
      <c r="K836" s="174" t="s">
        <v>7997</v>
      </c>
      <c r="L836" s="201" t="s">
        <v>8691</v>
      </c>
      <c r="X836" s="171" t="s">
        <v>2103</v>
      </c>
    </row>
    <row r="837" spans="5:24" x14ac:dyDescent="0.25">
      <c r="E837" s="172">
        <v>1173</v>
      </c>
      <c r="F837" s="173" t="s">
        <v>7951</v>
      </c>
      <c r="G837" s="176" t="s">
        <v>6168</v>
      </c>
      <c r="H837" s="174" t="s">
        <v>6169</v>
      </c>
      <c r="I837" s="175">
        <v>45253</v>
      </c>
      <c r="J837" s="176" t="s">
        <v>6200</v>
      </c>
      <c r="K837" s="174" t="s">
        <v>6965</v>
      </c>
      <c r="L837" s="201" t="s">
        <v>8903</v>
      </c>
      <c r="X837" s="171" t="s">
        <v>2104</v>
      </c>
    </row>
    <row r="838" spans="5:24" x14ac:dyDescent="0.25">
      <c r="E838" s="172">
        <v>1174</v>
      </c>
      <c r="F838" s="173" t="s">
        <v>7963</v>
      </c>
      <c r="G838" s="176" t="s">
        <v>6170</v>
      </c>
      <c r="H838" s="174" t="s">
        <v>6171</v>
      </c>
      <c r="I838" s="175">
        <v>45253</v>
      </c>
      <c r="J838" s="176" t="s">
        <v>6659</v>
      </c>
      <c r="K838" s="174" t="s">
        <v>8877</v>
      </c>
      <c r="L838" s="201" t="s">
        <v>8691</v>
      </c>
      <c r="X838" s="171" t="s">
        <v>2105</v>
      </c>
    </row>
    <row r="839" spans="5:24" x14ac:dyDescent="0.25">
      <c r="E839" s="172">
        <v>1175</v>
      </c>
      <c r="F839" s="173" t="s">
        <v>7951</v>
      </c>
      <c r="G839" s="176" t="s">
        <v>6172</v>
      </c>
      <c r="H839" s="174" t="s">
        <v>6173</v>
      </c>
      <c r="I839" s="175">
        <v>45253</v>
      </c>
      <c r="J839" s="176" t="s">
        <v>6660</v>
      </c>
      <c r="K839" s="174" t="s">
        <v>7925</v>
      </c>
      <c r="L839" s="201" t="s">
        <v>8903</v>
      </c>
      <c r="X839" s="171" t="s">
        <v>2106</v>
      </c>
    </row>
    <row r="840" spans="5:24" x14ac:dyDescent="0.25">
      <c r="E840" s="172">
        <v>1176</v>
      </c>
      <c r="F840" s="173" t="s">
        <v>7953</v>
      </c>
      <c r="G840" s="176" t="s">
        <v>6174</v>
      </c>
      <c r="H840" s="174" t="s">
        <v>7575</v>
      </c>
      <c r="I840" s="175">
        <v>45253</v>
      </c>
      <c r="J840" s="176" t="s">
        <v>6661</v>
      </c>
      <c r="K840" s="174" t="s">
        <v>8385</v>
      </c>
      <c r="L840" s="201" t="s">
        <v>8903</v>
      </c>
      <c r="X840" s="171" t="s">
        <v>2107</v>
      </c>
    </row>
    <row r="841" spans="5:24" x14ac:dyDescent="0.25">
      <c r="E841" s="172">
        <v>1177</v>
      </c>
      <c r="F841" s="173" t="s">
        <v>7951</v>
      </c>
      <c r="G841" s="176" t="s">
        <v>8386</v>
      </c>
      <c r="H841" s="174" t="s">
        <v>7576</v>
      </c>
      <c r="I841" s="175">
        <v>45253</v>
      </c>
      <c r="J841" s="176" t="s">
        <v>6662</v>
      </c>
      <c r="K841" s="174" t="s">
        <v>7998</v>
      </c>
      <c r="L841" s="201" t="s">
        <v>8903</v>
      </c>
      <c r="X841" s="171" t="s">
        <v>2108</v>
      </c>
    </row>
    <row r="842" spans="5:24" x14ac:dyDescent="0.25">
      <c r="E842" s="172">
        <v>1178</v>
      </c>
      <c r="F842" s="173" t="s">
        <v>7951</v>
      </c>
      <c r="G842" s="176" t="s">
        <v>6175</v>
      </c>
      <c r="H842" s="174" t="s">
        <v>6176</v>
      </c>
      <c r="I842" s="175">
        <v>45253</v>
      </c>
      <c r="J842" s="176" t="s">
        <v>6663</v>
      </c>
      <c r="K842" s="174" t="s">
        <v>7999</v>
      </c>
      <c r="L842" s="201" t="s">
        <v>8691</v>
      </c>
      <c r="X842" s="171" t="s">
        <v>2109</v>
      </c>
    </row>
    <row r="843" spans="5:24" x14ac:dyDescent="0.25">
      <c r="E843" s="172">
        <v>1179</v>
      </c>
      <c r="F843" s="173" t="s">
        <v>7963</v>
      </c>
      <c r="G843" s="176" t="s">
        <v>8387</v>
      </c>
      <c r="H843" s="174" t="s">
        <v>6177</v>
      </c>
      <c r="I843" s="175">
        <v>45253</v>
      </c>
      <c r="J843" s="176" t="s">
        <v>6664</v>
      </c>
      <c r="K843" s="174"/>
      <c r="L843" s="201" t="s">
        <v>8691</v>
      </c>
      <c r="X843" s="171" t="s">
        <v>2110</v>
      </c>
    </row>
    <row r="844" spans="5:24" x14ac:dyDescent="0.25">
      <c r="E844" s="172">
        <v>1180</v>
      </c>
      <c r="F844" s="173" t="s">
        <v>7955</v>
      </c>
      <c r="G844" s="176" t="s">
        <v>6178</v>
      </c>
      <c r="H844" s="174" t="s">
        <v>6179</v>
      </c>
      <c r="I844" s="175">
        <v>45253</v>
      </c>
      <c r="J844" s="176" t="s">
        <v>6665</v>
      </c>
      <c r="K844" s="174" t="s">
        <v>8000</v>
      </c>
      <c r="L844" s="201" t="s">
        <v>8903</v>
      </c>
      <c r="X844" s="171" t="s">
        <v>2111</v>
      </c>
    </row>
    <row r="845" spans="5:24" x14ac:dyDescent="0.25">
      <c r="E845" s="172">
        <v>1181</v>
      </c>
      <c r="F845" s="173" t="s">
        <v>7959</v>
      </c>
      <c r="G845" s="176" t="s">
        <v>6180</v>
      </c>
      <c r="H845" s="174" t="s">
        <v>6181</v>
      </c>
      <c r="I845" s="175">
        <v>45253</v>
      </c>
      <c r="J845" s="176" t="s">
        <v>6666</v>
      </c>
      <c r="K845" s="174" t="s">
        <v>7976</v>
      </c>
      <c r="L845" s="201" t="s">
        <v>8691</v>
      </c>
      <c r="X845" s="171" t="s">
        <v>2112</v>
      </c>
    </row>
    <row r="846" spans="5:24" x14ac:dyDescent="0.25">
      <c r="E846" s="172">
        <v>1182</v>
      </c>
      <c r="F846" s="173" t="s">
        <v>7951</v>
      </c>
      <c r="G846" s="176" t="s">
        <v>8388</v>
      </c>
      <c r="H846" s="174" t="s">
        <v>6182</v>
      </c>
      <c r="I846" s="175">
        <v>45253</v>
      </c>
      <c r="J846" s="176" t="s">
        <v>8389</v>
      </c>
      <c r="K846" s="174" t="s">
        <v>8001</v>
      </c>
      <c r="L846" s="201" t="s">
        <v>8691</v>
      </c>
      <c r="X846" s="171" t="s">
        <v>2113</v>
      </c>
    </row>
    <row r="847" spans="5:24" x14ac:dyDescent="0.25">
      <c r="E847" s="172">
        <v>1183</v>
      </c>
      <c r="F847" s="173" t="s">
        <v>7955</v>
      </c>
      <c r="G847" s="176" t="s">
        <v>7535</v>
      </c>
      <c r="H847" s="174" t="s">
        <v>7935</v>
      </c>
      <c r="I847" s="175">
        <v>45253</v>
      </c>
      <c r="J847" s="176" t="s">
        <v>6667</v>
      </c>
      <c r="K847" s="174" t="s">
        <v>8002</v>
      </c>
      <c r="L847" s="201" t="s">
        <v>8903</v>
      </c>
      <c r="X847" s="171" t="s">
        <v>2114</v>
      </c>
    </row>
    <row r="848" spans="5:24" x14ac:dyDescent="0.25">
      <c r="E848" s="172">
        <v>1184</v>
      </c>
      <c r="F848" s="173" t="s">
        <v>7955</v>
      </c>
      <c r="G848" s="176" t="s">
        <v>8390</v>
      </c>
      <c r="H848" s="174" t="s">
        <v>6183</v>
      </c>
      <c r="I848" s="175">
        <v>45253</v>
      </c>
      <c r="J848" s="176" t="s">
        <v>8793</v>
      </c>
      <c r="K848" s="174" t="s">
        <v>8003</v>
      </c>
      <c r="L848" s="201" t="s">
        <v>8903</v>
      </c>
      <c r="X848" s="171" t="s">
        <v>2115</v>
      </c>
    </row>
    <row r="849" spans="5:24" x14ac:dyDescent="0.25">
      <c r="E849" s="172">
        <v>1185</v>
      </c>
      <c r="F849" s="173" t="s">
        <v>7955</v>
      </c>
      <c r="G849" s="176" t="s">
        <v>6184</v>
      </c>
      <c r="H849" s="174" t="s">
        <v>6185</v>
      </c>
      <c r="I849" s="175">
        <v>45253</v>
      </c>
      <c r="J849" s="176" t="s">
        <v>6668</v>
      </c>
      <c r="K849" s="174" t="s">
        <v>8391</v>
      </c>
      <c r="L849" s="201" t="s">
        <v>8903</v>
      </c>
      <c r="X849" s="171" t="s">
        <v>2116</v>
      </c>
    </row>
    <row r="850" spans="5:24" x14ac:dyDescent="0.25">
      <c r="E850" s="172">
        <v>1186</v>
      </c>
      <c r="F850" s="173" t="s">
        <v>7955</v>
      </c>
      <c r="G850" s="176" t="s">
        <v>8392</v>
      </c>
      <c r="H850" s="174" t="s">
        <v>6186</v>
      </c>
      <c r="I850" s="175">
        <v>45253</v>
      </c>
      <c r="J850" s="176" t="s">
        <v>6669</v>
      </c>
      <c r="K850" s="174" t="s">
        <v>8393</v>
      </c>
      <c r="L850" s="201" t="s">
        <v>8691</v>
      </c>
      <c r="X850" s="171" t="s">
        <v>2117</v>
      </c>
    </row>
    <row r="851" spans="5:24" x14ac:dyDescent="0.25">
      <c r="E851" s="172">
        <v>1187</v>
      </c>
      <c r="F851" s="173" t="s">
        <v>7957</v>
      </c>
      <c r="G851" s="176" t="s">
        <v>6187</v>
      </c>
      <c r="H851" s="174" t="s">
        <v>6188</v>
      </c>
      <c r="I851" s="175">
        <v>45253</v>
      </c>
      <c r="J851" s="176" t="s">
        <v>8394</v>
      </c>
      <c r="K851" s="174" t="s">
        <v>8395</v>
      </c>
      <c r="L851" s="201" t="s">
        <v>8903</v>
      </c>
      <c r="X851" s="171" t="s">
        <v>2118</v>
      </c>
    </row>
    <row r="852" spans="5:24" x14ac:dyDescent="0.25">
      <c r="E852" s="172">
        <v>1188</v>
      </c>
      <c r="F852" s="173" t="s">
        <v>7965</v>
      </c>
      <c r="G852" s="176" t="s">
        <v>6189</v>
      </c>
      <c r="H852" s="174" t="s">
        <v>6190</v>
      </c>
      <c r="I852" s="175">
        <v>45253</v>
      </c>
      <c r="J852" s="176" t="s">
        <v>6670</v>
      </c>
      <c r="K852" s="174"/>
      <c r="L852" s="201" t="s">
        <v>8903</v>
      </c>
      <c r="X852" s="171" t="s">
        <v>2119</v>
      </c>
    </row>
    <row r="853" spans="5:24" x14ac:dyDescent="0.25">
      <c r="E853" s="172">
        <v>1189</v>
      </c>
      <c r="F853" s="173" t="s">
        <v>7951</v>
      </c>
      <c r="G853" s="176" t="s">
        <v>6191</v>
      </c>
      <c r="H853" s="174" t="s">
        <v>6192</v>
      </c>
      <c r="I853" s="175">
        <v>45253</v>
      </c>
      <c r="J853" s="176" t="s">
        <v>8396</v>
      </c>
      <c r="K853" s="174" t="s">
        <v>8004</v>
      </c>
      <c r="L853" s="201" t="s">
        <v>8691</v>
      </c>
      <c r="X853" s="171" t="s">
        <v>2120</v>
      </c>
    </row>
    <row r="854" spans="5:24" x14ac:dyDescent="0.25">
      <c r="E854" s="172">
        <v>1190</v>
      </c>
      <c r="F854" s="173" t="s">
        <v>7955</v>
      </c>
      <c r="G854" s="176" t="s">
        <v>6193</v>
      </c>
      <c r="H854" s="174" t="s">
        <v>6194</v>
      </c>
      <c r="I854" s="175">
        <v>45253</v>
      </c>
      <c r="J854" s="176" t="s">
        <v>6671</v>
      </c>
      <c r="K854" s="174"/>
      <c r="L854" s="201" t="s">
        <v>7857</v>
      </c>
      <c r="X854" s="171" t="s">
        <v>2121</v>
      </c>
    </row>
    <row r="855" spans="5:24" x14ac:dyDescent="0.25">
      <c r="E855" s="172">
        <v>1191</v>
      </c>
      <c r="F855" s="173" t="s">
        <v>7953</v>
      </c>
      <c r="G855" s="176" t="s">
        <v>6195</v>
      </c>
      <c r="H855" s="174" t="s">
        <v>6196</v>
      </c>
      <c r="I855" s="175">
        <v>45253</v>
      </c>
      <c r="J855" s="176" t="s">
        <v>6672</v>
      </c>
      <c r="K855" s="174"/>
      <c r="L855" s="201" t="s">
        <v>8903</v>
      </c>
      <c r="X855" s="171" t="s">
        <v>2122</v>
      </c>
    </row>
    <row r="856" spans="5:24" x14ac:dyDescent="0.25">
      <c r="E856" s="172">
        <v>1192</v>
      </c>
      <c r="F856" s="173" t="s">
        <v>7968</v>
      </c>
      <c r="G856" s="176" t="s">
        <v>7520</v>
      </c>
      <c r="H856" s="174" t="s">
        <v>7577</v>
      </c>
      <c r="I856" s="175">
        <v>45253</v>
      </c>
      <c r="J856" s="176" t="s">
        <v>7741</v>
      </c>
      <c r="K856" s="174" t="s">
        <v>8005</v>
      </c>
      <c r="L856" s="201" t="s">
        <v>8691</v>
      </c>
      <c r="X856" s="171" t="s">
        <v>2123</v>
      </c>
    </row>
    <row r="857" spans="5:24" x14ac:dyDescent="0.25">
      <c r="E857" s="172">
        <v>1193</v>
      </c>
      <c r="F857" s="173" t="s">
        <v>7959</v>
      </c>
      <c r="G857" s="176" t="s">
        <v>7536</v>
      </c>
      <c r="H857" s="174" t="s">
        <v>7578</v>
      </c>
      <c r="I857" s="175">
        <v>45348</v>
      </c>
      <c r="J857" s="176" t="s">
        <v>7742</v>
      </c>
      <c r="K857" s="174" t="s">
        <v>7743</v>
      </c>
      <c r="L857" s="201" t="s">
        <v>8903</v>
      </c>
      <c r="X857" s="171" t="s">
        <v>2124</v>
      </c>
    </row>
    <row r="858" spans="5:24" x14ac:dyDescent="0.25">
      <c r="E858" s="172">
        <v>1194</v>
      </c>
      <c r="F858" s="173" t="s">
        <v>7951</v>
      </c>
      <c r="G858" s="176" t="s">
        <v>7537</v>
      </c>
      <c r="H858" s="174" t="s">
        <v>7579</v>
      </c>
      <c r="I858" s="175">
        <v>45348</v>
      </c>
      <c r="J858" s="176" t="s">
        <v>8397</v>
      </c>
      <c r="K858" s="174" t="s">
        <v>7926</v>
      </c>
      <c r="L858" s="201" t="s">
        <v>8691</v>
      </c>
      <c r="X858" s="171" t="s">
        <v>2125</v>
      </c>
    </row>
    <row r="859" spans="5:24" x14ac:dyDescent="0.25">
      <c r="E859" s="172">
        <v>1195</v>
      </c>
      <c r="F859" s="173" t="s">
        <v>7955</v>
      </c>
      <c r="G859" s="176" t="s">
        <v>7538</v>
      </c>
      <c r="H859" s="174" t="s">
        <v>7580</v>
      </c>
      <c r="I859" s="175">
        <v>45348</v>
      </c>
      <c r="J859" s="176" t="s">
        <v>7744</v>
      </c>
      <c r="K859" s="174" t="s">
        <v>8006</v>
      </c>
      <c r="L859" s="201" t="s">
        <v>8903</v>
      </c>
      <c r="X859" s="171" t="s">
        <v>2126</v>
      </c>
    </row>
    <row r="860" spans="5:24" x14ac:dyDescent="0.25">
      <c r="E860" s="172">
        <v>1196</v>
      </c>
      <c r="F860" s="173" t="s">
        <v>7951</v>
      </c>
      <c r="G860" s="176" t="s">
        <v>7539</v>
      </c>
      <c r="H860" s="174" t="s">
        <v>7581</v>
      </c>
      <c r="I860" s="175">
        <v>45348</v>
      </c>
      <c r="J860" s="176" t="s">
        <v>8398</v>
      </c>
      <c r="K860" s="174" t="s">
        <v>7745</v>
      </c>
      <c r="L860" s="201" t="s">
        <v>8903</v>
      </c>
      <c r="X860" s="171" t="s">
        <v>2127</v>
      </c>
    </row>
    <row r="861" spans="5:24" x14ac:dyDescent="0.25">
      <c r="E861" s="172">
        <v>1197</v>
      </c>
      <c r="F861" s="173" t="s">
        <v>7955</v>
      </c>
      <c r="G861" s="176" t="s">
        <v>7540</v>
      </c>
      <c r="H861" s="174" t="s">
        <v>7582</v>
      </c>
      <c r="I861" s="175">
        <v>45348</v>
      </c>
      <c r="J861" s="176" t="s">
        <v>7746</v>
      </c>
      <c r="K861" s="174" t="s">
        <v>7747</v>
      </c>
      <c r="L861" s="201" t="s">
        <v>8691</v>
      </c>
      <c r="X861" s="171" t="s">
        <v>2128</v>
      </c>
    </row>
    <row r="862" spans="5:24" x14ac:dyDescent="0.25">
      <c r="E862" s="172">
        <v>1198</v>
      </c>
      <c r="F862" s="173" t="s">
        <v>7968</v>
      </c>
      <c r="G862" s="176" t="s">
        <v>7541</v>
      </c>
      <c r="H862" s="174" t="s">
        <v>7583</v>
      </c>
      <c r="I862" s="175">
        <v>45348</v>
      </c>
      <c r="J862" s="176" t="s">
        <v>7748</v>
      </c>
      <c r="K862" s="174" t="s">
        <v>8007</v>
      </c>
      <c r="L862" s="201" t="s">
        <v>8691</v>
      </c>
      <c r="X862" s="171" t="s">
        <v>2129</v>
      </c>
    </row>
    <row r="863" spans="5:24" x14ac:dyDescent="0.25">
      <c r="E863" s="172">
        <v>1199</v>
      </c>
      <c r="F863" s="173" t="s">
        <v>7963</v>
      </c>
      <c r="G863" s="176" t="s">
        <v>7542</v>
      </c>
      <c r="H863" s="174" t="s">
        <v>7584</v>
      </c>
      <c r="I863" s="175">
        <v>45348</v>
      </c>
      <c r="J863" s="176" t="s">
        <v>7749</v>
      </c>
      <c r="K863" s="174" t="s">
        <v>8878</v>
      </c>
      <c r="L863" s="201" t="s">
        <v>8691</v>
      </c>
      <c r="X863" s="171" t="s">
        <v>2130</v>
      </c>
    </row>
    <row r="864" spans="5:24" x14ac:dyDescent="0.25">
      <c r="E864" s="172">
        <v>1200</v>
      </c>
      <c r="F864" s="173" t="s">
        <v>7966</v>
      </c>
      <c r="G864" s="176" t="s">
        <v>7543</v>
      </c>
      <c r="H864" s="174" t="s">
        <v>7585</v>
      </c>
      <c r="I864" s="175">
        <v>45348</v>
      </c>
      <c r="J864" s="176" t="s">
        <v>7750</v>
      </c>
      <c r="K864" s="174" t="s">
        <v>7751</v>
      </c>
      <c r="L864" s="201" t="s">
        <v>8903</v>
      </c>
      <c r="X864" s="171" t="s">
        <v>2131</v>
      </c>
    </row>
    <row r="865" spans="5:24" x14ac:dyDescent="0.25">
      <c r="E865" s="172">
        <v>1201</v>
      </c>
      <c r="F865" s="173" t="s">
        <v>7953</v>
      </c>
      <c r="G865" s="176" t="s">
        <v>7544</v>
      </c>
      <c r="H865" s="174" t="s">
        <v>7586</v>
      </c>
      <c r="I865" s="175">
        <v>45348</v>
      </c>
      <c r="J865" s="176" t="s">
        <v>7752</v>
      </c>
      <c r="K865" s="174" t="s">
        <v>7753</v>
      </c>
      <c r="L865" s="201" t="s">
        <v>8903</v>
      </c>
      <c r="X865" s="171" t="s">
        <v>2132</v>
      </c>
    </row>
    <row r="866" spans="5:24" x14ac:dyDescent="0.25">
      <c r="E866" s="172">
        <v>1202</v>
      </c>
      <c r="F866" s="173" t="s">
        <v>7968</v>
      </c>
      <c r="G866" s="176" t="s">
        <v>7545</v>
      </c>
      <c r="H866" s="174" t="s">
        <v>7587</v>
      </c>
      <c r="I866" s="175">
        <v>45348</v>
      </c>
      <c r="J866" s="176" t="s">
        <v>7754</v>
      </c>
      <c r="K866" s="174" t="s">
        <v>7755</v>
      </c>
      <c r="L866" s="201" t="s">
        <v>8903</v>
      </c>
      <c r="X866" s="171" t="s">
        <v>2133</v>
      </c>
    </row>
    <row r="867" spans="5:24" x14ac:dyDescent="0.25">
      <c r="E867" s="172">
        <v>1203</v>
      </c>
      <c r="F867" s="173" t="s">
        <v>7958</v>
      </c>
      <c r="G867" s="176" t="s">
        <v>7546</v>
      </c>
      <c r="H867" s="174" t="s">
        <v>7588</v>
      </c>
      <c r="I867" s="175">
        <v>45442</v>
      </c>
      <c r="J867" s="176" t="s">
        <v>7756</v>
      </c>
      <c r="K867" s="174" t="s">
        <v>7757</v>
      </c>
      <c r="L867" s="201" t="s">
        <v>8903</v>
      </c>
      <c r="X867" s="171" t="s">
        <v>2134</v>
      </c>
    </row>
    <row r="868" spans="5:24" x14ac:dyDescent="0.25">
      <c r="E868" s="172">
        <v>1204</v>
      </c>
      <c r="F868" s="173" t="s">
        <v>7968</v>
      </c>
      <c r="G868" s="176" t="s">
        <v>7547</v>
      </c>
      <c r="H868" s="174" t="s">
        <v>7589</v>
      </c>
      <c r="I868" s="175">
        <v>45442</v>
      </c>
      <c r="J868" s="176" t="s">
        <v>7758</v>
      </c>
      <c r="K868" s="174" t="s">
        <v>7759</v>
      </c>
      <c r="L868" s="201" t="s">
        <v>8903</v>
      </c>
      <c r="X868" s="171" t="s">
        <v>2135</v>
      </c>
    </row>
    <row r="869" spans="5:24" x14ac:dyDescent="0.25">
      <c r="E869" s="172">
        <v>1205</v>
      </c>
      <c r="F869" s="173" t="s">
        <v>7953</v>
      </c>
      <c r="G869" s="176" t="s">
        <v>7548</v>
      </c>
      <c r="H869" s="174" t="s">
        <v>7590</v>
      </c>
      <c r="I869" s="175">
        <v>45442</v>
      </c>
      <c r="J869" s="176" t="s">
        <v>7760</v>
      </c>
      <c r="K869" s="174" t="s">
        <v>8008</v>
      </c>
      <c r="L869" s="201" t="s">
        <v>8903</v>
      </c>
      <c r="X869" s="171" t="s">
        <v>2136</v>
      </c>
    </row>
    <row r="870" spans="5:24" x14ac:dyDescent="0.25">
      <c r="E870" s="172">
        <v>1206</v>
      </c>
      <c r="F870" s="173" t="s">
        <v>7961</v>
      </c>
      <c r="G870" s="176" t="s">
        <v>7549</v>
      </c>
      <c r="H870" s="174" t="s">
        <v>7591</v>
      </c>
      <c r="I870" s="175">
        <v>45442</v>
      </c>
      <c r="J870" s="176" t="s">
        <v>7761</v>
      </c>
      <c r="K870" s="174" t="s">
        <v>7762</v>
      </c>
      <c r="L870" s="201" t="s">
        <v>8903</v>
      </c>
      <c r="X870" s="171" t="s">
        <v>2137</v>
      </c>
    </row>
    <row r="871" spans="5:24" x14ac:dyDescent="0.25">
      <c r="E871" s="172">
        <v>1207</v>
      </c>
      <c r="F871" s="173" t="s">
        <v>7953</v>
      </c>
      <c r="G871" s="176" t="s">
        <v>7550</v>
      </c>
      <c r="H871" s="174" t="s">
        <v>7592</v>
      </c>
      <c r="I871" s="175">
        <v>45442</v>
      </c>
      <c r="J871" s="176" t="s">
        <v>7763</v>
      </c>
      <c r="K871" s="174" t="s">
        <v>8009</v>
      </c>
      <c r="L871" s="201" t="s">
        <v>8903</v>
      </c>
      <c r="X871" s="171" t="s">
        <v>2138</v>
      </c>
    </row>
    <row r="872" spans="5:24" x14ac:dyDescent="0.25">
      <c r="E872" s="172">
        <v>1208</v>
      </c>
      <c r="F872" s="173" t="s">
        <v>7951</v>
      </c>
      <c r="G872" s="176" t="s">
        <v>7551</v>
      </c>
      <c r="H872" s="174" t="s">
        <v>7593</v>
      </c>
      <c r="I872" s="175">
        <v>45442</v>
      </c>
      <c r="J872" s="176" t="s">
        <v>7764</v>
      </c>
      <c r="K872" s="174" t="s">
        <v>7765</v>
      </c>
      <c r="L872" s="201" t="s">
        <v>8903</v>
      </c>
      <c r="X872" s="171" t="s">
        <v>2139</v>
      </c>
    </row>
    <row r="873" spans="5:24" x14ac:dyDescent="0.25">
      <c r="E873" s="172">
        <v>1209</v>
      </c>
      <c r="F873" s="173" t="s">
        <v>7968</v>
      </c>
      <c r="G873" s="176" t="s">
        <v>7552</v>
      </c>
      <c r="H873" s="174" t="s">
        <v>7594</v>
      </c>
      <c r="I873" s="175">
        <v>45442</v>
      </c>
      <c r="J873" s="176" t="s">
        <v>7766</v>
      </c>
      <c r="K873" s="174" t="s">
        <v>7767</v>
      </c>
      <c r="L873" s="201" t="s">
        <v>8903</v>
      </c>
      <c r="X873" s="171" t="s">
        <v>2140</v>
      </c>
    </row>
    <row r="874" spans="5:24" x14ac:dyDescent="0.25">
      <c r="E874" s="172">
        <v>1210</v>
      </c>
      <c r="F874" s="173" t="s">
        <v>7951</v>
      </c>
      <c r="G874" s="176" t="s">
        <v>7897</v>
      </c>
      <c r="H874" s="174" t="s">
        <v>7936</v>
      </c>
      <c r="I874" s="175">
        <v>45442</v>
      </c>
      <c r="J874" s="171" t="s">
        <v>8399</v>
      </c>
      <c r="K874" s="174" t="s">
        <v>7927</v>
      </c>
      <c r="L874" s="201" t="s">
        <v>8903</v>
      </c>
      <c r="X874" s="171" t="s">
        <v>2141</v>
      </c>
    </row>
    <row r="875" spans="5:24" x14ac:dyDescent="0.25">
      <c r="E875" s="172">
        <v>1211</v>
      </c>
      <c r="F875" s="173" t="s">
        <v>7956</v>
      </c>
      <c r="G875" s="176" t="s">
        <v>7898</v>
      </c>
      <c r="H875" s="174" t="s">
        <v>8400</v>
      </c>
      <c r="I875" s="175">
        <v>45552</v>
      </c>
      <c r="J875" s="171" t="s">
        <v>7912</v>
      </c>
      <c r="K875" s="174" t="s">
        <v>8010</v>
      </c>
      <c r="L875" s="201" t="s">
        <v>8903</v>
      </c>
      <c r="X875" s="171" t="s">
        <v>2142</v>
      </c>
    </row>
    <row r="876" spans="5:24" x14ac:dyDescent="0.25">
      <c r="E876" s="172">
        <v>1212</v>
      </c>
      <c r="F876" s="173" t="s">
        <v>7962</v>
      </c>
      <c r="G876" s="176" t="s">
        <v>7899</v>
      </c>
      <c r="H876" s="174" t="s">
        <v>7937</v>
      </c>
      <c r="I876" s="175">
        <v>45552</v>
      </c>
      <c r="J876" s="171" t="s">
        <v>6200</v>
      </c>
      <c r="K876" s="174" t="s">
        <v>7928</v>
      </c>
      <c r="L876" s="201" t="s">
        <v>8903</v>
      </c>
      <c r="X876" s="171" t="s">
        <v>2143</v>
      </c>
    </row>
    <row r="877" spans="5:24" x14ac:dyDescent="0.25">
      <c r="E877" s="172">
        <v>1213</v>
      </c>
      <c r="F877" s="173" t="s">
        <v>7953</v>
      </c>
      <c r="G877" s="176" t="s">
        <v>7900</v>
      </c>
      <c r="H877" s="174" t="s">
        <v>7938</v>
      </c>
      <c r="I877" s="175">
        <v>45552</v>
      </c>
      <c r="J877" s="171" t="s">
        <v>7913</v>
      </c>
      <c r="K877" s="174" t="s">
        <v>8011</v>
      </c>
      <c r="L877" s="201" t="s">
        <v>8903</v>
      </c>
      <c r="X877" s="171" t="s">
        <v>2144</v>
      </c>
    </row>
    <row r="878" spans="5:24" x14ac:dyDescent="0.25">
      <c r="E878" s="172">
        <v>1214</v>
      </c>
      <c r="F878" s="173" t="s">
        <v>7955</v>
      </c>
      <c r="G878" s="176" t="s">
        <v>7901</v>
      </c>
      <c r="H878" s="174" t="s">
        <v>7939</v>
      </c>
      <c r="I878" s="175">
        <v>45552</v>
      </c>
      <c r="J878" s="171" t="s">
        <v>7914</v>
      </c>
      <c r="K878" s="174" t="s">
        <v>8012</v>
      </c>
      <c r="L878" s="201" t="s">
        <v>8903</v>
      </c>
      <c r="X878" s="171" t="s">
        <v>2145</v>
      </c>
    </row>
    <row r="879" spans="5:24" x14ac:dyDescent="0.25">
      <c r="E879" s="172">
        <v>1215</v>
      </c>
      <c r="F879" s="173" t="s">
        <v>7956</v>
      </c>
      <c r="G879" s="176" t="s">
        <v>7902</v>
      </c>
      <c r="H879" s="174" t="s">
        <v>7940</v>
      </c>
      <c r="I879" s="175">
        <v>45552</v>
      </c>
      <c r="J879" s="171" t="s">
        <v>7915</v>
      </c>
      <c r="K879" s="174" t="s">
        <v>8401</v>
      </c>
      <c r="L879" s="201" t="s">
        <v>8903</v>
      </c>
      <c r="X879" s="171" t="s">
        <v>2146</v>
      </c>
    </row>
    <row r="880" spans="5:24" x14ac:dyDescent="0.25">
      <c r="E880" s="172">
        <v>1216</v>
      </c>
      <c r="F880" s="173" t="s">
        <v>7955</v>
      </c>
      <c r="G880" s="176" t="s">
        <v>7903</v>
      </c>
      <c r="H880" s="174" t="s">
        <v>7941</v>
      </c>
      <c r="I880" s="175">
        <v>45552</v>
      </c>
      <c r="J880" s="171" t="s">
        <v>7916</v>
      </c>
      <c r="K880" s="174" t="s">
        <v>7929</v>
      </c>
      <c r="L880" s="201" t="s">
        <v>8903</v>
      </c>
      <c r="X880" s="171" t="s">
        <v>2147</v>
      </c>
    </row>
    <row r="881" spans="5:24" x14ac:dyDescent="0.25">
      <c r="E881" s="199">
        <v>1217</v>
      </c>
      <c r="F881" s="173" t="s">
        <v>7951</v>
      </c>
      <c r="G881" s="176" t="s">
        <v>8402</v>
      </c>
      <c r="H881" s="176" t="s">
        <v>8403</v>
      </c>
      <c r="I881" s="175">
        <v>45552</v>
      </c>
      <c r="J881" s="171" t="s">
        <v>8404</v>
      </c>
      <c r="K881" s="171" t="s">
        <v>8013</v>
      </c>
      <c r="L881" s="171" t="s">
        <v>8903</v>
      </c>
      <c r="X881" s="171" t="s">
        <v>2148</v>
      </c>
    </row>
    <row r="882" spans="5:24" x14ac:dyDescent="0.25">
      <c r="E882" s="199">
        <v>1218</v>
      </c>
      <c r="F882" s="173" t="s">
        <v>7957</v>
      </c>
      <c r="G882" s="176" t="s">
        <v>8405</v>
      </c>
      <c r="H882" s="176" t="s">
        <v>8406</v>
      </c>
      <c r="I882" s="175">
        <v>45685</v>
      </c>
      <c r="J882" s="171" t="s">
        <v>8407</v>
      </c>
      <c r="K882" s="171" t="s">
        <v>8014</v>
      </c>
      <c r="L882" s="171" t="s">
        <v>8903</v>
      </c>
      <c r="X882" s="171" t="s">
        <v>2149</v>
      </c>
    </row>
    <row r="883" spans="5:24" x14ac:dyDescent="0.25">
      <c r="E883" s="199">
        <v>1219</v>
      </c>
      <c r="F883" s="173" t="s">
        <v>7953</v>
      </c>
      <c r="G883" s="176" t="s">
        <v>8408</v>
      </c>
      <c r="H883" s="176" t="s">
        <v>8409</v>
      </c>
      <c r="I883" s="175">
        <v>45685</v>
      </c>
      <c r="J883" s="171" t="s">
        <v>8410</v>
      </c>
      <c r="K883" s="171" t="s">
        <v>8879</v>
      </c>
      <c r="L883" s="171" t="s">
        <v>8903</v>
      </c>
      <c r="X883" s="171" t="s">
        <v>2150</v>
      </c>
    </row>
    <row r="884" spans="5:24" x14ac:dyDescent="0.25">
      <c r="E884" s="199">
        <v>1220</v>
      </c>
      <c r="F884" s="173" t="s">
        <v>7958</v>
      </c>
      <c r="G884" s="176" t="s">
        <v>8411</v>
      </c>
      <c r="H884" s="176" t="s">
        <v>8412</v>
      </c>
      <c r="I884" s="175">
        <v>45685</v>
      </c>
      <c r="J884" s="171" t="s">
        <v>8413</v>
      </c>
      <c r="K884" s="171" t="s">
        <v>8880</v>
      </c>
      <c r="L884" s="171" t="s">
        <v>8691</v>
      </c>
      <c r="X884" s="171" t="s">
        <v>2151</v>
      </c>
    </row>
    <row r="885" spans="5:24" x14ac:dyDescent="0.25">
      <c r="E885" s="199">
        <v>1221</v>
      </c>
      <c r="F885" s="173" t="s">
        <v>7959</v>
      </c>
      <c r="G885" s="176" t="s">
        <v>8414</v>
      </c>
      <c r="H885" s="176" t="s">
        <v>8415</v>
      </c>
      <c r="I885" s="175">
        <v>45685</v>
      </c>
      <c r="J885" s="171" t="s">
        <v>8416</v>
      </c>
      <c r="K885" s="171" t="s">
        <v>8015</v>
      </c>
      <c r="L885" s="171" t="s">
        <v>8903</v>
      </c>
      <c r="X885" s="171" t="s">
        <v>2152</v>
      </c>
    </row>
    <row r="886" spans="5:24" x14ac:dyDescent="0.25">
      <c r="E886" s="199">
        <v>1222</v>
      </c>
      <c r="F886" s="173" t="s">
        <v>7955</v>
      </c>
      <c r="G886" s="176" t="s">
        <v>8417</v>
      </c>
      <c r="H886" s="176" t="s">
        <v>8418</v>
      </c>
      <c r="I886" s="175">
        <v>45685</v>
      </c>
      <c r="J886" s="171" t="s">
        <v>8794</v>
      </c>
      <c r="K886" s="171" t="s">
        <v>8881</v>
      </c>
      <c r="L886" s="171" t="s">
        <v>8903</v>
      </c>
      <c r="X886" s="171" t="s">
        <v>2153</v>
      </c>
    </row>
    <row r="887" spans="5:24" x14ac:dyDescent="0.25">
      <c r="E887" s="199">
        <v>1223</v>
      </c>
      <c r="F887" s="173" t="s">
        <v>7970</v>
      </c>
      <c r="G887" s="176" t="s">
        <v>8419</v>
      </c>
      <c r="H887" s="176" t="s">
        <v>8420</v>
      </c>
      <c r="I887" s="175">
        <v>45685</v>
      </c>
      <c r="J887" s="171" t="s">
        <v>8421</v>
      </c>
      <c r="K887" s="171" t="s">
        <v>8016</v>
      </c>
      <c r="L887" s="171" t="s">
        <v>8691</v>
      </c>
      <c r="X887" s="171" t="s">
        <v>2154</v>
      </c>
    </row>
    <row r="888" spans="5:24" x14ac:dyDescent="0.25">
      <c r="E888" s="199">
        <v>1224</v>
      </c>
      <c r="F888" s="173" t="s">
        <v>7970</v>
      </c>
      <c r="G888" s="176" t="s">
        <v>8422</v>
      </c>
      <c r="H888" s="176" t="s">
        <v>8807</v>
      </c>
      <c r="I888" s="175">
        <v>45685</v>
      </c>
      <c r="J888" s="171" t="s">
        <v>8423</v>
      </c>
      <c r="K888" s="171" t="s">
        <v>8882</v>
      </c>
      <c r="L888" s="171" t="s">
        <v>8691</v>
      </c>
      <c r="X888" s="171" t="s">
        <v>2155</v>
      </c>
    </row>
    <row r="889" spans="5:24" x14ac:dyDescent="0.25">
      <c r="E889" s="199">
        <v>1225</v>
      </c>
      <c r="F889" s="173" t="s">
        <v>7951</v>
      </c>
      <c r="G889" s="176" t="s">
        <v>8424</v>
      </c>
      <c r="H889" s="176" t="s">
        <v>8425</v>
      </c>
      <c r="I889" s="175">
        <v>45685</v>
      </c>
      <c r="J889" s="171" t="s">
        <v>8426</v>
      </c>
      <c r="K889" s="171" t="s">
        <v>8017</v>
      </c>
      <c r="L889" s="171" t="s">
        <v>8903</v>
      </c>
      <c r="X889" s="171" t="s">
        <v>2156</v>
      </c>
    </row>
    <row r="890" spans="5:24" x14ac:dyDescent="0.25">
      <c r="E890" s="199">
        <v>1226</v>
      </c>
      <c r="F890" s="173" t="s">
        <v>7962</v>
      </c>
      <c r="G890" s="176" t="s">
        <v>8427</v>
      </c>
      <c r="H890" s="176" t="s">
        <v>8428</v>
      </c>
      <c r="I890" s="175">
        <v>45685</v>
      </c>
      <c r="J890" s="171" t="s">
        <v>8429</v>
      </c>
      <c r="K890" s="171" t="s">
        <v>8018</v>
      </c>
      <c r="L890" s="171" t="s">
        <v>8691</v>
      </c>
      <c r="X890" s="171" t="s">
        <v>2157</v>
      </c>
    </row>
    <row r="891" spans="5:24" x14ac:dyDescent="0.25">
      <c r="E891" s="199">
        <v>1227</v>
      </c>
      <c r="F891" s="173" t="s">
        <v>7951</v>
      </c>
      <c r="G891" s="176" t="s">
        <v>8430</v>
      </c>
      <c r="H891" s="176" t="s">
        <v>8431</v>
      </c>
      <c r="I891" s="175">
        <v>45685</v>
      </c>
      <c r="J891" s="171" t="s">
        <v>8432</v>
      </c>
      <c r="K891" s="171" t="s">
        <v>8019</v>
      </c>
      <c r="L891" s="171" t="s">
        <v>8691</v>
      </c>
      <c r="X891" s="171" t="s">
        <v>2158</v>
      </c>
    </row>
    <row r="892" spans="5:24" x14ac:dyDescent="0.25">
      <c r="E892" s="199">
        <v>1228</v>
      </c>
      <c r="F892" s="173" t="s">
        <v>7951</v>
      </c>
      <c r="G892" s="176" t="s">
        <v>8433</v>
      </c>
      <c r="H892" s="176" t="s">
        <v>8434</v>
      </c>
      <c r="I892" s="175">
        <v>45685</v>
      </c>
      <c r="J892" s="171" t="s">
        <v>8435</v>
      </c>
      <c r="K892" s="171" t="s">
        <v>8020</v>
      </c>
      <c r="L892" s="171" t="s">
        <v>8691</v>
      </c>
      <c r="X892" s="171" t="s">
        <v>2159</v>
      </c>
    </row>
    <row r="893" spans="5:24" x14ac:dyDescent="0.25">
      <c r="E893" s="199">
        <v>1229</v>
      </c>
      <c r="F893" s="173" t="s">
        <v>7951</v>
      </c>
      <c r="G893" s="176" t="s">
        <v>8433</v>
      </c>
      <c r="H893" s="176" t="s">
        <v>8434</v>
      </c>
      <c r="I893" s="175">
        <v>45685</v>
      </c>
      <c r="J893" s="171" t="s">
        <v>8436</v>
      </c>
      <c r="K893" s="171" t="s">
        <v>8021</v>
      </c>
      <c r="L893" s="171" t="s">
        <v>8691</v>
      </c>
      <c r="X893" s="171" t="s">
        <v>2160</v>
      </c>
    </row>
    <row r="894" spans="5:24" x14ac:dyDescent="0.25">
      <c r="E894" s="199">
        <v>1230</v>
      </c>
      <c r="F894" s="173" t="s">
        <v>7955</v>
      </c>
      <c r="G894" s="176" t="s">
        <v>8437</v>
      </c>
      <c r="H894" s="176" t="s">
        <v>8438</v>
      </c>
      <c r="I894" s="175">
        <v>45685</v>
      </c>
      <c r="J894" s="171" t="s">
        <v>8795</v>
      </c>
      <c r="K894" s="171" t="s">
        <v>8022</v>
      </c>
      <c r="L894" s="171" t="s">
        <v>8903</v>
      </c>
      <c r="X894" s="171" t="s">
        <v>2161</v>
      </c>
    </row>
    <row r="895" spans="5:24" x14ac:dyDescent="0.25">
      <c r="E895" s="199">
        <v>1231</v>
      </c>
      <c r="F895" s="173" t="s">
        <v>7955</v>
      </c>
      <c r="G895" s="176" t="s">
        <v>8439</v>
      </c>
      <c r="H895" s="176" t="s">
        <v>8440</v>
      </c>
      <c r="I895" s="175">
        <v>45685</v>
      </c>
      <c r="J895" s="171" t="s">
        <v>8796</v>
      </c>
      <c r="K895" s="171" t="s">
        <v>8883</v>
      </c>
      <c r="L895" s="171" t="s">
        <v>8903</v>
      </c>
      <c r="X895" s="171" t="s">
        <v>2162</v>
      </c>
    </row>
    <row r="896" spans="5:24" x14ac:dyDescent="0.25">
      <c r="E896" s="199">
        <v>1232</v>
      </c>
      <c r="F896" s="173" t="s">
        <v>7955</v>
      </c>
      <c r="G896" s="176" t="s">
        <v>8441</v>
      </c>
      <c r="H896" s="176" t="s">
        <v>8442</v>
      </c>
      <c r="I896" s="175">
        <v>45685</v>
      </c>
      <c r="J896" s="171" t="s">
        <v>8443</v>
      </c>
      <c r="K896" s="171" t="s">
        <v>8884</v>
      </c>
      <c r="L896" s="171" t="s">
        <v>8903</v>
      </c>
      <c r="X896" s="171" t="s">
        <v>2163</v>
      </c>
    </row>
    <row r="897" spans="5:24" x14ac:dyDescent="0.25">
      <c r="E897" s="199">
        <v>1233</v>
      </c>
      <c r="F897" s="173" t="s">
        <v>7955</v>
      </c>
      <c r="G897" s="176" t="s">
        <v>8444</v>
      </c>
      <c r="H897" s="176" t="s">
        <v>8445</v>
      </c>
      <c r="I897" s="175">
        <v>45685</v>
      </c>
      <c r="J897" s="171" t="s">
        <v>8446</v>
      </c>
      <c r="K897" s="171" t="s">
        <v>8023</v>
      </c>
      <c r="L897" s="171" t="s">
        <v>8903</v>
      </c>
      <c r="X897" s="171" t="s">
        <v>2164</v>
      </c>
    </row>
    <row r="898" spans="5:24" x14ac:dyDescent="0.25">
      <c r="E898" s="199">
        <v>1234</v>
      </c>
      <c r="F898" s="173" t="s">
        <v>7956</v>
      </c>
      <c r="G898" s="176" t="s">
        <v>8447</v>
      </c>
      <c r="H898" s="176" t="s">
        <v>8448</v>
      </c>
      <c r="I898" s="175">
        <v>45685</v>
      </c>
      <c r="J898" s="171" t="s">
        <v>8449</v>
      </c>
      <c r="K898" s="171" t="s">
        <v>8024</v>
      </c>
      <c r="L898" s="171" t="s">
        <v>8903</v>
      </c>
      <c r="X898" s="171" t="s">
        <v>2165</v>
      </c>
    </row>
    <row r="899" spans="5:24" x14ac:dyDescent="0.25">
      <c r="E899" s="199">
        <v>1235</v>
      </c>
      <c r="F899" s="173" t="s">
        <v>7955</v>
      </c>
      <c r="G899" s="176" t="s">
        <v>8450</v>
      </c>
      <c r="H899" s="176" t="s">
        <v>8451</v>
      </c>
      <c r="I899" s="175">
        <v>45685</v>
      </c>
      <c r="J899" s="171" t="s">
        <v>8452</v>
      </c>
      <c r="K899" s="171" t="s">
        <v>8885</v>
      </c>
      <c r="L899" s="171" t="s">
        <v>8903</v>
      </c>
      <c r="X899" s="171" t="s">
        <v>2166</v>
      </c>
    </row>
    <row r="900" spans="5:24" x14ac:dyDescent="0.25">
      <c r="E900" s="199">
        <v>1236</v>
      </c>
      <c r="F900" s="173" t="s">
        <v>7956</v>
      </c>
      <c r="G900" s="176" t="s">
        <v>8453</v>
      </c>
      <c r="H900" s="176" t="s">
        <v>8454</v>
      </c>
      <c r="I900" s="175">
        <v>45685</v>
      </c>
      <c r="J900" s="171" t="s">
        <v>8455</v>
      </c>
      <c r="K900" s="171" t="s">
        <v>8025</v>
      </c>
      <c r="L900" s="171" t="s">
        <v>8903</v>
      </c>
      <c r="X900" s="171" t="s">
        <v>2167</v>
      </c>
    </row>
    <row r="901" spans="5:24" x14ac:dyDescent="0.25">
      <c r="E901" s="199">
        <v>1237</v>
      </c>
      <c r="F901" s="173" t="s">
        <v>7955</v>
      </c>
      <c r="G901" s="176" t="s">
        <v>8456</v>
      </c>
      <c r="H901" s="176" t="s">
        <v>8457</v>
      </c>
      <c r="I901" s="175">
        <v>45685</v>
      </c>
      <c r="J901" s="171" t="s">
        <v>8458</v>
      </c>
      <c r="K901" s="171" t="s">
        <v>8026</v>
      </c>
      <c r="L901" s="171" t="s">
        <v>8903</v>
      </c>
      <c r="X901" s="171" t="s">
        <v>2168</v>
      </c>
    </row>
    <row r="902" spans="5:24" x14ac:dyDescent="0.25">
      <c r="E902" s="199">
        <v>1238</v>
      </c>
      <c r="F902" s="173" t="s">
        <v>7951</v>
      </c>
      <c r="G902" s="176" t="s">
        <v>8459</v>
      </c>
      <c r="H902" s="176" t="s">
        <v>8460</v>
      </c>
      <c r="I902" s="175">
        <v>45685</v>
      </c>
      <c r="J902" s="171" t="s">
        <v>8461</v>
      </c>
      <c r="K902" s="171" t="s">
        <v>8027</v>
      </c>
      <c r="L902" s="171" t="s">
        <v>8903</v>
      </c>
      <c r="X902" s="171" t="s">
        <v>2169</v>
      </c>
    </row>
    <row r="903" spans="5:24" x14ac:dyDescent="0.25">
      <c r="E903" s="199">
        <v>1239</v>
      </c>
      <c r="F903" s="173" t="s">
        <v>7955</v>
      </c>
      <c r="G903" s="176" t="s">
        <v>8462</v>
      </c>
      <c r="H903" s="176" t="s">
        <v>8463</v>
      </c>
      <c r="I903" s="175">
        <v>45685</v>
      </c>
      <c r="J903" s="171" t="s">
        <v>8464</v>
      </c>
      <c r="K903" s="171" t="s">
        <v>8028</v>
      </c>
      <c r="L903" s="171" t="s">
        <v>8903</v>
      </c>
      <c r="X903" s="171" t="s">
        <v>2170</v>
      </c>
    </row>
    <row r="904" spans="5:24" x14ac:dyDescent="0.25">
      <c r="E904" s="199">
        <v>1240</v>
      </c>
      <c r="F904" s="173" t="s">
        <v>7964</v>
      </c>
      <c r="G904" s="176" t="s">
        <v>8465</v>
      </c>
      <c r="H904" s="176" t="s">
        <v>8466</v>
      </c>
      <c r="I904" s="175">
        <v>45685</v>
      </c>
      <c r="J904" s="171" t="s">
        <v>8467</v>
      </c>
      <c r="K904" s="171" t="s">
        <v>8886</v>
      </c>
      <c r="L904" s="171" t="s">
        <v>8903</v>
      </c>
      <c r="X904" s="171" t="s">
        <v>2171</v>
      </c>
    </row>
    <row r="905" spans="5:24" x14ac:dyDescent="0.25">
      <c r="E905" s="199">
        <v>1241</v>
      </c>
      <c r="F905" s="173" t="s">
        <v>7964</v>
      </c>
      <c r="G905" s="176" t="s">
        <v>8468</v>
      </c>
      <c r="H905" s="176" t="s">
        <v>8808</v>
      </c>
      <c r="I905" s="175">
        <v>45685</v>
      </c>
      <c r="J905" s="171" t="s">
        <v>8469</v>
      </c>
      <c r="K905" s="171" t="s">
        <v>8887</v>
      </c>
      <c r="L905" s="171" t="s">
        <v>8903</v>
      </c>
      <c r="X905" s="171" t="s">
        <v>2172</v>
      </c>
    </row>
    <row r="906" spans="5:24" x14ac:dyDescent="0.25">
      <c r="E906" s="199">
        <v>1242</v>
      </c>
      <c r="F906" s="173" t="s">
        <v>7955</v>
      </c>
      <c r="G906" s="176" t="s">
        <v>8470</v>
      </c>
      <c r="H906" s="176" t="s">
        <v>8471</v>
      </c>
      <c r="I906" s="175">
        <v>45685</v>
      </c>
      <c r="J906" s="171" t="s">
        <v>8472</v>
      </c>
      <c r="K906" s="171" t="s">
        <v>8029</v>
      </c>
      <c r="L906" s="171" t="s">
        <v>8903</v>
      </c>
      <c r="X906" s="171" t="s">
        <v>2173</v>
      </c>
    </row>
    <row r="907" spans="5:24" x14ac:dyDescent="0.25">
      <c r="E907" s="199">
        <v>1243</v>
      </c>
      <c r="F907" s="173" t="s">
        <v>7953</v>
      </c>
      <c r="G907" s="176" t="s">
        <v>8473</v>
      </c>
      <c r="H907" s="176" t="s">
        <v>8474</v>
      </c>
      <c r="I907" s="175">
        <v>45685</v>
      </c>
      <c r="J907" s="171" t="s">
        <v>8475</v>
      </c>
      <c r="K907" s="171" t="s">
        <v>8476</v>
      </c>
      <c r="L907" s="171" t="s">
        <v>8903</v>
      </c>
      <c r="X907" s="171" t="s">
        <v>2174</v>
      </c>
    </row>
    <row r="908" spans="5:24" x14ac:dyDescent="0.25">
      <c r="E908" s="199">
        <v>1244</v>
      </c>
      <c r="F908" s="173" t="s">
        <v>7971</v>
      </c>
      <c r="G908" s="176" t="s">
        <v>8477</v>
      </c>
      <c r="H908" s="176" t="s">
        <v>8478</v>
      </c>
      <c r="I908" s="175">
        <v>45840</v>
      </c>
      <c r="J908" s="171" t="s">
        <v>8479</v>
      </c>
      <c r="K908" s="171" t="s">
        <v>8030</v>
      </c>
      <c r="L908" s="171" t="s">
        <v>8903</v>
      </c>
      <c r="X908" s="171" t="s">
        <v>2175</v>
      </c>
    </row>
    <row r="909" spans="5:24" x14ac:dyDescent="0.25">
      <c r="E909" s="199">
        <v>1245</v>
      </c>
      <c r="F909" s="173" t="s">
        <v>7955</v>
      </c>
      <c r="G909" s="176" t="s">
        <v>8480</v>
      </c>
      <c r="H909" s="176" t="s">
        <v>8481</v>
      </c>
      <c r="I909" s="175">
        <v>45840</v>
      </c>
      <c r="J909" s="171" t="s">
        <v>8482</v>
      </c>
      <c r="K909" s="171" t="s">
        <v>8031</v>
      </c>
      <c r="L909" s="171" t="s">
        <v>8903</v>
      </c>
      <c r="X909" s="171" t="s">
        <v>2176</v>
      </c>
    </row>
    <row r="910" spans="5:24" x14ac:dyDescent="0.25">
      <c r="E910" s="199">
        <v>1246</v>
      </c>
      <c r="F910" s="173" t="s">
        <v>7968</v>
      </c>
      <c r="G910" s="176" t="s">
        <v>8483</v>
      </c>
      <c r="H910" s="176" t="s">
        <v>8484</v>
      </c>
      <c r="I910" s="175">
        <v>45840</v>
      </c>
      <c r="J910" s="171" t="s">
        <v>8485</v>
      </c>
      <c r="K910" s="171" t="s">
        <v>8032</v>
      </c>
      <c r="L910" s="171" t="s">
        <v>8903</v>
      </c>
      <c r="X910" s="171" t="s">
        <v>2177</v>
      </c>
    </row>
    <row r="911" spans="5:24" x14ac:dyDescent="0.25">
      <c r="E911" s="199">
        <v>1247</v>
      </c>
      <c r="F911" s="173" t="s">
        <v>7955</v>
      </c>
      <c r="G911" s="176" t="s">
        <v>8486</v>
      </c>
      <c r="H911" s="176" t="s">
        <v>8487</v>
      </c>
      <c r="I911" s="175">
        <v>45840</v>
      </c>
      <c r="J911" s="171" t="s">
        <v>8797</v>
      </c>
      <c r="K911" s="171" t="s">
        <v>8033</v>
      </c>
      <c r="L911" s="171" t="s">
        <v>8903</v>
      </c>
      <c r="X911" s="171" t="s">
        <v>2178</v>
      </c>
    </row>
    <row r="912" spans="5:24" x14ac:dyDescent="0.25">
      <c r="E912" s="199">
        <v>1248</v>
      </c>
      <c r="F912" s="173" t="s">
        <v>7955</v>
      </c>
      <c r="G912" s="176" t="s">
        <v>8488</v>
      </c>
      <c r="H912" s="176" t="s">
        <v>8489</v>
      </c>
      <c r="I912" s="175">
        <v>45840</v>
      </c>
      <c r="J912" s="171" t="s">
        <v>8490</v>
      </c>
      <c r="K912" s="171" t="s">
        <v>8034</v>
      </c>
      <c r="L912" s="171" t="s">
        <v>8903</v>
      </c>
      <c r="X912" s="171" t="s">
        <v>2179</v>
      </c>
    </row>
    <row r="913" spans="5:24" x14ac:dyDescent="0.25">
      <c r="E913" s="199">
        <v>1249</v>
      </c>
      <c r="F913" s="173" t="s">
        <v>7968</v>
      </c>
      <c r="G913" s="176" t="s">
        <v>8491</v>
      </c>
      <c r="H913" s="176" t="s">
        <v>8492</v>
      </c>
      <c r="I913" s="175">
        <v>45840</v>
      </c>
      <c r="J913" s="171" t="s">
        <v>8493</v>
      </c>
      <c r="K913" s="171" t="s">
        <v>8035</v>
      </c>
      <c r="L913" s="171" t="s">
        <v>8903</v>
      </c>
      <c r="X913" s="171" t="s">
        <v>2180</v>
      </c>
    </row>
    <row r="914" spans="5:24" x14ac:dyDescent="0.25">
      <c r="E914" s="199">
        <v>1250</v>
      </c>
      <c r="F914" s="173" t="s">
        <v>7951</v>
      </c>
      <c r="G914" s="176" t="s">
        <v>8494</v>
      </c>
      <c r="H914" s="176" t="s">
        <v>8495</v>
      </c>
      <c r="I914" s="175">
        <v>45840</v>
      </c>
      <c r="J914" s="171" t="s">
        <v>8496</v>
      </c>
      <c r="K914" s="171" t="s">
        <v>8036</v>
      </c>
      <c r="L914" s="171" t="s">
        <v>8694</v>
      </c>
      <c r="X914" s="171" t="s">
        <v>2181</v>
      </c>
    </row>
    <row r="915" spans="5:24" x14ac:dyDescent="0.25">
      <c r="E915" s="199">
        <v>1251</v>
      </c>
      <c r="F915" s="173" t="s">
        <v>7963</v>
      </c>
      <c r="G915" s="176" t="s">
        <v>8497</v>
      </c>
      <c r="H915" s="176" t="s">
        <v>8809</v>
      </c>
      <c r="I915" s="175">
        <v>45840</v>
      </c>
      <c r="J915" s="171" t="s">
        <v>8498</v>
      </c>
      <c r="K915" s="171" t="s">
        <v>8888</v>
      </c>
      <c r="L915" s="171" t="s">
        <v>7852</v>
      </c>
      <c r="X915" s="171" t="s">
        <v>2182</v>
      </c>
    </row>
    <row r="916" spans="5:24" x14ac:dyDescent="0.25">
      <c r="E916" s="199">
        <v>1252</v>
      </c>
      <c r="F916" s="173" t="s">
        <v>7963</v>
      </c>
      <c r="G916" s="176" t="s">
        <v>8499</v>
      </c>
      <c r="H916" s="176" t="s">
        <v>8810</v>
      </c>
      <c r="I916" s="175">
        <v>45840</v>
      </c>
      <c r="J916" s="171" t="s">
        <v>8500</v>
      </c>
      <c r="K916" s="171" t="s">
        <v>8889</v>
      </c>
      <c r="L916" s="171" t="s">
        <v>8695</v>
      </c>
      <c r="X916" s="171" t="s">
        <v>2183</v>
      </c>
    </row>
    <row r="917" spans="5:24" x14ac:dyDescent="0.25">
      <c r="E917" s="199">
        <v>1253</v>
      </c>
      <c r="F917" s="173" t="s">
        <v>7968</v>
      </c>
      <c r="G917" s="176" t="s">
        <v>8501</v>
      </c>
      <c r="H917" s="176" t="s">
        <v>8502</v>
      </c>
      <c r="I917" s="175">
        <v>45840</v>
      </c>
      <c r="J917" s="171" t="s">
        <v>8503</v>
      </c>
      <c r="K917" s="171" t="s">
        <v>8037</v>
      </c>
      <c r="L917" s="171" t="s">
        <v>8903</v>
      </c>
      <c r="X917" s="171" t="s">
        <v>2184</v>
      </c>
    </row>
    <row r="918" spans="5:24" x14ac:dyDescent="0.25">
      <c r="E918" s="199">
        <v>1254</v>
      </c>
      <c r="F918" s="173" t="s">
        <v>7952</v>
      </c>
      <c r="G918" s="176" t="s">
        <v>8504</v>
      </c>
      <c r="H918" s="176" t="s">
        <v>8505</v>
      </c>
      <c r="I918" s="175">
        <v>45840</v>
      </c>
      <c r="J918" s="171" t="s">
        <v>8798</v>
      </c>
      <c r="K918" s="171" t="s">
        <v>8038</v>
      </c>
      <c r="L918" s="171" t="s">
        <v>8903</v>
      </c>
      <c r="X918" s="171" t="s">
        <v>2185</v>
      </c>
    </row>
    <row r="919" spans="5:24" x14ac:dyDescent="0.25">
      <c r="E919" s="199">
        <v>1255</v>
      </c>
      <c r="F919" s="173" t="s">
        <v>7951</v>
      </c>
      <c r="G919" s="176" t="s">
        <v>8506</v>
      </c>
      <c r="H919" s="176" t="s">
        <v>8507</v>
      </c>
      <c r="I919" s="175">
        <v>45840</v>
      </c>
      <c r="J919" s="171" t="s">
        <v>8508</v>
      </c>
      <c r="K919" s="171" t="s">
        <v>8039</v>
      </c>
      <c r="L919" s="171" t="s">
        <v>8903</v>
      </c>
      <c r="X919" s="171" t="s">
        <v>2186</v>
      </c>
    </row>
    <row r="920" spans="5:24" x14ac:dyDescent="0.25">
      <c r="E920" s="199">
        <v>1256</v>
      </c>
      <c r="F920" s="173" t="s">
        <v>7964</v>
      </c>
      <c r="G920" s="176" t="s">
        <v>8509</v>
      </c>
      <c r="H920" s="176" t="s">
        <v>8510</v>
      </c>
      <c r="I920" s="175">
        <v>45840</v>
      </c>
      <c r="J920" s="171" t="s">
        <v>8511</v>
      </c>
      <c r="K920" s="171" t="s">
        <v>8040</v>
      </c>
      <c r="L920" s="171" t="s">
        <v>8903</v>
      </c>
      <c r="X920" s="171" t="s">
        <v>2187</v>
      </c>
    </row>
    <row r="921" spans="5:24" x14ac:dyDescent="0.25">
      <c r="E921" s="199">
        <v>1257</v>
      </c>
      <c r="F921" s="173" t="s">
        <v>7964</v>
      </c>
      <c r="G921" s="176" t="s">
        <v>8512</v>
      </c>
      <c r="H921" s="176" t="s">
        <v>8513</v>
      </c>
      <c r="I921" s="175">
        <v>45840</v>
      </c>
      <c r="J921" s="171" t="s">
        <v>8514</v>
      </c>
      <c r="K921" s="171" t="s">
        <v>8041</v>
      </c>
      <c r="L921" s="171" t="s">
        <v>8903</v>
      </c>
      <c r="X921" s="171" t="s">
        <v>2188</v>
      </c>
    </row>
    <row r="922" spans="5:24" x14ac:dyDescent="0.25">
      <c r="E922" s="199">
        <v>1258</v>
      </c>
      <c r="F922" s="173" t="s">
        <v>7968</v>
      </c>
      <c r="G922" s="176" t="s">
        <v>8515</v>
      </c>
      <c r="H922" s="176" t="s">
        <v>8516</v>
      </c>
      <c r="I922" s="175">
        <v>45840</v>
      </c>
      <c r="J922" s="171" t="s">
        <v>8517</v>
      </c>
      <c r="K922" s="171" t="s">
        <v>8042</v>
      </c>
      <c r="L922" s="171" t="s">
        <v>8903</v>
      </c>
      <c r="X922" s="171" t="s">
        <v>2189</v>
      </c>
    </row>
    <row r="923" spans="5:24" x14ac:dyDescent="0.25">
      <c r="E923" s="199">
        <v>1259</v>
      </c>
      <c r="F923" s="173" t="s">
        <v>7952</v>
      </c>
      <c r="G923" s="176" t="s">
        <v>8518</v>
      </c>
      <c r="H923" s="176" t="s">
        <v>8811</v>
      </c>
      <c r="I923" s="175">
        <v>45840</v>
      </c>
      <c r="J923" s="171" t="s">
        <v>8519</v>
      </c>
      <c r="K923" s="171" t="s">
        <v>8890</v>
      </c>
      <c r="L923" s="171" t="s">
        <v>8903</v>
      </c>
      <c r="X923" s="171" t="s">
        <v>2190</v>
      </c>
    </row>
    <row r="924" spans="5:24" x14ac:dyDescent="0.25">
      <c r="E924" s="199">
        <v>1260</v>
      </c>
      <c r="F924" s="173" t="s">
        <v>7956</v>
      </c>
      <c r="G924" s="176" t="s">
        <v>8520</v>
      </c>
      <c r="H924" s="176" t="s">
        <v>8521</v>
      </c>
      <c r="I924" s="175">
        <v>45840</v>
      </c>
      <c r="J924" s="171" t="s">
        <v>8522</v>
      </c>
      <c r="K924" s="171" t="s">
        <v>8043</v>
      </c>
      <c r="L924" s="171" t="s">
        <v>8903</v>
      </c>
      <c r="X924" s="171" t="s">
        <v>2191</v>
      </c>
    </row>
    <row r="925" spans="5:24" x14ac:dyDescent="0.25">
      <c r="E925" s="199">
        <v>1261</v>
      </c>
      <c r="F925" s="173" t="s">
        <v>7956</v>
      </c>
      <c r="G925" s="176" t="s">
        <v>8523</v>
      </c>
      <c r="H925" s="176" t="s">
        <v>8524</v>
      </c>
      <c r="I925" s="175">
        <v>45840</v>
      </c>
      <c r="J925" s="171" t="s">
        <v>8525</v>
      </c>
      <c r="K925" s="171" t="s">
        <v>8044</v>
      </c>
      <c r="L925" s="171" t="s">
        <v>8903</v>
      </c>
      <c r="X925" s="171" t="s">
        <v>2192</v>
      </c>
    </row>
    <row r="926" spans="5:24" x14ac:dyDescent="0.25">
      <c r="E926" s="199">
        <v>1262</v>
      </c>
      <c r="F926" s="173" t="s">
        <v>7951</v>
      </c>
      <c r="G926" s="176" t="s">
        <v>8526</v>
      </c>
      <c r="H926" s="176" t="s">
        <v>8527</v>
      </c>
      <c r="I926" s="175">
        <v>45840</v>
      </c>
      <c r="J926" s="171" t="s">
        <v>8528</v>
      </c>
      <c r="K926" s="171" t="s">
        <v>7685</v>
      </c>
      <c r="L926" s="171" t="s">
        <v>8903</v>
      </c>
      <c r="X926" s="171" t="s">
        <v>2193</v>
      </c>
    </row>
    <row r="927" spans="5:24" x14ac:dyDescent="0.25">
      <c r="E927" s="199">
        <v>1263</v>
      </c>
      <c r="F927" s="173" t="s">
        <v>7965</v>
      </c>
      <c r="G927" s="176" t="s">
        <v>8529</v>
      </c>
      <c r="H927" s="176" t="s">
        <v>8530</v>
      </c>
      <c r="I927" s="175">
        <v>45840</v>
      </c>
      <c r="J927" s="171" t="s">
        <v>8531</v>
      </c>
      <c r="K927" s="171" t="s">
        <v>8045</v>
      </c>
      <c r="L927" s="171" t="s">
        <v>8691</v>
      </c>
      <c r="X927" s="171" t="s">
        <v>2194</v>
      </c>
    </row>
    <row r="928" spans="5:24" x14ac:dyDescent="0.25">
      <c r="E928" s="199">
        <v>1264</v>
      </c>
      <c r="F928" s="173" t="s">
        <v>7953</v>
      </c>
      <c r="G928" s="176" t="s">
        <v>8532</v>
      </c>
      <c r="H928" s="176" t="s">
        <v>8533</v>
      </c>
      <c r="I928" s="175">
        <v>45840</v>
      </c>
      <c r="J928" s="171" t="s">
        <v>8534</v>
      </c>
      <c r="K928" s="171" t="s">
        <v>8046</v>
      </c>
      <c r="L928" s="171" t="s">
        <v>8903</v>
      </c>
      <c r="X928" s="171" t="s">
        <v>2195</v>
      </c>
    </row>
    <row r="929" spans="5:24" x14ac:dyDescent="0.25">
      <c r="E929" s="199">
        <v>1265</v>
      </c>
      <c r="F929" s="173" t="s">
        <v>7951</v>
      </c>
      <c r="G929" s="176" t="s">
        <v>8535</v>
      </c>
      <c r="H929" s="176" t="s">
        <v>8536</v>
      </c>
      <c r="I929" s="175">
        <v>45840</v>
      </c>
      <c r="J929" s="171" t="s">
        <v>8537</v>
      </c>
      <c r="K929" s="171" t="s">
        <v>8047</v>
      </c>
      <c r="L929" s="171" t="s">
        <v>8903</v>
      </c>
      <c r="X929" s="171" t="s">
        <v>2196</v>
      </c>
    </row>
    <row r="930" spans="5:24" x14ac:dyDescent="0.25">
      <c r="E930" s="199">
        <v>1266</v>
      </c>
      <c r="F930" s="173" t="s">
        <v>7962</v>
      </c>
      <c r="G930" s="176" t="s">
        <v>8538</v>
      </c>
      <c r="H930" s="176" t="s">
        <v>8539</v>
      </c>
      <c r="I930" s="175">
        <v>45840</v>
      </c>
      <c r="J930" s="171" t="s">
        <v>6200</v>
      </c>
      <c r="K930" s="171" t="s">
        <v>8047</v>
      </c>
      <c r="L930" s="171" t="s">
        <v>8903</v>
      </c>
      <c r="X930" s="171" t="s">
        <v>2197</v>
      </c>
    </row>
    <row r="931" spans="5:24" x14ac:dyDescent="0.25">
      <c r="E931" s="199">
        <v>1267</v>
      </c>
      <c r="F931" s="173" t="s">
        <v>7968</v>
      </c>
      <c r="G931" s="176" t="s">
        <v>8540</v>
      </c>
      <c r="H931" s="176" t="s">
        <v>8541</v>
      </c>
      <c r="I931" s="175">
        <v>45840</v>
      </c>
      <c r="J931" s="171" t="s">
        <v>8542</v>
      </c>
      <c r="K931" s="171" t="s">
        <v>8048</v>
      </c>
      <c r="L931" s="171" t="s">
        <v>8903</v>
      </c>
      <c r="X931" s="171" t="s">
        <v>2198</v>
      </c>
    </row>
    <row r="932" spans="5:24" x14ac:dyDescent="0.25">
      <c r="E932" s="199">
        <v>1268</v>
      </c>
      <c r="F932" s="173" t="s">
        <v>7953</v>
      </c>
      <c r="G932" s="176" t="s">
        <v>8543</v>
      </c>
      <c r="H932" s="176" t="s">
        <v>8812</v>
      </c>
      <c r="I932" s="175">
        <v>45840</v>
      </c>
      <c r="J932" s="171" t="s">
        <v>8544</v>
      </c>
      <c r="K932" s="171" t="s">
        <v>8049</v>
      </c>
      <c r="L932" s="171" t="s">
        <v>8903</v>
      </c>
      <c r="X932" s="171" t="s">
        <v>2199</v>
      </c>
    </row>
    <row r="933" spans="5:24" x14ac:dyDescent="0.25">
      <c r="E933" s="199">
        <v>1269</v>
      </c>
      <c r="F933" s="173" t="s">
        <v>7955</v>
      </c>
      <c r="G933" s="176" t="s">
        <v>8545</v>
      </c>
      <c r="H933" s="176" t="s">
        <v>8546</v>
      </c>
      <c r="I933" s="175">
        <v>45840</v>
      </c>
      <c r="J933" s="171" t="s">
        <v>8799</v>
      </c>
      <c r="K933" s="171" t="s">
        <v>8050</v>
      </c>
      <c r="L933" s="171" t="s">
        <v>8903</v>
      </c>
      <c r="X933" s="171" t="s">
        <v>2200</v>
      </c>
    </row>
    <row r="934" spans="5:24" x14ac:dyDescent="0.25">
      <c r="E934" s="199">
        <v>1270</v>
      </c>
      <c r="F934" s="173" t="s">
        <v>7963</v>
      </c>
      <c r="G934" s="176" t="s">
        <v>8547</v>
      </c>
      <c r="H934" s="176" t="s">
        <v>8548</v>
      </c>
      <c r="I934" s="175">
        <v>45840</v>
      </c>
      <c r="J934" s="171" t="s">
        <v>8549</v>
      </c>
      <c r="K934" s="171" t="s">
        <v>8891</v>
      </c>
      <c r="L934" s="171" t="s">
        <v>8691</v>
      </c>
      <c r="X934" s="171" t="s">
        <v>2201</v>
      </c>
    </row>
    <row r="935" spans="5:24" x14ac:dyDescent="0.25">
      <c r="E935" s="199">
        <v>1271</v>
      </c>
      <c r="F935" s="173" t="s">
        <v>7951</v>
      </c>
      <c r="G935" s="176" t="s">
        <v>8550</v>
      </c>
      <c r="H935" s="176" t="s">
        <v>8551</v>
      </c>
      <c r="I935" s="175">
        <v>45840</v>
      </c>
      <c r="J935" s="171" t="s">
        <v>8552</v>
      </c>
      <c r="K935" s="171" t="s">
        <v>8553</v>
      </c>
      <c r="L935" s="171" t="s">
        <v>8903</v>
      </c>
      <c r="X935" s="171" t="s">
        <v>2202</v>
      </c>
    </row>
    <row r="936" spans="5:24" x14ac:dyDescent="0.25">
      <c r="E936" s="199">
        <v>1272</v>
      </c>
      <c r="F936" s="173" t="s">
        <v>7962</v>
      </c>
      <c r="G936" s="176" t="s">
        <v>8554</v>
      </c>
      <c r="H936" s="176" t="s">
        <v>8813</v>
      </c>
      <c r="I936" s="175">
        <v>45840</v>
      </c>
      <c r="J936" s="171" t="s">
        <v>8555</v>
      </c>
      <c r="K936" s="171" t="s">
        <v>8892</v>
      </c>
      <c r="L936" s="171" t="s">
        <v>8903</v>
      </c>
      <c r="X936" s="171" t="s">
        <v>2203</v>
      </c>
    </row>
    <row r="937" spans="5:24" x14ac:dyDescent="0.25">
      <c r="E937" s="199">
        <v>1273</v>
      </c>
      <c r="F937" s="173" t="s">
        <v>7965</v>
      </c>
      <c r="G937" s="176" t="s">
        <v>8556</v>
      </c>
      <c r="H937" s="176" t="s">
        <v>8557</v>
      </c>
      <c r="I937" s="175">
        <v>45840</v>
      </c>
      <c r="J937" s="171" t="s">
        <v>8558</v>
      </c>
      <c r="K937" s="171" t="s">
        <v>8051</v>
      </c>
      <c r="L937" s="171" t="s">
        <v>8903</v>
      </c>
      <c r="X937" s="171" t="s">
        <v>2204</v>
      </c>
    </row>
    <row r="938" spans="5:24" x14ac:dyDescent="0.25">
      <c r="E938" s="199">
        <v>1274</v>
      </c>
      <c r="F938" s="173" t="s">
        <v>7964</v>
      </c>
      <c r="G938" s="176" t="s">
        <v>8559</v>
      </c>
      <c r="H938" s="176" t="s">
        <v>8560</v>
      </c>
      <c r="I938" s="175">
        <v>45840</v>
      </c>
      <c r="J938" s="171" t="s">
        <v>8561</v>
      </c>
      <c r="K938" s="171" t="s">
        <v>8562</v>
      </c>
      <c r="L938" s="171" t="s">
        <v>8903</v>
      </c>
      <c r="X938" s="171" t="s">
        <v>2205</v>
      </c>
    </row>
    <row r="939" spans="5:24" x14ac:dyDescent="0.25">
      <c r="E939" s="199">
        <v>1275</v>
      </c>
      <c r="F939" s="173" t="s">
        <v>7968</v>
      </c>
      <c r="G939" s="176" t="s">
        <v>8563</v>
      </c>
      <c r="H939" s="176" t="s">
        <v>8564</v>
      </c>
      <c r="I939" s="175">
        <v>45918</v>
      </c>
      <c r="J939" s="171" t="s">
        <v>8565</v>
      </c>
      <c r="K939" s="171" t="s">
        <v>8566</v>
      </c>
      <c r="L939" s="171" t="s">
        <v>8903</v>
      </c>
      <c r="X939" s="171" t="s">
        <v>2206</v>
      </c>
    </row>
    <row r="940" spans="5:24" x14ac:dyDescent="0.25">
      <c r="E940" s="199">
        <v>1276</v>
      </c>
      <c r="F940" s="173" t="s">
        <v>7962</v>
      </c>
      <c r="G940" s="176" t="s">
        <v>8567</v>
      </c>
      <c r="H940" s="176" t="s">
        <v>8568</v>
      </c>
      <c r="I940" s="175">
        <v>45918</v>
      </c>
      <c r="J940" s="171" t="s">
        <v>6200</v>
      </c>
      <c r="K940" s="171" t="s">
        <v>7637</v>
      </c>
      <c r="L940" s="171" t="s">
        <v>8903</v>
      </c>
      <c r="X940" s="171" t="s">
        <v>2207</v>
      </c>
    </row>
    <row r="941" spans="5:24" x14ac:dyDescent="0.25">
      <c r="E941" s="199">
        <v>1277</v>
      </c>
      <c r="F941" s="173" t="s">
        <v>7951</v>
      </c>
      <c r="G941" s="176" t="s">
        <v>8569</v>
      </c>
      <c r="H941" s="176" t="s">
        <v>8570</v>
      </c>
      <c r="I941" s="175">
        <v>45918</v>
      </c>
      <c r="J941" s="171" t="s">
        <v>8571</v>
      </c>
      <c r="K941" s="171" t="s">
        <v>7685</v>
      </c>
      <c r="L941" s="171" t="s">
        <v>8903</v>
      </c>
      <c r="X941" s="171" t="s">
        <v>2208</v>
      </c>
    </row>
    <row r="942" spans="5:24" x14ac:dyDescent="0.25">
      <c r="E942" s="199">
        <v>1278</v>
      </c>
      <c r="F942" s="173" t="s">
        <v>7954</v>
      </c>
      <c r="G942" s="176" t="s">
        <v>8572</v>
      </c>
      <c r="H942" s="176" t="s">
        <v>8573</v>
      </c>
      <c r="I942" s="175">
        <v>45918</v>
      </c>
      <c r="J942" s="171" t="s">
        <v>6200</v>
      </c>
      <c r="K942" s="171" t="s">
        <v>8574</v>
      </c>
      <c r="L942" s="171" t="s">
        <v>8903</v>
      </c>
      <c r="X942" s="171" t="s">
        <v>2209</v>
      </c>
    </row>
    <row r="943" spans="5:24" x14ac:dyDescent="0.25">
      <c r="E943" s="199">
        <v>1279</v>
      </c>
      <c r="F943" s="173" t="s">
        <v>7955</v>
      </c>
      <c r="G943" s="176" t="s">
        <v>8575</v>
      </c>
      <c r="H943" s="176" t="s">
        <v>8576</v>
      </c>
      <c r="I943" s="175">
        <v>45918</v>
      </c>
      <c r="J943" s="171" t="s">
        <v>8577</v>
      </c>
      <c r="K943" s="171" t="s">
        <v>8578</v>
      </c>
      <c r="L943" s="171" t="s">
        <v>8903</v>
      </c>
      <c r="X943" s="171" t="s">
        <v>2210</v>
      </c>
    </row>
    <row r="944" spans="5:24" x14ac:dyDescent="0.25">
      <c r="E944" s="199">
        <v>1280</v>
      </c>
      <c r="F944" s="173" t="s">
        <v>7955</v>
      </c>
      <c r="G944" s="176" t="s">
        <v>8579</v>
      </c>
      <c r="H944" s="176" t="s">
        <v>8580</v>
      </c>
      <c r="I944" s="175">
        <v>45918</v>
      </c>
      <c r="J944" s="171" t="s">
        <v>8581</v>
      </c>
      <c r="K944" s="171" t="s">
        <v>8893</v>
      </c>
      <c r="L944" s="171" t="s">
        <v>8903</v>
      </c>
      <c r="X944" s="171" t="s">
        <v>2211</v>
      </c>
    </row>
    <row r="945" spans="5:24" x14ac:dyDescent="0.25">
      <c r="E945" s="199">
        <v>1281</v>
      </c>
      <c r="F945" s="173" t="s">
        <v>7955</v>
      </c>
      <c r="G945" s="176" t="s">
        <v>8582</v>
      </c>
      <c r="H945" s="176" t="s">
        <v>8583</v>
      </c>
      <c r="I945" s="175">
        <v>45918</v>
      </c>
      <c r="J945" s="171" t="s">
        <v>8584</v>
      </c>
      <c r="K945" s="171" t="s">
        <v>8894</v>
      </c>
      <c r="L945" s="171" t="s">
        <v>8903</v>
      </c>
      <c r="X945" s="171" t="s">
        <v>2212</v>
      </c>
    </row>
    <row r="946" spans="5:24" x14ac:dyDescent="0.25">
      <c r="E946" s="199">
        <v>1282</v>
      </c>
      <c r="F946" s="173" t="s">
        <v>7955</v>
      </c>
      <c r="G946" s="176" t="s">
        <v>8585</v>
      </c>
      <c r="H946" s="176" t="s">
        <v>8586</v>
      </c>
      <c r="I946" s="175">
        <v>45918</v>
      </c>
      <c r="J946" s="171" t="s">
        <v>8587</v>
      </c>
      <c r="K946" s="171" t="s">
        <v>8588</v>
      </c>
      <c r="L946" s="171" t="s">
        <v>8903</v>
      </c>
      <c r="X946" s="171" t="s">
        <v>2213</v>
      </c>
    </row>
    <row r="947" spans="5:24" x14ac:dyDescent="0.25">
      <c r="E947" s="199">
        <v>1283</v>
      </c>
      <c r="F947" s="173" t="s">
        <v>7965</v>
      </c>
      <c r="G947" s="176" t="s">
        <v>8589</v>
      </c>
      <c r="H947" s="176" t="s">
        <v>8590</v>
      </c>
      <c r="I947" s="175">
        <v>45918</v>
      </c>
      <c r="J947" s="171" t="s">
        <v>8591</v>
      </c>
      <c r="K947" s="171" t="s">
        <v>8592</v>
      </c>
      <c r="L947" s="171" t="s">
        <v>8903</v>
      </c>
      <c r="X947" s="171" t="s">
        <v>2214</v>
      </c>
    </row>
    <row r="948" spans="5:24" x14ac:dyDescent="0.25">
      <c r="E948" s="199">
        <v>1284</v>
      </c>
      <c r="F948" s="173" t="s">
        <v>7953</v>
      </c>
      <c r="G948" s="176" t="s">
        <v>8593</v>
      </c>
      <c r="H948" s="176" t="s">
        <v>8594</v>
      </c>
      <c r="I948" s="175">
        <v>45918</v>
      </c>
      <c r="J948" s="171" t="s">
        <v>8595</v>
      </c>
      <c r="K948" s="171" t="s">
        <v>8596</v>
      </c>
      <c r="L948" s="171" t="s">
        <v>8903</v>
      </c>
      <c r="X948" s="171" t="s">
        <v>2215</v>
      </c>
    </row>
    <row r="949" spans="5:24" x14ac:dyDescent="0.25">
      <c r="E949" s="199">
        <v>1285</v>
      </c>
      <c r="F949" s="173" t="s">
        <v>7962</v>
      </c>
      <c r="G949" s="176" t="s">
        <v>8597</v>
      </c>
      <c r="H949" s="176" t="s">
        <v>8598</v>
      </c>
      <c r="I949" s="175">
        <v>45918</v>
      </c>
      <c r="J949" s="171" t="s">
        <v>6200</v>
      </c>
      <c r="K949" s="171" t="s">
        <v>8599</v>
      </c>
      <c r="L949" s="171" t="s">
        <v>8903</v>
      </c>
      <c r="X949" s="171" t="s">
        <v>2216</v>
      </c>
    </row>
    <row r="950" spans="5:24" x14ac:dyDescent="0.25">
      <c r="E950" s="199">
        <v>1286</v>
      </c>
      <c r="F950" s="173" t="s">
        <v>7968</v>
      </c>
      <c r="G950" s="176" t="s">
        <v>8600</v>
      </c>
      <c r="H950" s="176" t="s">
        <v>8601</v>
      </c>
      <c r="I950" s="175">
        <v>45918</v>
      </c>
      <c r="J950" s="171" t="s">
        <v>8602</v>
      </c>
      <c r="K950" s="171" t="s">
        <v>8603</v>
      </c>
      <c r="L950" s="171" t="s">
        <v>8903</v>
      </c>
      <c r="X950" s="171" t="s">
        <v>2217</v>
      </c>
    </row>
    <row r="951" spans="5:24" x14ac:dyDescent="0.25">
      <c r="E951" s="199">
        <v>1287</v>
      </c>
      <c r="F951" s="173" t="s">
        <v>7967</v>
      </c>
      <c r="G951" s="176" t="s">
        <v>8604</v>
      </c>
      <c r="H951" s="176" t="s">
        <v>8605</v>
      </c>
      <c r="I951" s="175">
        <v>45918</v>
      </c>
      <c r="J951" s="171" t="s">
        <v>8606</v>
      </c>
      <c r="K951" s="171" t="s">
        <v>8607</v>
      </c>
      <c r="L951" s="171" t="s">
        <v>8691</v>
      </c>
      <c r="X951" s="171" t="s">
        <v>2218</v>
      </c>
    </row>
    <row r="952" spans="5:24" x14ac:dyDescent="0.25">
      <c r="E952" s="199">
        <v>1288</v>
      </c>
      <c r="F952" s="173" t="s">
        <v>7966</v>
      </c>
      <c r="G952" s="176" t="s">
        <v>8608</v>
      </c>
      <c r="H952" s="176" t="s">
        <v>8609</v>
      </c>
      <c r="I952" s="175">
        <v>45918</v>
      </c>
      <c r="J952" s="171" t="s">
        <v>8610</v>
      </c>
      <c r="K952" s="171" t="s">
        <v>8611</v>
      </c>
      <c r="L952" s="171" t="s">
        <v>8903</v>
      </c>
      <c r="X952" s="171" t="s">
        <v>2219</v>
      </c>
    </row>
    <row r="953" spans="5:24" x14ac:dyDescent="0.25">
      <c r="E953" s="199">
        <v>1289</v>
      </c>
      <c r="F953" s="173" t="s">
        <v>7955</v>
      </c>
      <c r="G953" s="176" t="s">
        <v>8612</v>
      </c>
      <c r="H953" s="176" t="s">
        <v>8613</v>
      </c>
      <c r="I953" s="175">
        <v>45918</v>
      </c>
      <c r="J953" s="171" t="s">
        <v>8614</v>
      </c>
      <c r="K953" s="171" t="s">
        <v>8615</v>
      </c>
      <c r="L953" s="171" t="s">
        <v>8903</v>
      </c>
      <c r="X953" s="171" t="s">
        <v>2220</v>
      </c>
    </row>
    <row r="954" spans="5:24" x14ac:dyDescent="0.25">
      <c r="E954" s="199">
        <v>1290</v>
      </c>
      <c r="F954" s="173" t="s">
        <v>7955</v>
      </c>
      <c r="G954" s="176" t="s">
        <v>8616</v>
      </c>
      <c r="H954" s="176" t="s">
        <v>8617</v>
      </c>
      <c r="I954" s="175">
        <v>45918</v>
      </c>
      <c r="J954" s="171" t="s">
        <v>8800</v>
      </c>
      <c r="K954" s="171" t="s">
        <v>8618</v>
      </c>
      <c r="L954" s="171" t="s">
        <v>8903</v>
      </c>
      <c r="X954" s="171" t="s">
        <v>2221</v>
      </c>
    </row>
    <row r="955" spans="5:24" x14ac:dyDescent="0.25">
      <c r="E955" s="199">
        <v>1291</v>
      </c>
      <c r="F955" s="173" t="s">
        <v>7968</v>
      </c>
      <c r="G955" s="176" t="s">
        <v>8619</v>
      </c>
      <c r="H955" s="176" t="s">
        <v>8620</v>
      </c>
      <c r="I955" s="175">
        <v>45918</v>
      </c>
      <c r="J955" s="171" t="s">
        <v>8621</v>
      </c>
      <c r="K955" s="171" t="s">
        <v>8622</v>
      </c>
      <c r="L955" s="171" t="s">
        <v>8903</v>
      </c>
      <c r="X955" s="171" t="s">
        <v>2222</v>
      </c>
    </row>
    <row r="956" spans="5:24" x14ac:dyDescent="0.25">
      <c r="E956" s="199">
        <v>1292</v>
      </c>
      <c r="F956" s="173" t="s">
        <v>7962</v>
      </c>
      <c r="G956" s="176" t="s">
        <v>8623</v>
      </c>
      <c r="H956" s="176" t="s">
        <v>8624</v>
      </c>
      <c r="I956" s="175">
        <v>45918</v>
      </c>
      <c r="J956" s="171" t="s">
        <v>8625</v>
      </c>
      <c r="K956" s="171" t="s">
        <v>8626</v>
      </c>
      <c r="L956" s="171" t="s">
        <v>8903</v>
      </c>
      <c r="X956" s="171" t="s">
        <v>2223</v>
      </c>
    </row>
    <row r="957" spans="5:24" x14ac:dyDescent="0.25">
      <c r="E957" s="199">
        <v>1293</v>
      </c>
      <c r="F957" s="173" t="s">
        <v>7955</v>
      </c>
      <c r="G957" s="176" t="s">
        <v>8627</v>
      </c>
      <c r="H957" s="176" t="s">
        <v>8628</v>
      </c>
      <c r="I957" s="175">
        <v>45918</v>
      </c>
      <c r="J957" s="171" t="s">
        <v>8629</v>
      </c>
      <c r="K957" s="171" t="s">
        <v>8630</v>
      </c>
      <c r="L957" s="171" t="s">
        <v>8903</v>
      </c>
      <c r="X957" s="171" t="s">
        <v>2224</v>
      </c>
    </row>
    <row r="958" spans="5:24" x14ac:dyDescent="0.25">
      <c r="E958" s="199">
        <v>1294</v>
      </c>
      <c r="F958" s="173" t="s">
        <v>7962</v>
      </c>
      <c r="G958" s="176" t="s">
        <v>8631</v>
      </c>
      <c r="H958" s="176" t="s">
        <v>8814</v>
      </c>
      <c r="I958" s="175">
        <v>45918</v>
      </c>
      <c r="J958" s="171" t="s">
        <v>8632</v>
      </c>
      <c r="K958" s="171" t="s">
        <v>8895</v>
      </c>
      <c r="L958" s="171" t="s">
        <v>8903</v>
      </c>
      <c r="X958" s="171" t="s">
        <v>2225</v>
      </c>
    </row>
    <row r="959" spans="5:24" x14ac:dyDescent="0.25">
      <c r="E959" s="199">
        <v>1295</v>
      </c>
      <c r="F959" s="173" t="s">
        <v>7962</v>
      </c>
      <c r="G959" s="176" t="s">
        <v>8633</v>
      </c>
      <c r="H959" s="176" t="s">
        <v>8815</v>
      </c>
      <c r="I959" s="175">
        <v>46014</v>
      </c>
      <c r="J959" s="171" t="s">
        <v>8634</v>
      </c>
      <c r="K959" s="171" t="s">
        <v>8896</v>
      </c>
      <c r="L959" s="171" t="s">
        <v>8903</v>
      </c>
      <c r="X959" s="171" t="s">
        <v>2226</v>
      </c>
    </row>
    <row r="960" spans="5:24" x14ac:dyDescent="0.25">
      <c r="E960" s="199">
        <v>1296</v>
      </c>
      <c r="F960" s="173" t="s">
        <v>7955</v>
      </c>
      <c r="G960" s="176" t="s">
        <v>8635</v>
      </c>
      <c r="H960" s="176" t="s">
        <v>8636</v>
      </c>
      <c r="I960" s="175">
        <v>46014</v>
      </c>
      <c r="J960" s="171" t="s">
        <v>8637</v>
      </c>
      <c r="K960" s="171" t="s">
        <v>8638</v>
      </c>
      <c r="L960" s="171" t="s">
        <v>8903</v>
      </c>
      <c r="X960" s="171" t="s">
        <v>2227</v>
      </c>
    </row>
    <row r="961" spans="5:24" x14ac:dyDescent="0.25">
      <c r="E961" s="199">
        <v>1297</v>
      </c>
      <c r="F961" s="173" t="s">
        <v>7966</v>
      </c>
      <c r="G961" s="176" t="s">
        <v>6725</v>
      </c>
      <c r="H961" s="176" t="s">
        <v>8639</v>
      </c>
      <c r="I961" s="175">
        <v>46014</v>
      </c>
      <c r="J961" s="171" t="s">
        <v>8640</v>
      </c>
      <c r="K961" s="171" t="s">
        <v>8641</v>
      </c>
      <c r="L961" s="171" t="s">
        <v>8903</v>
      </c>
      <c r="X961" s="171" t="s">
        <v>2228</v>
      </c>
    </row>
    <row r="962" spans="5:24" x14ac:dyDescent="0.25">
      <c r="E962" s="199">
        <v>1298</v>
      </c>
      <c r="F962" s="173" t="s">
        <v>7966</v>
      </c>
      <c r="G962" s="176" t="s">
        <v>8642</v>
      </c>
      <c r="H962" s="176" t="s">
        <v>8643</v>
      </c>
      <c r="I962" s="175">
        <v>46014</v>
      </c>
      <c r="J962" s="171" t="s">
        <v>8644</v>
      </c>
      <c r="K962" s="171" t="s">
        <v>8645</v>
      </c>
      <c r="L962" s="171" t="s">
        <v>8903</v>
      </c>
      <c r="X962" s="171" t="s">
        <v>2229</v>
      </c>
    </row>
    <row r="963" spans="5:24" x14ac:dyDescent="0.25">
      <c r="E963" s="199">
        <v>1299</v>
      </c>
      <c r="F963" s="173" t="s">
        <v>7955</v>
      </c>
      <c r="G963" s="176" t="s">
        <v>8646</v>
      </c>
      <c r="H963" s="176" t="s">
        <v>8816</v>
      </c>
      <c r="I963" s="175">
        <v>46014</v>
      </c>
      <c r="J963" s="171" t="s">
        <v>8801</v>
      </c>
      <c r="K963" s="171" t="s">
        <v>8897</v>
      </c>
      <c r="L963" s="171" t="s">
        <v>8903</v>
      </c>
      <c r="X963" s="171" t="s">
        <v>2230</v>
      </c>
    </row>
    <row r="964" spans="5:24" x14ac:dyDescent="0.25">
      <c r="E964" s="199">
        <v>1300</v>
      </c>
      <c r="F964" s="173" t="s">
        <v>7955</v>
      </c>
      <c r="G964" s="176" t="s">
        <v>8647</v>
      </c>
      <c r="H964" s="176" t="s">
        <v>8648</v>
      </c>
      <c r="I964" s="175">
        <v>46014</v>
      </c>
      <c r="J964" s="171" t="s">
        <v>8649</v>
      </c>
      <c r="K964" s="171" t="s">
        <v>8650</v>
      </c>
      <c r="L964" s="171" t="s">
        <v>7864</v>
      </c>
      <c r="X964" s="171" t="s">
        <v>2231</v>
      </c>
    </row>
    <row r="965" spans="5:24" x14ac:dyDescent="0.25">
      <c r="E965" s="199">
        <v>1301</v>
      </c>
      <c r="F965" s="173" t="s">
        <v>7951</v>
      </c>
      <c r="G965" s="176" t="s">
        <v>8651</v>
      </c>
      <c r="H965" s="176" t="s">
        <v>8652</v>
      </c>
      <c r="I965" s="175">
        <v>46014</v>
      </c>
      <c r="J965" s="171" t="s">
        <v>8653</v>
      </c>
      <c r="K965" s="171" t="s">
        <v>8654</v>
      </c>
      <c r="L965" s="171" t="s">
        <v>8903</v>
      </c>
      <c r="X965" s="171" t="s">
        <v>2232</v>
      </c>
    </row>
    <row r="966" spans="5:24" x14ac:dyDescent="0.25">
      <c r="E966" s="199">
        <v>1302</v>
      </c>
      <c r="F966" s="173" t="s">
        <v>7953</v>
      </c>
      <c r="G966" s="176" t="s">
        <v>8655</v>
      </c>
      <c r="H966" s="176" t="s">
        <v>8656</v>
      </c>
      <c r="I966" s="175">
        <v>46014</v>
      </c>
      <c r="J966" s="171" t="s">
        <v>8657</v>
      </c>
      <c r="K966" s="171" t="s">
        <v>8898</v>
      </c>
      <c r="L966" s="171" t="s">
        <v>8903</v>
      </c>
      <c r="X966" s="171" t="s">
        <v>2233</v>
      </c>
    </row>
    <row r="967" spans="5:24" x14ac:dyDescent="0.25">
      <c r="E967" s="199">
        <v>1303</v>
      </c>
      <c r="F967" s="173" t="s">
        <v>7951</v>
      </c>
      <c r="G967" s="176" t="s">
        <v>8658</v>
      </c>
      <c r="H967" s="176" t="s">
        <v>8659</v>
      </c>
      <c r="I967" s="175">
        <v>46014</v>
      </c>
      <c r="J967" s="171" t="s">
        <v>8660</v>
      </c>
      <c r="K967" s="171" t="s">
        <v>8661</v>
      </c>
      <c r="L967" s="171" t="s">
        <v>8903</v>
      </c>
      <c r="X967" s="171" t="s">
        <v>2234</v>
      </c>
    </row>
    <row r="968" spans="5:24" x14ac:dyDescent="0.25">
      <c r="E968" s="199">
        <v>1304</v>
      </c>
      <c r="F968" s="173" t="s">
        <v>7955</v>
      </c>
      <c r="G968" s="176" t="s">
        <v>8662</v>
      </c>
      <c r="H968" s="176" t="s">
        <v>8663</v>
      </c>
      <c r="I968" s="175">
        <v>46014</v>
      </c>
      <c r="J968" s="171" t="s">
        <v>8664</v>
      </c>
      <c r="K968" s="171" t="s">
        <v>8665</v>
      </c>
      <c r="L968" s="171" t="s">
        <v>8903</v>
      </c>
      <c r="X968" s="171" t="s">
        <v>2235</v>
      </c>
    </row>
    <row r="969" spans="5:24" x14ac:dyDescent="0.25">
      <c r="E969" s="199">
        <v>1305</v>
      </c>
      <c r="F969" s="173" t="s">
        <v>7955</v>
      </c>
      <c r="G969" s="176" t="s">
        <v>8666</v>
      </c>
      <c r="H969" s="176" t="s">
        <v>8817</v>
      </c>
      <c r="I969" s="175">
        <v>46014</v>
      </c>
      <c r="J969" s="171" t="s">
        <v>8667</v>
      </c>
      <c r="K969" s="171" t="s">
        <v>8668</v>
      </c>
      <c r="L969" s="171" t="s">
        <v>8903</v>
      </c>
      <c r="X969" s="171" t="s">
        <v>2236</v>
      </c>
    </row>
    <row r="970" spans="5:24" x14ac:dyDescent="0.25">
      <c r="E970" s="199">
        <v>1306</v>
      </c>
      <c r="F970" s="173" t="s">
        <v>7955</v>
      </c>
      <c r="G970" s="176" t="s">
        <v>8669</v>
      </c>
      <c r="H970" s="176" t="s">
        <v>8818</v>
      </c>
      <c r="I970" s="175">
        <v>46014</v>
      </c>
      <c r="J970" s="171" t="s">
        <v>8670</v>
      </c>
      <c r="K970" s="171" t="s">
        <v>8671</v>
      </c>
      <c r="L970" s="171" t="s">
        <v>8903</v>
      </c>
      <c r="X970" s="171" t="s">
        <v>2237</v>
      </c>
    </row>
    <row r="971" spans="5:24" x14ac:dyDescent="0.25">
      <c r="E971" s="199">
        <v>1307</v>
      </c>
      <c r="F971" s="173" t="s">
        <v>7951</v>
      </c>
      <c r="G971" s="176" t="s">
        <v>8672</v>
      </c>
      <c r="H971" s="176" t="s">
        <v>8819</v>
      </c>
      <c r="I971" s="175">
        <v>46014</v>
      </c>
      <c r="J971" s="171" t="s">
        <v>8673</v>
      </c>
      <c r="K971" s="171" t="s">
        <v>8899</v>
      </c>
      <c r="L971" s="171" t="s">
        <v>8903</v>
      </c>
      <c r="X971" s="171" t="s">
        <v>2238</v>
      </c>
    </row>
    <row r="972" spans="5:24" x14ac:dyDescent="0.25">
      <c r="E972" s="199">
        <v>1308</v>
      </c>
      <c r="F972" s="173" t="s">
        <v>7955</v>
      </c>
      <c r="G972" s="176" t="s">
        <v>8674</v>
      </c>
      <c r="H972" s="176" t="s">
        <v>8675</v>
      </c>
      <c r="I972" s="175">
        <v>46014</v>
      </c>
      <c r="J972" s="171" t="s">
        <v>8676</v>
      </c>
      <c r="K972" s="171" t="s">
        <v>8677</v>
      </c>
      <c r="L972" s="171" t="s">
        <v>8903</v>
      </c>
      <c r="X972" s="171" t="s">
        <v>2239</v>
      </c>
    </row>
    <row r="973" spans="5:24" x14ac:dyDescent="0.25">
      <c r="E973" s="199">
        <v>1309</v>
      </c>
      <c r="F973" s="173" t="s">
        <v>7958</v>
      </c>
      <c r="G973" s="176" t="s">
        <v>8678</v>
      </c>
      <c r="H973" s="176" t="s">
        <v>8679</v>
      </c>
      <c r="I973" s="175">
        <v>46014</v>
      </c>
      <c r="J973" s="171" t="s">
        <v>8680</v>
      </c>
      <c r="K973" s="171" t="s">
        <v>8900</v>
      </c>
      <c r="L973" s="171" t="s">
        <v>8903</v>
      </c>
      <c r="X973" s="171" t="s">
        <v>2240</v>
      </c>
    </row>
    <row r="974" spans="5:24" x14ac:dyDescent="0.25">
      <c r="E974" s="199">
        <v>1310</v>
      </c>
      <c r="F974" s="173" t="s">
        <v>7964</v>
      </c>
      <c r="G974" s="176" t="s">
        <v>8681</v>
      </c>
      <c r="H974" s="176" t="s">
        <v>8682</v>
      </c>
      <c r="I974" s="175">
        <v>46014</v>
      </c>
      <c r="J974" s="171" t="s">
        <v>8683</v>
      </c>
      <c r="K974" s="171" t="s">
        <v>8684</v>
      </c>
      <c r="L974" s="171" t="s">
        <v>8903</v>
      </c>
      <c r="X974" s="171" t="s">
        <v>2241</v>
      </c>
    </row>
    <row r="975" spans="5:24" x14ac:dyDescent="0.25">
      <c r="E975" s="199">
        <v>1311</v>
      </c>
      <c r="F975" s="173" t="s">
        <v>8685</v>
      </c>
      <c r="G975" s="176" t="s">
        <v>8686</v>
      </c>
      <c r="H975" s="176" t="s">
        <v>8687</v>
      </c>
      <c r="I975" s="175">
        <v>46014</v>
      </c>
      <c r="J975" s="171" t="s">
        <v>8688</v>
      </c>
      <c r="K975" s="171" t="s">
        <v>8901</v>
      </c>
      <c r="L975" s="171" t="s">
        <v>8903</v>
      </c>
      <c r="X975" s="171" t="s">
        <v>2242</v>
      </c>
    </row>
    <row r="976" spans="5:24" x14ac:dyDescent="0.25">
      <c r="E976" s="199">
        <v>1312</v>
      </c>
      <c r="F976" s="173" t="s">
        <v>7953</v>
      </c>
      <c r="G976" s="176" t="s">
        <v>8698</v>
      </c>
      <c r="H976" s="176" t="s">
        <v>8820</v>
      </c>
      <c r="I976" s="175">
        <v>46014</v>
      </c>
      <c r="J976" s="171" t="s">
        <v>8689</v>
      </c>
      <c r="K976" s="171" t="s">
        <v>8902</v>
      </c>
      <c r="L976" s="171" t="s">
        <v>8903</v>
      </c>
      <c r="X976" s="171" t="s">
        <v>2243</v>
      </c>
    </row>
    <row r="977" spans="24:24" x14ac:dyDescent="0.25">
      <c r="X977" s="171" t="s">
        <v>2244</v>
      </c>
    </row>
    <row r="978" spans="24:24" x14ac:dyDescent="0.25">
      <c r="X978" s="171" t="s">
        <v>2245</v>
      </c>
    </row>
    <row r="979" spans="24:24" x14ac:dyDescent="0.25">
      <c r="X979" s="171" t="s">
        <v>2246</v>
      </c>
    </row>
    <row r="980" spans="24:24" x14ac:dyDescent="0.25">
      <c r="X980" s="171" t="s">
        <v>2247</v>
      </c>
    </row>
    <row r="981" spans="24:24" x14ac:dyDescent="0.25">
      <c r="X981" s="171" t="s">
        <v>2248</v>
      </c>
    </row>
    <row r="982" spans="24:24" x14ac:dyDescent="0.25">
      <c r="X982" s="171" t="s">
        <v>2249</v>
      </c>
    </row>
    <row r="983" spans="24:24" x14ac:dyDescent="0.25">
      <c r="X983" s="171" t="s">
        <v>2250</v>
      </c>
    </row>
    <row r="984" spans="24:24" x14ac:dyDescent="0.25">
      <c r="X984" s="171" t="s">
        <v>2251</v>
      </c>
    </row>
    <row r="985" spans="24:24" x14ac:dyDescent="0.25">
      <c r="X985" s="171" t="s">
        <v>2252</v>
      </c>
    </row>
    <row r="986" spans="24:24" x14ac:dyDescent="0.25">
      <c r="X986" s="171" t="s">
        <v>2253</v>
      </c>
    </row>
    <row r="987" spans="24:24" x14ac:dyDescent="0.25">
      <c r="X987" s="171" t="s">
        <v>2254</v>
      </c>
    </row>
    <row r="988" spans="24:24" x14ac:dyDescent="0.25">
      <c r="X988" s="171" t="s">
        <v>2255</v>
      </c>
    </row>
    <row r="989" spans="24:24" x14ac:dyDescent="0.25">
      <c r="X989" s="171" t="s">
        <v>2256</v>
      </c>
    </row>
    <row r="990" spans="24:24" x14ac:dyDescent="0.25">
      <c r="X990" s="171" t="s">
        <v>2257</v>
      </c>
    </row>
    <row r="991" spans="24:24" x14ac:dyDescent="0.25">
      <c r="X991" s="171" t="s">
        <v>2258</v>
      </c>
    </row>
    <row r="992" spans="24:24" x14ac:dyDescent="0.25">
      <c r="X992" s="171" t="s">
        <v>2259</v>
      </c>
    </row>
    <row r="993" spans="24:24" x14ac:dyDescent="0.25">
      <c r="X993" s="171" t="s">
        <v>2260</v>
      </c>
    </row>
    <row r="994" spans="24:24" x14ac:dyDescent="0.25">
      <c r="X994" s="171" t="s">
        <v>2261</v>
      </c>
    </row>
    <row r="995" spans="24:24" x14ac:dyDescent="0.25">
      <c r="X995" s="171" t="s">
        <v>2262</v>
      </c>
    </row>
    <row r="996" spans="24:24" x14ac:dyDescent="0.25">
      <c r="X996" s="171" t="s">
        <v>2263</v>
      </c>
    </row>
    <row r="997" spans="24:24" x14ac:dyDescent="0.25">
      <c r="X997" s="171" t="s">
        <v>2264</v>
      </c>
    </row>
    <row r="998" spans="24:24" x14ac:dyDescent="0.25">
      <c r="X998" s="171" t="s">
        <v>2265</v>
      </c>
    </row>
    <row r="999" spans="24:24" x14ac:dyDescent="0.25">
      <c r="X999" s="171" t="s">
        <v>2266</v>
      </c>
    </row>
    <row r="1000" spans="24:24" x14ac:dyDescent="0.25">
      <c r="X1000" s="171" t="s">
        <v>2267</v>
      </c>
    </row>
    <row r="1001" spans="24:24" x14ac:dyDescent="0.25">
      <c r="X1001" s="171" t="s">
        <v>2268</v>
      </c>
    </row>
    <row r="1002" spans="24:24" x14ac:dyDescent="0.25">
      <c r="X1002" s="171" t="s">
        <v>2269</v>
      </c>
    </row>
    <row r="1003" spans="24:24" x14ac:dyDescent="0.25">
      <c r="X1003" s="171" t="s">
        <v>2270</v>
      </c>
    </row>
    <row r="1004" spans="24:24" x14ac:dyDescent="0.25">
      <c r="X1004" s="171" t="s">
        <v>2271</v>
      </c>
    </row>
    <row r="1005" spans="24:24" x14ac:dyDescent="0.25">
      <c r="X1005" s="171" t="s">
        <v>2272</v>
      </c>
    </row>
    <row r="1006" spans="24:24" x14ac:dyDescent="0.25">
      <c r="X1006" s="171" t="s">
        <v>2273</v>
      </c>
    </row>
    <row r="1007" spans="24:24" x14ac:dyDescent="0.25">
      <c r="X1007" s="171" t="s">
        <v>2274</v>
      </c>
    </row>
    <row r="1008" spans="24:24" x14ac:dyDescent="0.25">
      <c r="X1008" s="171" t="s">
        <v>2275</v>
      </c>
    </row>
    <row r="1009" spans="24:24" x14ac:dyDescent="0.25">
      <c r="X1009" s="171" t="s">
        <v>2276</v>
      </c>
    </row>
    <row r="1010" spans="24:24" x14ac:dyDescent="0.25">
      <c r="X1010" s="171" t="s">
        <v>2277</v>
      </c>
    </row>
    <row r="1011" spans="24:24" x14ac:dyDescent="0.25">
      <c r="X1011" s="171" t="s">
        <v>2278</v>
      </c>
    </row>
    <row r="1012" spans="24:24" x14ac:dyDescent="0.25">
      <c r="X1012" s="171" t="s">
        <v>2279</v>
      </c>
    </row>
    <row r="1013" spans="24:24" x14ac:dyDescent="0.25">
      <c r="X1013" s="171" t="s">
        <v>2280</v>
      </c>
    </row>
    <row r="1014" spans="24:24" x14ac:dyDescent="0.25">
      <c r="X1014" s="171" t="s">
        <v>2281</v>
      </c>
    </row>
    <row r="1015" spans="24:24" x14ac:dyDescent="0.25">
      <c r="X1015" s="171" t="s">
        <v>2282</v>
      </c>
    </row>
    <row r="1016" spans="24:24" x14ac:dyDescent="0.25">
      <c r="X1016" s="171" t="s">
        <v>2283</v>
      </c>
    </row>
    <row r="1017" spans="24:24" x14ac:dyDescent="0.25">
      <c r="X1017" s="171" t="s">
        <v>2284</v>
      </c>
    </row>
    <row r="1018" spans="24:24" x14ac:dyDescent="0.25">
      <c r="X1018" s="171" t="s">
        <v>2285</v>
      </c>
    </row>
    <row r="1019" spans="24:24" x14ac:dyDescent="0.25">
      <c r="X1019" s="171" t="s">
        <v>2286</v>
      </c>
    </row>
    <row r="1020" spans="24:24" x14ac:dyDescent="0.25">
      <c r="X1020" s="171" t="s">
        <v>2287</v>
      </c>
    </row>
    <row r="1021" spans="24:24" x14ac:dyDescent="0.25">
      <c r="X1021" s="171" t="s">
        <v>2288</v>
      </c>
    </row>
    <row r="1022" spans="24:24" x14ac:dyDescent="0.25">
      <c r="X1022" s="171" t="s">
        <v>2289</v>
      </c>
    </row>
    <row r="1023" spans="24:24" x14ac:dyDescent="0.25">
      <c r="X1023" s="171" t="s">
        <v>2290</v>
      </c>
    </row>
    <row r="1024" spans="24:24" x14ac:dyDescent="0.25">
      <c r="X1024" s="171" t="s">
        <v>2291</v>
      </c>
    </row>
    <row r="1025" spans="24:24" x14ac:dyDescent="0.25">
      <c r="X1025" s="171" t="s">
        <v>2292</v>
      </c>
    </row>
    <row r="1026" spans="24:24" x14ac:dyDescent="0.25">
      <c r="X1026" s="171" t="s">
        <v>2293</v>
      </c>
    </row>
    <row r="1027" spans="24:24" x14ac:dyDescent="0.25">
      <c r="X1027" s="171" t="s">
        <v>2294</v>
      </c>
    </row>
    <row r="1028" spans="24:24" x14ac:dyDescent="0.25">
      <c r="X1028" s="171" t="s">
        <v>2295</v>
      </c>
    </row>
    <row r="1029" spans="24:24" x14ac:dyDescent="0.25">
      <c r="X1029" s="171" t="s">
        <v>2296</v>
      </c>
    </row>
    <row r="1030" spans="24:24" x14ac:dyDescent="0.25">
      <c r="X1030" s="171" t="s">
        <v>2297</v>
      </c>
    </row>
    <row r="1031" spans="24:24" x14ac:dyDescent="0.25">
      <c r="X1031" s="171" t="s">
        <v>2298</v>
      </c>
    </row>
    <row r="1032" spans="24:24" x14ac:dyDescent="0.25">
      <c r="X1032" s="171" t="s">
        <v>2299</v>
      </c>
    </row>
    <row r="1033" spans="24:24" x14ac:dyDescent="0.25">
      <c r="X1033" s="171" t="s">
        <v>2300</v>
      </c>
    </row>
    <row r="1034" spans="24:24" x14ac:dyDescent="0.25">
      <c r="X1034" s="171" t="s">
        <v>2301</v>
      </c>
    </row>
    <row r="1035" spans="24:24" x14ac:dyDescent="0.25">
      <c r="X1035" s="171" t="s">
        <v>2302</v>
      </c>
    </row>
    <row r="1036" spans="24:24" x14ac:dyDescent="0.25">
      <c r="X1036" s="171" t="s">
        <v>2303</v>
      </c>
    </row>
    <row r="1037" spans="24:24" x14ac:dyDescent="0.25">
      <c r="X1037" s="171" t="s">
        <v>2304</v>
      </c>
    </row>
    <row r="1038" spans="24:24" x14ac:dyDescent="0.25">
      <c r="X1038" s="171" t="s">
        <v>2305</v>
      </c>
    </row>
    <row r="1039" spans="24:24" x14ac:dyDescent="0.25">
      <c r="X1039" s="171" t="s">
        <v>2306</v>
      </c>
    </row>
    <row r="1040" spans="24:24" x14ac:dyDescent="0.25">
      <c r="X1040" s="171" t="s">
        <v>2307</v>
      </c>
    </row>
    <row r="1041" spans="24:24" x14ac:dyDescent="0.25">
      <c r="X1041" s="171" t="s">
        <v>2308</v>
      </c>
    </row>
    <row r="1042" spans="24:24" x14ac:dyDescent="0.25">
      <c r="X1042" s="171" t="s">
        <v>2309</v>
      </c>
    </row>
    <row r="1043" spans="24:24" x14ac:dyDescent="0.25">
      <c r="X1043" s="171" t="s">
        <v>2310</v>
      </c>
    </row>
    <row r="1044" spans="24:24" x14ac:dyDescent="0.25">
      <c r="X1044" s="171" t="s">
        <v>2311</v>
      </c>
    </row>
    <row r="1045" spans="24:24" x14ac:dyDescent="0.25">
      <c r="X1045" s="171" t="s">
        <v>2312</v>
      </c>
    </row>
    <row r="1046" spans="24:24" x14ac:dyDescent="0.25">
      <c r="X1046" s="171" t="s">
        <v>2313</v>
      </c>
    </row>
    <row r="1047" spans="24:24" x14ac:dyDescent="0.25">
      <c r="X1047" s="171" t="s">
        <v>2314</v>
      </c>
    </row>
    <row r="1048" spans="24:24" x14ac:dyDescent="0.25">
      <c r="X1048" s="171" t="s">
        <v>2315</v>
      </c>
    </row>
    <row r="1049" spans="24:24" x14ac:dyDescent="0.25">
      <c r="X1049" s="171" t="s">
        <v>2316</v>
      </c>
    </row>
    <row r="1050" spans="24:24" x14ac:dyDescent="0.25">
      <c r="X1050" s="171" t="s">
        <v>2317</v>
      </c>
    </row>
    <row r="1051" spans="24:24" x14ac:dyDescent="0.25">
      <c r="X1051" s="171" t="s">
        <v>2318</v>
      </c>
    </row>
    <row r="1052" spans="24:24" x14ac:dyDescent="0.25">
      <c r="X1052" s="171" t="s">
        <v>2319</v>
      </c>
    </row>
    <row r="1053" spans="24:24" x14ac:dyDescent="0.25">
      <c r="X1053" s="171" t="s">
        <v>2320</v>
      </c>
    </row>
    <row r="1054" spans="24:24" x14ac:dyDescent="0.25">
      <c r="X1054" s="171" t="s">
        <v>2321</v>
      </c>
    </row>
    <row r="1055" spans="24:24" x14ac:dyDescent="0.25">
      <c r="X1055" s="171" t="s">
        <v>2322</v>
      </c>
    </row>
    <row r="1056" spans="24:24" x14ac:dyDescent="0.25">
      <c r="X1056" s="171" t="s">
        <v>2323</v>
      </c>
    </row>
    <row r="1057" spans="24:24" x14ac:dyDescent="0.25">
      <c r="X1057" s="171" t="s">
        <v>2324</v>
      </c>
    </row>
    <row r="1058" spans="24:24" x14ac:dyDescent="0.25">
      <c r="X1058" s="171" t="s">
        <v>2325</v>
      </c>
    </row>
    <row r="1059" spans="24:24" x14ac:dyDescent="0.25">
      <c r="X1059" s="171" t="s">
        <v>2326</v>
      </c>
    </row>
    <row r="1060" spans="24:24" x14ac:dyDescent="0.25">
      <c r="X1060" s="171" t="s">
        <v>2327</v>
      </c>
    </row>
    <row r="1061" spans="24:24" x14ac:dyDescent="0.25">
      <c r="X1061" s="171" t="s">
        <v>2328</v>
      </c>
    </row>
    <row r="1062" spans="24:24" x14ac:dyDescent="0.25">
      <c r="X1062" s="171" t="s">
        <v>2329</v>
      </c>
    </row>
    <row r="1063" spans="24:24" x14ac:dyDescent="0.25">
      <c r="X1063" s="171" t="s">
        <v>2330</v>
      </c>
    </row>
    <row r="1064" spans="24:24" x14ac:dyDescent="0.25">
      <c r="X1064" s="171" t="s">
        <v>2331</v>
      </c>
    </row>
    <row r="1065" spans="24:24" x14ac:dyDescent="0.25">
      <c r="X1065" s="171" t="s">
        <v>2332</v>
      </c>
    </row>
    <row r="1066" spans="24:24" x14ac:dyDescent="0.25">
      <c r="X1066" s="171" t="s">
        <v>2333</v>
      </c>
    </row>
    <row r="1067" spans="24:24" x14ac:dyDescent="0.25">
      <c r="X1067" s="171" t="s">
        <v>2334</v>
      </c>
    </row>
    <row r="1068" spans="24:24" x14ac:dyDescent="0.25">
      <c r="X1068" s="171" t="s">
        <v>2335</v>
      </c>
    </row>
    <row r="1069" spans="24:24" x14ac:dyDescent="0.25">
      <c r="X1069" s="171" t="s">
        <v>2336</v>
      </c>
    </row>
    <row r="1070" spans="24:24" x14ac:dyDescent="0.25">
      <c r="X1070" s="171" t="s">
        <v>2337</v>
      </c>
    </row>
    <row r="1071" spans="24:24" x14ac:dyDescent="0.25">
      <c r="X1071" s="171" t="s">
        <v>2338</v>
      </c>
    </row>
    <row r="1072" spans="24:24" x14ac:dyDescent="0.25">
      <c r="X1072" s="171" t="s">
        <v>2339</v>
      </c>
    </row>
    <row r="1073" spans="24:24" x14ac:dyDescent="0.25">
      <c r="X1073" s="171" t="s">
        <v>2340</v>
      </c>
    </row>
    <row r="1074" spans="24:24" x14ac:dyDescent="0.25">
      <c r="X1074" s="171" t="s">
        <v>2341</v>
      </c>
    </row>
    <row r="1075" spans="24:24" x14ac:dyDescent="0.25">
      <c r="X1075" s="171" t="s">
        <v>2342</v>
      </c>
    </row>
    <row r="1076" spans="24:24" x14ac:dyDescent="0.25">
      <c r="X1076" s="171" t="s">
        <v>2343</v>
      </c>
    </row>
    <row r="1077" spans="24:24" x14ac:dyDescent="0.25">
      <c r="X1077" s="171" t="s">
        <v>2344</v>
      </c>
    </row>
    <row r="1078" spans="24:24" x14ac:dyDescent="0.25">
      <c r="X1078" s="171" t="s">
        <v>2345</v>
      </c>
    </row>
    <row r="1079" spans="24:24" x14ac:dyDescent="0.25">
      <c r="X1079" s="171" t="s">
        <v>2346</v>
      </c>
    </row>
    <row r="1080" spans="24:24" x14ac:dyDescent="0.25">
      <c r="X1080" s="171" t="s">
        <v>2347</v>
      </c>
    </row>
    <row r="1081" spans="24:24" x14ac:dyDescent="0.25">
      <c r="X1081" s="171" t="s">
        <v>2348</v>
      </c>
    </row>
    <row r="1082" spans="24:24" x14ac:dyDescent="0.25">
      <c r="X1082" s="171" t="s">
        <v>2349</v>
      </c>
    </row>
    <row r="1083" spans="24:24" x14ac:dyDescent="0.25">
      <c r="X1083" s="171" t="s">
        <v>2350</v>
      </c>
    </row>
    <row r="1084" spans="24:24" x14ac:dyDescent="0.25">
      <c r="X1084" s="171" t="s">
        <v>2351</v>
      </c>
    </row>
    <row r="1085" spans="24:24" x14ac:dyDescent="0.25">
      <c r="X1085" s="171" t="s">
        <v>2352</v>
      </c>
    </row>
    <row r="1086" spans="24:24" x14ac:dyDescent="0.25">
      <c r="X1086" s="171" t="s">
        <v>2353</v>
      </c>
    </row>
    <row r="1087" spans="24:24" x14ac:dyDescent="0.25">
      <c r="X1087" s="171" t="s">
        <v>2354</v>
      </c>
    </row>
    <row r="1088" spans="24:24" x14ac:dyDescent="0.25">
      <c r="X1088" s="171" t="s">
        <v>2355</v>
      </c>
    </row>
    <row r="1089" spans="24:24" x14ac:dyDescent="0.25">
      <c r="X1089" s="171" t="s">
        <v>2356</v>
      </c>
    </row>
    <row r="1090" spans="24:24" x14ac:dyDescent="0.25">
      <c r="X1090" s="171" t="s">
        <v>2357</v>
      </c>
    </row>
    <row r="1091" spans="24:24" x14ac:dyDescent="0.25">
      <c r="X1091" s="171" t="s">
        <v>2358</v>
      </c>
    </row>
    <row r="1092" spans="24:24" x14ac:dyDescent="0.25">
      <c r="X1092" s="171" t="s">
        <v>2359</v>
      </c>
    </row>
    <row r="1093" spans="24:24" x14ac:dyDescent="0.25">
      <c r="X1093" s="171" t="s">
        <v>2360</v>
      </c>
    </row>
    <row r="1094" spans="24:24" x14ac:dyDescent="0.25">
      <c r="X1094" s="171" t="s">
        <v>2361</v>
      </c>
    </row>
    <row r="1095" spans="24:24" x14ac:dyDescent="0.25">
      <c r="X1095" s="171" t="s">
        <v>2362</v>
      </c>
    </row>
    <row r="1096" spans="24:24" x14ac:dyDescent="0.25">
      <c r="X1096" s="171" t="s">
        <v>2363</v>
      </c>
    </row>
    <row r="1097" spans="24:24" x14ac:dyDescent="0.25">
      <c r="X1097" s="171" t="s">
        <v>2364</v>
      </c>
    </row>
    <row r="1098" spans="24:24" x14ac:dyDescent="0.25">
      <c r="X1098" s="171" t="s">
        <v>2365</v>
      </c>
    </row>
    <row r="1099" spans="24:24" x14ac:dyDescent="0.25">
      <c r="X1099" s="171" t="s">
        <v>2366</v>
      </c>
    </row>
    <row r="1100" spans="24:24" x14ac:dyDescent="0.25">
      <c r="X1100" s="171" t="s">
        <v>2367</v>
      </c>
    </row>
    <row r="1101" spans="24:24" x14ac:dyDescent="0.25">
      <c r="X1101" s="171" t="s">
        <v>2368</v>
      </c>
    </row>
    <row r="1102" spans="24:24" x14ac:dyDescent="0.25">
      <c r="X1102" s="171" t="s">
        <v>2369</v>
      </c>
    </row>
    <row r="1103" spans="24:24" x14ac:dyDescent="0.25">
      <c r="X1103" s="171" t="s">
        <v>2370</v>
      </c>
    </row>
    <row r="1104" spans="24:24" x14ac:dyDescent="0.25">
      <c r="X1104" s="171" t="s">
        <v>2371</v>
      </c>
    </row>
    <row r="1105" spans="24:24" x14ac:dyDescent="0.25">
      <c r="X1105" s="171" t="s">
        <v>2372</v>
      </c>
    </row>
    <row r="1106" spans="24:24" x14ac:dyDescent="0.25">
      <c r="X1106" s="171" t="s">
        <v>2373</v>
      </c>
    </row>
    <row r="1107" spans="24:24" x14ac:dyDescent="0.25">
      <c r="X1107" s="171" t="s">
        <v>2374</v>
      </c>
    </row>
    <row r="1108" spans="24:24" x14ac:dyDescent="0.25">
      <c r="X1108" s="171" t="s">
        <v>2375</v>
      </c>
    </row>
    <row r="1109" spans="24:24" x14ac:dyDescent="0.25">
      <c r="X1109" s="171" t="s">
        <v>2376</v>
      </c>
    </row>
    <row r="1110" spans="24:24" x14ac:dyDescent="0.25">
      <c r="X1110" s="171" t="s">
        <v>2377</v>
      </c>
    </row>
    <row r="1111" spans="24:24" x14ac:dyDescent="0.25">
      <c r="X1111" s="171" t="s">
        <v>2378</v>
      </c>
    </row>
    <row r="1112" spans="24:24" x14ac:dyDescent="0.25">
      <c r="X1112" s="171" t="s">
        <v>2379</v>
      </c>
    </row>
    <row r="1113" spans="24:24" x14ac:dyDescent="0.25">
      <c r="X1113" s="171" t="s">
        <v>2380</v>
      </c>
    </row>
    <row r="1114" spans="24:24" x14ac:dyDescent="0.25">
      <c r="X1114" s="171" t="s">
        <v>2381</v>
      </c>
    </row>
    <row r="1115" spans="24:24" x14ac:dyDescent="0.25">
      <c r="X1115" s="171" t="s">
        <v>2382</v>
      </c>
    </row>
    <row r="1116" spans="24:24" x14ac:dyDescent="0.25">
      <c r="X1116" s="171" t="s">
        <v>2383</v>
      </c>
    </row>
    <row r="1117" spans="24:24" x14ac:dyDescent="0.25">
      <c r="X1117" s="171" t="s">
        <v>2384</v>
      </c>
    </row>
    <row r="1118" spans="24:24" x14ac:dyDescent="0.25">
      <c r="X1118" s="171" t="s">
        <v>2385</v>
      </c>
    </row>
    <row r="1119" spans="24:24" x14ac:dyDescent="0.25">
      <c r="X1119" s="171" t="s">
        <v>2386</v>
      </c>
    </row>
    <row r="1120" spans="24:24" x14ac:dyDescent="0.25">
      <c r="X1120" s="171" t="s">
        <v>2387</v>
      </c>
    </row>
    <row r="1121" spans="24:24" x14ac:dyDescent="0.25">
      <c r="X1121" s="171" t="s">
        <v>2388</v>
      </c>
    </row>
    <row r="1122" spans="24:24" x14ac:dyDescent="0.25">
      <c r="X1122" s="171" t="s">
        <v>2389</v>
      </c>
    </row>
    <row r="1123" spans="24:24" x14ac:dyDescent="0.25">
      <c r="X1123" s="171" t="s">
        <v>2390</v>
      </c>
    </row>
    <row r="1124" spans="24:24" x14ac:dyDescent="0.25">
      <c r="X1124" s="171" t="s">
        <v>2391</v>
      </c>
    </row>
    <row r="1125" spans="24:24" x14ac:dyDescent="0.25">
      <c r="X1125" s="171" t="s">
        <v>2392</v>
      </c>
    </row>
    <row r="1126" spans="24:24" x14ac:dyDescent="0.25">
      <c r="X1126" s="171" t="s">
        <v>2393</v>
      </c>
    </row>
    <row r="1127" spans="24:24" x14ac:dyDescent="0.25">
      <c r="X1127" s="171" t="s">
        <v>2394</v>
      </c>
    </row>
    <row r="1128" spans="24:24" x14ac:dyDescent="0.25">
      <c r="X1128" s="171" t="s">
        <v>2395</v>
      </c>
    </row>
    <row r="1129" spans="24:24" x14ac:dyDescent="0.25">
      <c r="X1129" s="171" t="s">
        <v>2396</v>
      </c>
    </row>
    <row r="1130" spans="24:24" x14ac:dyDescent="0.25">
      <c r="X1130" s="171" t="s">
        <v>2397</v>
      </c>
    </row>
    <row r="1131" spans="24:24" x14ac:dyDescent="0.25">
      <c r="X1131" s="171" t="s">
        <v>2398</v>
      </c>
    </row>
    <row r="1132" spans="24:24" x14ac:dyDescent="0.25">
      <c r="X1132" s="171" t="s">
        <v>2399</v>
      </c>
    </row>
    <row r="1133" spans="24:24" x14ac:dyDescent="0.25">
      <c r="X1133" s="171" t="s">
        <v>2400</v>
      </c>
    </row>
    <row r="1134" spans="24:24" x14ac:dyDescent="0.25">
      <c r="X1134" s="171" t="s">
        <v>2401</v>
      </c>
    </row>
    <row r="1135" spans="24:24" x14ac:dyDescent="0.25">
      <c r="X1135" s="171" t="s">
        <v>2402</v>
      </c>
    </row>
    <row r="1136" spans="24:24" x14ac:dyDescent="0.25">
      <c r="X1136" s="171" t="s">
        <v>2403</v>
      </c>
    </row>
    <row r="1137" spans="24:24" x14ac:dyDescent="0.25">
      <c r="X1137" s="171" t="s">
        <v>2404</v>
      </c>
    </row>
    <row r="1138" spans="24:24" x14ac:dyDescent="0.25">
      <c r="X1138" s="171" t="s">
        <v>2405</v>
      </c>
    </row>
    <row r="1139" spans="24:24" x14ac:dyDescent="0.25">
      <c r="X1139" s="171" t="s">
        <v>2406</v>
      </c>
    </row>
    <row r="1140" spans="24:24" x14ac:dyDescent="0.25">
      <c r="X1140" s="171" t="s">
        <v>2407</v>
      </c>
    </row>
    <row r="1141" spans="24:24" x14ac:dyDescent="0.25">
      <c r="X1141" s="171" t="s">
        <v>2408</v>
      </c>
    </row>
    <row r="1142" spans="24:24" x14ac:dyDescent="0.25">
      <c r="X1142" s="171" t="s">
        <v>2409</v>
      </c>
    </row>
    <row r="1143" spans="24:24" x14ac:dyDescent="0.25">
      <c r="X1143" s="171" t="s">
        <v>2410</v>
      </c>
    </row>
    <row r="1144" spans="24:24" x14ac:dyDescent="0.25">
      <c r="X1144" s="171" t="s">
        <v>2411</v>
      </c>
    </row>
    <row r="1145" spans="24:24" x14ac:dyDescent="0.25">
      <c r="X1145" s="171" t="s">
        <v>2412</v>
      </c>
    </row>
    <row r="1146" spans="24:24" x14ac:dyDescent="0.25">
      <c r="X1146" s="171" t="s">
        <v>2413</v>
      </c>
    </row>
    <row r="1147" spans="24:24" x14ac:dyDescent="0.25">
      <c r="X1147" s="171" t="s">
        <v>2414</v>
      </c>
    </row>
    <row r="1148" spans="24:24" x14ac:dyDescent="0.25">
      <c r="X1148" s="171" t="s">
        <v>2415</v>
      </c>
    </row>
    <row r="1149" spans="24:24" x14ac:dyDescent="0.25">
      <c r="X1149" s="171" t="s">
        <v>2416</v>
      </c>
    </row>
    <row r="1150" spans="24:24" x14ac:dyDescent="0.25">
      <c r="X1150" s="171" t="s">
        <v>2417</v>
      </c>
    </row>
    <row r="1151" spans="24:24" x14ac:dyDescent="0.25">
      <c r="X1151" s="171" t="s">
        <v>2418</v>
      </c>
    </row>
    <row r="1152" spans="24:24" x14ac:dyDescent="0.25">
      <c r="X1152" s="171" t="s">
        <v>2419</v>
      </c>
    </row>
    <row r="1153" spans="24:24" x14ac:dyDescent="0.25">
      <c r="X1153" s="171" t="s">
        <v>2420</v>
      </c>
    </row>
    <row r="1154" spans="24:24" x14ac:dyDescent="0.25">
      <c r="X1154" s="171" t="s">
        <v>2421</v>
      </c>
    </row>
    <row r="1155" spans="24:24" x14ac:dyDescent="0.25">
      <c r="X1155" s="171" t="s">
        <v>2422</v>
      </c>
    </row>
    <row r="1156" spans="24:24" x14ac:dyDescent="0.25">
      <c r="X1156" s="171" t="s">
        <v>2423</v>
      </c>
    </row>
    <row r="1157" spans="24:24" x14ac:dyDescent="0.25">
      <c r="X1157" s="171" t="s">
        <v>2424</v>
      </c>
    </row>
    <row r="1158" spans="24:24" x14ac:dyDescent="0.25">
      <c r="X1158" s="171" t="s">
        <v>2425</v>
      </c>
    </row>
    <row r="1159" spans="24:24" x14ac:dyDescent="0.25">
      <c r="X1159" s="171" t="s">
        <v>2426</v>
      </c>
    </row>
    <row r="1160" spans="24:24" x14ac:dyDescent="0.25">
      <c r="X1160" s="171" t="s">
        <v>2427</v>
      </c>
    </row>
    <row r="1161" spans="24:24" x14ac:dyDescent="0.25">
      <c r="X1161" s="171" t="s">
        <v>2428</v>
      </c>
    </row>
    <row r="1162" spans="24:24" x14ac:dyDescent="0.25">
      <c r="X1162" s="171" t="s">
        <v>2429</v>
      </c>
    </row>
    <row r="1163" spans="24:24" x14ac:dyDescent="0.25">
      <c r="X1163" s="171" t="s">
        <v>2430</v>
      </c>
    </row>
    <row r="1164" spans="24:24" x14ac:dyDescent="0.25">
      <c r="X1164" s="171" t="s">
        <v>2431</v>
      </c>
    </row>
    <row r="1165" spans="24:24" x14ac:dyDescent="0.25">
      <c r="X1165" s="171" t="s">
        <v>2432</v>
      </c>
    </row>
    <row r="1166" spans="24:24" x14ac:dyDescent="0.25">
      <c r="X1166" s="171" t="s">
        <v>2433</v>
      </c>
    </row>
    <row r="1167" spans="24:24" x14ac:dyDescent="0.25">
      <c r="X1167" s="171" t="s">
        <v>2434</v>
      </c>
    </row>
    <row r="1168" spans="24:24" x14ac:dyDescent="0.25">
      <c r="X1168" s="171" t="s">
        <v>2435</v>
      </c>
    </row>
    <row r="1169" spans="24:24" x14ac:dyDescent="0.25">
      <c r="X1169" s="171" t="s">
        <v>2436</v>
      </c>
    </row>
    <row r="1170" spans="24:24" x14ac:dyDescent="0.25">
      <c r="X1170" s="171" t="s">
        <v>2437</v>
      </c>
    </row>
    <row r="1171" spans="24:24" x14ac:dyDescent="0.25">
      <c r="X1171" s="171" t="s">
        <v>2438</v>
      </c>
    </row>
    <row r="1172" spans="24:24" x14ac:dyDescent="0.25">
      <c r="X1172" s="171" t="s">
        <v>2439</v>
      </c>
    </row>
    <row r="1173" spans="24:24" x14ac:dyDescent="0.25">
      <c r="X1173" s="171" t="s">
        <v>2440</v>
      </c>
    </row>
    <row r="1174" spans="24:24" x14ac:dyDescent="0.25">
      <c r="X1174" s="171" t="s">
        <v>2441</v>
      </c>
    </row>
    <row r="1175" spans="24:24" x14ac:dyDescent="0.25">
      <c r="X1175" s="171" t="s">
        <v>2442</v>
      </c>
    </row>
    <row r="1176" spans="24:24" x14ac:dyDescent="0.25">
      <c r="X1176" s="171" t="s">
        <v>2443</v>
      </c>
    </row>
    <row r="1177" spans="24:24" x14ac:dyDescent="0.25">
      <c r="X1177" s="171" t="s">
        <v>2444</v>
      </c>
    </row>
    <row r="1178" spans="24:24" x14ac:dyDescent="0.25">
      <c r="X1178" s="171" t="s">
        <v>2445</v>
      </c>
    </row>
    <row r="1179" spans="24:24" x14ac:dyDescent="0.25">
      <c r="X1179" s="171" t="s">
        <v>2446</v>
      </c>
    </row>
    <row r="1180" spans="24:24" x14ac:dyDescent="0.25">
      <c r="X1180" s="171" t="s">
        <v>2447</v>
      </c>
    </row>
    <row r="1181" spans="24:24" x14ac:dyDescent="0.25">
      <c r="X1181" s="171" t="s">
        <v>2448</v>
      </c>
    </row>
    <row r="1182" spans="24:24" x14ac:dyDescent="0.25">
      <c r="X1182" s="171" t="s">
        <v>2449</v>
      </c>
    </row>
    <row r="1183" spans="24:24" x14ac:dyDescent="0.25">
      <c r="X1183" s="171" t="s">
        <v>2450</v>
      </c>
    </row>
    <row r="1184" spans="24:24" x14ac:dyDescent="0.25">
      <c r="X1184" s="171" t="s">
        <v>2451</v>
      </c>
    </row>
    <row r="1185" spans="24:24" x14ac:dyDescent="0.25">
      <c r="X1185" s="171" t="s">
        <v>2452</v>
      </c>
    </row>
    <row r="1186" spans="24:24" x14ac:dyDescent="0.25">
      <c r="X1186" s="171" t="s">
        <v>2453</v>
      </c>
    </row>
    <row r="1187" spans="24:24" x14ac:dyDescent="0.25">
      <c r="X1187" s="171" t="s">
        <v>2454</v>
      </c>
    </row>
    <row r="1188" spans="24:24" x14ac:dyDescent="0.25">
      <c r="X1188" s="171" t="s">
        <v>2455</v>
      </c>
    </row>
    <row r="1189" spans="24:24" x14ac:dyDescent="0.25">
      <c r="X1189" s="171" t="s">
        <v>2456</v>
      </c>
    </row>
    <row r="1190" spans="24:24" x14ac:dyDescent="0.25">
      <c r="X1190" s="171" t="s">
        <v>2457</v>
      </c>
    </row>
    <row r="1191" spans="24:24" x14ac:dyDescent="0.25">
      <c r="X1191" s="171" t="s">
        <v>2458</v>
      </c>
    </row>
    <row r="1192" spans="24:24" x14ac:dyDescent="0.25">
      <c r="X1192" s="171" t="s">
        <v>2459</v>
      </c>
    </row>
    <row r="1193" spans="24:24" x14ac:dyDescent="0.25">
      <c r="X1193" s="171" t="s">
        <v>2460</v>
      </c>
    </row>
    <row r="1194" spans="24:24" x14ac:dyDescent="0.25">
      <c r="X1194" s="171" t="s">
        <v>2461</v>
      </c>
    </row>
    <row r="1195" spans="24:24" x14ac:dyDescent="0.25">
      <c r="X1195" s="171" t="s">
        <v>2462</v>
      </c>
    </row>
    <row r="1196" spans="24:24" x14ac:dyDescent="0.25">
      <c r="X1196" s="171" t="s">
        <v>2463</v>
      </c>
    </row>
    <row r="1197" spans="24:24" x14ac:dyDescent="0.25">
      <c r="X1197" s="171" t="s">
        <v>2464</v>
      </c>
    </row>
    <row r="1198" spans="24:24" x14ac:dyDescent="0.25">
      <c r="X1198" s="171" t="s">
        <v>2465</v>
      </c>
    </row>
    <row r="1199" spans="24:24" x14ac:dyDescent="0.25">
      <c r="X1199" s="171" t="s">
        <v>2466</v>
      </c>
    </row>
    <row r="1200" spans="24:24" x14ac:dyDescent="0.25">
      <c r="X1200" s="171" t="s">
        <v>2467</v>
      </c>
    </row>
    <row r="1201" spans="24:24" x14ac:dyDescent="0.25">
      <c r="X1201" s="171" t="s">
        <v>2468</v>
      </c>
    </row>
    <row r="1202" spans="24:24" x14ac:dyDescent="0.25">
      <c r="X1202" s="171" t="s">
        <v>2469</v>
      </c>
    </row>
    <row r="1203" spans="24:24" x14ac:dyDescent="0.25">
      <c r="X1203" s="171" t="s">
        <v>2470</v>
      </c>
    </row>
    <row r="1204" spans="24:24" x14ac:dyDescent="0.25">
      <c r="X1204" s="171" t="s">
        <v>2471</v>
      </c>
    </row>
    <row r="1205" spans="24:24" x14ac:dyDescent="0.25">
      <c r="X1205" s="171" t="s">
        <v>2472</v>
      </c>
    </row>
    <row r="1206" spans="24:24" x14ac:dyDescent="0.25">
      <c r="X1206" s="171" t="s">
        <v>2473</v>
      </c>
    </row>
    <row r="1207" spans="24:24" x14ac:dyDescent="0.25">
      <c r="X1207" s="171" t="s">
        <v>2474</v>
      </c>
    </row>
    <row r="1208" spans="24:24" x14ac:dyDescent="0.25">
      <c r="X1208" s="171" t="s">
        <v>2475</v>
      </c>
    </row>
    <row r="1209" spans="24:24" x14ac:dyDescent="0.25">
      <c r="X1209" s="171" t="s">
        <v>2476</v>
      </c>
    </row>
    <row r="1210" spans="24:24" x14ac:dyDescent="0.25">
      <c r="X1210" s="171" t="s">
        <v>2477</v>
      </c>
    </row>
    <row r="1211" spans="24:24" x14ac:dyDescent="0.25">
      <c r="X1211" s="171" t="s">
        <v>2478</v>
      </c>
    </row>
    <row r="1212" spans="24:24" x14ac:dyDescent="0.25">
      <c r="X1212" s="171" t="s">
        <v>2479</v>
      </c>
    </row>
    <row r="1213" spans="24:24" x14ac:dyDescent="0.25">
      <c r="X1213" s="171" t="s">
        <v>2480</v>
      </c>
    </row>
    <row r="1214" spans="24:24" x14ac:dyDescent="0.25">
      <c r="X1214" s="171" t="s">
        <v>2481</v>
      </c>
    </row>
    <row r="1215" spans="24:24" x14ac:dyDescent="0.25">
      <c r="X1215" s="171" t="s">
        <v>2482</v>
      </c>
    </row>
    <row r="1216" spans="24:24" x14ac:dyDescent="0.25">
      <c r="X1216" s="171" t="s">
        <v>2483</v>
      </c>
    </row>
    <row r="1217" spans="24:24" x14ac:dyDescent="0.25">
      <c r="X1217" s="171" t="s">
        <v>2484</v>
      </c>
    </row>
    <row r="1218" spans="24:24" x14ac:dyDescent="0.25">
      <c r="X1218" s="171" t="s">
        <v>2485</v>
      </c>
    </row>
    <row r="1219" spans="24:24" x14ac:dyDescent="0.25">
      <c r="X1219" s="171" t="s">
        <v>2486</v>
      </c>
    </row>
    <row r="1220" spans="24:24" x14ac:dyDescent="0.25">
      <c r="X1220" s="171" t="s">
        <v>2487</v>
      </c>
    </row>
    <row r="1221" spans="24:24" x14ac:dyDescent="0.25">
      <c r="X1221" s="171" t="s">
        <v>2488</v>
      </c>
    </row>
    <row r="1222" spans="24:24" x14ac:dyDescent="0.25">
      <c r="X1222" s="171" t="s">
        <v>2489</v>
      </c>
    </row>
    <row r="1223" spans="24:24" x14ac:dyDescent="0.25">
      <c r="X1223" s="171" t="s">
        <v>2490</v>
      </c>
    </row>
    <row r="1224" spans="24:24" x14ac:dyDescent="0.25">
      <c r="X1224" s="171" t="s">
        <v>2491</v>
      </c>
    </row>
    <row r="1225" spans="24:24" x14ac:dyDescent="0.25">
      <c r="X1225" s="171" t="s">
        <v>2492</v>
      </c>
    </row>
    <row r="1226" spans="24:24" x14ac:dyDescent="0.25">
      <c r="X1226" s="171" t="s">
        <v>2493</v>
      </c>
    </row>
    <row r="1227" spans="24:24" x14ac:dyDescent="0.25">
      <c r="X1227" s="171" t="s">
        <v>2494</v>
      </c>
    </row>
    <row r="1228" spans="24:24" x14ac:dyDescent="0.25">
      <c r="X1228" s="171" t="s">
        <v>2495</v>
      </c>
    </row>
    <row r="1229" spans="24:24" x14ac:dyDescent="0.25">
      <c r="X1229" s="171" t="s">
        <v>2496</v>
      </c>
    </row>
    <row r="1230" spans="24:24" x14ac:dyDescent="0.25">
      <c r="X1230" s="171" t="s">
        <v>2497</v>
      </c>
    </row>
    <row r="1231" spans="24:24" x14ac:dyDescent="0.25">
      <c r="X1231" s="171" t="s">
        <v>2498</v>
      </c>
    </row>
    <row r="1232" spans="24:24" x14ac:dyDescent="0.25">
      <c r="X1232" s="171" t="s">
        <v>2499</v>
      </c>
    </row>
    <row r="1233" spans="24:24" x14ac:dyDescent="0.25">
      <c r="X1233" s="171" t="s">
        <v>2500</v>
      </c>
    </row>
    <row r="1234" spans="24:24" x14ac:dyDescent="0.25">
      <c r="X1234" s="171" t="s">
        <v>2501</v>
      </c>
    </row>
    <row r="1235" spans="24:24" x14ac:dyDescent="0.25">
      <c r="X1235" s="171" t="s">
        <v>2502</v>
      </c>
    </row>
    <row r="1236" spans="24:24" x14ac:dyDescent="0.25">
      <c r="X1236" s="171" t="s">
        <v>2503</v>
      </c>
    </row>
    <row r="1237" spans="24:24" x14ac:dyDescent="0.25">
      <c r="X1237" s="171" t="s">
        <v>2504</v>
      </c>
    </row>
    <row r="1238" spans="24:24" x14ac:dyDescent="0.25">
      <c r="X1238" s="171" t="s">
        <v>2505</v>
      </c>
    </row>
    <row r="1239" spans="24:24" x14ac:dyDescent="0.25">
      <c r="X1239" s="171" t="s">
        <v>2506</v>
      </c>
    </row>
    <row r="1240" spans="24:24" x14ac:dyDescent="0.25">
      <c r="X1240" s="171" t="s">
        <v>2507</v>
      </c>
    </row>
    <row r="1241" spans="24:24" x14ac:dyDescent="0.25">
      <c r="X1241" s="171" t="s">
        <v>2508</v>
      </c>
    </row>
    <row r="1242" spans="24:24" x14ac:dyDescent="0.25">
      <c r="X1242" s="171" t="s">
        <v>2509</v>
      </c>
    </row>
    <row r="1243" spans="24:24" x14ac:dyDescent="0.25">
      <c r="X1243" s="171" t="s">
        <v>2510</v>
      </c>
    </row>
    <row r="1244" spans="24:24" x14ac:dyDescent="0.25">
      <c r="X1244" s="171" t="s">
        <v>2511</v>
      </c>
    </row>
    <row r="1245" spans="24:24" x14ac:dyDescent="0.25">
      <c r="X1245" s="171" t="s">
        <v>2512</v>
      </c>
    </row>
    <row r="1246" spans="24:24" x14ac:dyDescent="0.25">
      <c r="X1246" s="171" t="s">
        <v>2513</v>
      </c>
    </row>
    <row r="1247" spans="24:24" x14ac:dyDescent="0.25">
      <c r="X1247" s="171" t="s">
        <v>2514</v>
      </c>
    </row>
    <row r="1248" spans="24:24" x14ac:dyDescent="0.25">
      <c r="X1248" s="171" t="s">
        <v>2515</v>
      </c>
    </row>
    <row r="1249" spans="24:24" x14ac:dyDescent="0.25">
      <c r="X1249" s="171" t="s">
        <v>2516</v>
      </c>
    </row>
    <row r="1250" spans="24:24" x14ac:dyDescent="0.25">
      <c r="X1250" s="171" t="s">
        <v>2517</v>
      </c>
    </row>
    <row r="1251" spans="24:24" x14ac:dyDescent="0.25">
      <c r="X1251" s="171" t="s">
        <v>2518</v>
      </c>
    </row>
    <row r="1252" spans="24:24" x14ac:dyDescent="0.25">
      <c r="X1252" s="171" t="s">
        <v>2519</v>
      </c>
    </row>
    <row r="1253" spans="24:24" x14ac:dyDescent="0.25">
      <c r="X1253" s="171" t="s">
        <v>2520</v>
      </c>
    </row>
    <row r="1254" spans="24:24" x14ac:dyDescent="0.25">
      <c r="X1254" s="171" t="s">
        <v>2521</v>
      </c>
    </row>
    <row r="1255" spans="24:24" x14ac:dyDescent="0.25">
      <c r="X1255" s="171" t="s">
        <v>2522</v>
      </c>
    </row>
    <row r="1256" spans="24:24" x14ac:dyDescent="0.25">
      <c r="X1256" s="171" t="s">
        <v>2523</v>
      </c>
    </row>
    <row r="1257" spans="24:24" x14ac:dyDescent="0.25">
      <c r="X1257" s="171" t="s">
        <v>2524</v>
      </c>
    </row>
    <row r="1258" spans="24:24" x14ac:dyDescent="0.25">
      <c r="X1258" s="171" t="s">
        <v>2525</v>
      </c>
    </row>
    <row r="1259" spans="24:24" x14ac:dyDescent="0.25">
      <c r="X1259" s="171" t="s">
        <v>2526</v>
      </c>
    </row>
    <row r="1260" spans="24:24" x14ac:dyDescent="0.25">
      <c r="X1260" s="171" t="s">
        <v>2527</v>
      </c>
    </row>
    <row r="1261" spans="24:24" x14ac:dyDescent="0.25">
      <c r="X1261" s="171" t="s">
        <v>2528</v>
      </c>
    </row>
    <row r="1262" spans="24:24" x14ac:dyDescent="0.25">
      <c r="X1262" s="171" t="s">
        <v>2529</v>
      </c>
    </row>
    <row r="1263" spans="24:24" x14ac:dyDescent="0.25">
      <c r="X1263" s="171" t="s">
        <v>2530</v>
      </c>
    </row>
    <row r="1264" spans="24:24" x14ac:dyDescent="0.25">
      <c r="X1264" s="171" t="s">
        <v>2531</v>
      </c>
    </row>
    <row r="1265" spans="24:24" x14ac:dyDescent="0.25">
      <c r="X1265" s="171" t="s">
        <v>2532</v>
      </c>
    </row>
    <row r="1266" spans="24:24" x14ac:dyDescent="0.25">
      <c r="X1266" s="171" t="s">
        <v>2533</v>
      </c>
    </row>
    <row r="1267" spans="24:24" x14ac:dyDescent="0.25">
      <c r="X1267" s="171" t="s">
        <v>2534</v>
      </c>
    </row>
    <row r="1268" spans="24:24" x14ac:dyDescent="0.25">
      <c r="X1268" s="171" t="s">
        <v>2535</v>
      </c>
    </row>
    <row r="1269" spans="24:24" x14ac:dyDescent="0.25">
      <c r="X1269" s="171" t="s">
        <v>2536</v>
      </c>
    </row>
    <row r="1270" spans="24:24" x14ac:dyDescent="0.25">
      <c r="X1270" s="171" t="s">
        <v>2537</v>
      </c>
    </row>
    <row r="1271" spans="24:24" x14ac:dyDescent="0.25">
      <c r="X1271" s="171" t="s">
        <v>2538</v>
      </c>
    </row>
    <row r="1272" spans="24:24" x14ac:dyDescent="0.25">
      <c r="X1272" s="171" t="s">
        <v>2539</v>
      </c>
    </row>
    <row r="1273" spans="24:24" x14ac:dyDescent="0.25">
      <c r="X1273" s="171" t="s">
        <v>2540</v>
      </c>
    </row>
    <row r="1274" spans="24:24" x14ac:dyDescent="0.25">
      <c r="X1274" s="171" t="s">
        <v>2541</v>
      </c>
    </row>
    <row r="1275" spans="24:24" x14ac:dyDescent="0.25">
      <c r="X1275" s="171" t="s">
        <v>2542</v>
      </c>
    </row>
    <row r="1276" spans="24:24" x14ac:dyDescent="0.25">
      <c r="X1276" s="171" t="s">
        <v>2543</v>
      </c>
    </row>
    <row r="1277" spans="24:24" x14ac:dyDescent="0.25">
      <c r="X1277" s="171" t="s">
        <v>2544</v>
      </c>
    </row>
    <row r="1278" spans="24:24" x14ac:dyDescent="0.25">
      <c r="X1278" s="171" t="s">
        <v>2545</v>
      </c>
    </row>
    <row r="1279" spans="24:24" x14ac:dyDescent="0.25">
      <c r="X1279" s="171" t="s">
        <v>2546</v>
      </c>
    </row>
    <row r="1280" spans="24:24" x14ac:dyDescent="0.25">
      <c r="X1280" s="171" t="s">
        <v>2547</v>
      </c>
    </row>
    <row r="1281" spans="24:24" x14ac:dyDescent="0.25">
      <c r="X1281" s="171" t="s">
        <v>2548</v>
      </c>
    </row>
    <row r="1282" spans="24:24" x14ac:dyDescent="0.25">
      <c r="X1282" s="171" t="s">
        <v>2549</v>
      </c>
    </row>
    <row r="1283" spans="24:24" x14ac:dyDescent="0.25">
      <c r="X1283" s="171" t="s">
        <v>2550</v>
      </c>
    </row>
    <row r="1284" spans="24:24" x14ac:dyDescent="0.25">
      <c r="X1284" s="171" t="s">
        <v>2551</v>
      </c>
    </row>
    <row r="1285" spans="24:24" x14ac:dyDescent="0.25">
      <c r="X1285" s="171" t="s">
        <v>2552</v>
      </c>
    </row>
    <row r="1286" spans="24:24" x14ac:dyDescent="0.25">
      <c r="X1286" s="171" t="s">
        <v>2553</v>
      </c>
    </row>
    <row r="1287" spans="24:24" x14ac:dyDescent="0.25">
      <c r="X1287" s="171" t="s">
        <v>2554</v>
      </c>
    </row>
    <row r="1288" spans="24:24" x14ac:dyDescent="0.25">
      <c r="X1288" s="171" t="s">
        <v>2555</v>
      </c>
    </row>
    <row r="1289" spans="24:24" x14ac:dyDescent="0.25">
      <c r="X1289" s="171" t="s">
        <v>2556</v>
      </c>
    </row>
    <row r="1290" spans="24:24" x14ac:dyDescent="0.25">
      <c r="X1290" s="171" t="s">
        <v>2557</v>
      </c>
    </row>
    <row r="1291" spans="24:24" x14ac:dyDescent="0.25">
      <c r="X1291" s="171" t="s">
        <v>2558</v>
      </c>
    </row>
    <row r="1292" spans="24:24" x14ac:dyDescent="0.25">
      <c r="X1292" s="171" t="s">
        <v>2559</v>
      </c>
    </row>
    <row r="1293" spans="24:24" x14ac:dyDescent="0.25">
      <c r="X1293" s="171" t="s">
        <v>2560</v>
      </c>
    </row>
    <row r="1294" spans="24:24" x14ac:dyDescent="0.25">
      <c r="X1294" s="171" t="s">
        <v>2561</v>
      </c>
    </row>
    <row r="1295" spans="24:24" x14ac:dyDescent="0.25">
      <c r="X1295" s="171" t="s">
        <v>2562</v>
      </c>
    </row>
    <row r="1296" spans="24:24" x14ac:dyDescent="0.25">
      <c r="X1296" s="171" t="s">
        <v>2563</v>
      </c>
    </row>
    <row r="1297" spans="24:24" x14ac:dyDescent="0.25">
      <c r="X1297" s="171" t="s">
        <v>2564</v>
      </c>
    </row>
    <row r="1298" spans="24:24" x14ac:dyDescent="0.25">
      <c r="X1298" s="171" t="s">
        <v>2565</v>
      </c>
    </row>
    <row r="1299" spans="24:24" x14ac:dyDescent="0.25">
      <c r="X1299" s="171" t="s">
        <v>2566</v>
      </c>
    </row>
    <row r="1300" spans="24:24" x14ac:dyDescent="0.25">
      <c r="X1300" s="171" t="s">
        <v>2567</v>
      </c>
    </row>
    <row r="1301" spans="24:24" x14ac:dyDescent="0.25">
      <c r="X1301" s="171" t="s">
        <v>2568</v>
      </c>
    </row>
    <row r="1302" spans="24:24" x14ac:dyDescent="0.25">
      <c r="X1302" s="171" t="s">
        <v>2569</v>
      </c>
    </row>
    <row r="1303" spans="24:24" x14ac:dyDescent="0.25">
      <c r="X1303" s="171" t="s">
        <v>2570</v>
      </c>
    </row>
    <row r="1304" spans="24:24" x14ac:dyDescent="0.25">
      <c r="X1304" s="171" t="s">
        <v>2571</v>
      </c>
    </row>
    <row r="1305" spans="24:24" x14ac:dyDescent="0.25">
      <c r="X1305" s="171" t="s">
        <v>2572</v>
      </c>
    </row>
    <row r="1306" spans="24:24" x14ac:dyDescent="0.25">
      <c r="X1306" s="171" t="s">
        <v>2573</v>
      </c>
    </row>
    <row r="1307" spans="24:24" x14ac:dyDescent="0.25">
      <c r="X1307" s="171" t="s">
        <v>2574</v>
      </c>
    </row>
    <row r="1308" spans="24:24" x14ac:dyDescent="0.25">
      <c r="X1308" s="171" t="s">
        <v>2575</v>
      </c>
    </row>
    <row r="1309" spans="24:24" x14ac:dyDescent="0.25">
      <c r="X1309" s="171" t="s">
        <v>2576</v>
      </c>
    </row>
    <row r="1310" spans="24:24" x14ac:dyDescent="0.25">
      <c r="X1310" s="171" t="s">
        <v>2577</v>
      </c>
    </row>
    <row r="1311" spans="24:24" x14ac:dyDescent="0.25">
      <c r="X1311" s="171" t="s">
        <v>2578</v>
      </c>
    </row>
    <row r="1312" spans="24:24" x14ac:dyDescent="0.25">
      <c r="X1312" s="171" t="s">
        <v>2579</v>
      </c>
    </row>
    <row r="1313" spans="24:24" x14ac:dyDescent="0.25">
      <c r="X1313" s="171" t="s">
        <v>2580</v>
      </c>
    </row>
    <row r="1314" spans="24:24" x14ac:dyDescent="0.25">
      <c r="X1314" s="171" t="s">
        <v>2581</v>
      </c>
    </row>
    <row r="1315" spans="24:24" x14ac:dyDescent="0.25">
      <c r="X1315" s="171" t="s">
        <v>2582</v>
      </c>
    </row>
    <row r="1316" spans="24:24" x14ac:dyDescent="0.25">
      <c r="X1316" s="171" t="s">
        <v>2583</v>
      </c>
    </row>
    <row r="1317" spans="24:24" x14ac:dyDescent="0.25">
      <c r="X1317" s="171" t="s">
        <v>2584</v>
      </c>
    </row>
    <row r="1318" spans="24:24" x14ac:dyDescent="0.25">
      <c r="X1318" s="171" t="s">
        <v>2585</v>
      </c>
    </row>
    <row r="1319" spans="24:24" x14ac:dyDescent="0.25">
      <c r="X1319" s="171" t="s">
        <v>2586</v>
      </c>
    </row>
    <row r="1320" spans="24:24" x14ac:dyDescent="0.25">
      <c r="X1320" s="171" t="s">
        <v>2587</v>
      </c>
    </row>
    <row r="1321" spans="24:24" x14ac:dyDescent="0.25">
      <c r="X1321" s="171" t="s">
        <v>2588</v>
      </c>
    </row>
    <row r="1322" spans="24:24" x14ac:dyDescent="0.25">
      <c r="X1322" s="171" t="s">
        <v>2589</v>
      </c>
    </row>
    <row r="1323" spans="24:24" x14ac:dyDescent="0.25">
      <c r="X1323" s="171" t="s">
        <v>2590</v>
      </c>
    </row>
    <row r="1324" spans="24:24" x14ac:dyDescent="0.25">
      <c r="X1324" s="171" t="s">
        <v>2591</v>
      </c>
    </row>
    <row r="1325" spans="24:24" x14ac:dyDescent="0.25">
      <c r="X1325" s="171" t="s">
        <v>2592</v>
      </c>
    </row>
    <row r="1326" spans="24:24" x14ac:dyDescent="0.25">
      <c r="X1326" s="171" t="s">
        <v>2593</v>
      </c>
    </row>
    <row r="1327" spans="24:24" x14ac:dyDescent="0.25">
      <c r="X1327" s="171" t="s">
        <v>2594</v>
      </c>
    </row>
    <row r="1328" spans="24:24" x14ac:dyDescent="0.25">
      <c r="X1328" s="171" t="s">
        <v>2595</v>
      </c>
    </row>
    <row r="1329" spans="24:24" x14ac:dyDescent="0.25">
      <c r="X1329" s="171" t="s">
        <v>2596</v>
      </c>
    </row>
    <row r="1330" spans="24:24" x14ac:dyDescent="0.25">
      <c r="X1330" s="171" t="s">
        <v>2597</v>
      </c>
    </row>
    <row r="1331" spans="24:24" x14ac:dyDescent="0.25">
      <c r="X1331" s="171" t="s">
        <v>2598</v>
      </c>
    </row>
    <row r="1332" spans="24:24" x14ac:dyDescent="0.25">
      <c r="X1332" s="171" t="s">
        <v>2599</v>
      </c>
    </row>
    <row r="1333" spans="24:24" x14ac:dyDescent="0.25">
      <c r="X1333" s="171" t="s">
        <v>2600</v>
      </c>
    </row>
    <row r="1334" spans="24:24" x14ac:dyDescent="0.25">
      <c r="X1334" s="171" t="s">
        <v>2601</v>
      </c>
    </row>
    <row r="1335" spans="24:24" x14ac:dyDescent="0.25">
      <c r="X1335" s="171" t="s">
        <v>2602</v>
      </c>
    </row>
    <row r="1336" spans="24:24" x14ac:dyDescent="0.25">
      <c r="X1336" s="171" t="s">
        <v>2603</v>
      </c>
    </row>
    <row r="1337" spans="24:24" x14ac:dyDescent="0.25">
      <c r="X1337" s="171" t="s">
        <v>2604</v>
      </c>
    </row>
    <row r="1338" spans="24:24" x14ac:dyDescent="0.25">
      <c r="X1338" s="171" t="s">
        <v>2605</v>
      </c>
    </row>
    <row r="1339" spans="24:24" x14ac:dyDescent="0.25">
      <c r="X1339" s="171" t="s">
        <v>2606</v>
      </c>
    </row>
    <row r="1340" spans="24:24" x14ac:dyDescent="0.25">
      <c r="X1340" s="171" t="s">
        <v>2607</v>
      </c>
    </row>
    <row r="1341" spans="24:24" x14ac:dyDescent="0.25">
      <c r="X1341" s="171" t="s">
        <v>2608</v>
      </c>
    </row>
    <row r="1342" spans="24:24" x14ac:dyDescent="0.25">
      <c r="X1342" s="171" t="s">
        <v>2609</v>
      </c>
    </row>
    <row r="1343" spans="24:24" x14ac:dyDescent="0.25">
      <c r="X1343" s="171" t="s">
        <v>2610</v>
      </c>
    </row>
    <row r="1344" spans="24:24" x14ac:dyDescent="0.25">
      <c r="X1344" s="171" t="s">
        <v>2611</v>
      </c>
    </row>
    <row r="1345" spans="24:24" x14ac:dyDescent="0.25">
      <c r="X1345" s="171" t="s">
        <v>2612</v>
      </c>
    </row>
    <row r="1346" spans="24:24" x14ac:dyDescent="0.25">
      <c r="X1346" s="171" t="s">
        <v>2613</v>
      </c>
    </row>
    <row r="1347" spans="24:24" x14ac:dyDescent="0.25">
      <c r="X1347" s="171" t="s">
        <v>2614</v>
      </c>
    </row>
    <row r="1348" spans="24:24" x14ac:dyDescent="0.25">
      <c r="X1348" s="171" t="s">
        <v>2615</v>
      </c>
    </row>
    <row r="1349" spans="24:24" x14ac:dyDescent="0.25">
      <c r="X1349" s="171" t="s">
        <v>2616</v>
      </c>
    </row>
    <row r="1350" spans="24:24" x14ac:dyDescent="0.25">
      <c r="X1350" s="171" t="s">
        <v>2617</v>
      </c>
    </row>
    <row r="1351" spans="24:24" x14ac:dyDescent="0.25">
      <c r="X1351" s="171" t="s">
        <v>2618</v>
      </c>
    </row>
    <row r="1352" spans="24:24" x14ac:dyDescent="0.25">
      <c r="X1352" s="171" t="s">
        <v>2619</v>
      </c>
    </row>
    <row r="1353" spans="24:24" x14ac:dyDescent="0.25">
      <c r="X1353" s="171" t="s">
        <v>2620</v>
      </c>
    </row>
    <row r="1354" spans="24:24" x14ac:dyDescent="0.25">
      <c r="X1354" s="171" t="s">
        <v>2621</v>
      </c>
    </row>
    <row r="1355" spans="24:24" x14ac:dyDescent="0.25">
      <c r="X1355" s="171" t="s">
        <v>2622</v>
      </c>
    </row>
    <row r="1356" spans="24:24" x14ac:dyDescent="0.25">
      <c r="X1356" s="171" t="s">
        <v>2623</v>
      </c>
    </row>
    <row r="1357" spans="24:24" x14ac:dyDescent="0.25">
      <c r="X1357" s="171" t="s">
        <v>2624</v>
      </c>
    </row>
    <row r="1358" spans="24:24" x14ac:dyDescent="0.25">
      <c r="X1358" s="171" t="s">
        <v>2625</v>
      </c>
    </row>
    <row r="1359" spans="24:24" x14ac:dyDescent="0.25">
      <c r="X1359" s="171" t="s">
        <v>2626</v>
      </c>
    </row>
    <row r="1360" spans="24:24" x14ac:dyDescent="0.25">
      <c r="X1360" s="171" t="s">
        <v>2627</v>
      </c>
    </row>
    <row r="1361" spans="24:24" x14ac:dyDescent="0.25">
      <c r="X1361" s="171" t="s">
        <v>2628</v>
      </c>
    </row>
    <row r="1362" spans="24:24" x14ac:dyDescent="0.25">
      <c r="X1362" s="171" t="s">
        <v>2629</v>
      </c>
    </row>
    <row r="1363" spans="24:24" x14ac:dyDescent="0.25">
      <c r="X1363" s="171" t="s">
        <v>2630</v>
      </c>
    </row>
    <row r="1364" spans="24:24" x14ac:dyDescent="0.25">
      <c r="X1364" s="171" t="s">
        <v>2631</v>
      </c>
    </row>
    <row r="1365" spans="24:24" x14ac:dyDescent="0.25">
      <c r="X1365" s="171" t="s">
        <v>2632</v>
      </c>
    </row>
    <row r="1366" spans="24:24" x14ac:dyDescent="0.25">
      <c r="X1366" s="171" t="s">
        <v>2633</v>
      </c>
    </row>
    <row r="1367" spans="24:24" x14ac:dyDescent="0.25">
      <c r="X1367" s="171" t="s">
        <v>2634</v>
      </c>
    </row>
    <row r="1368" spans="24:24" x14ac:dyDescent="0.25">
      <c r="X1368" s="171" t="s">
        <v>2635</v>
      </c>
    </row>
    <row r="1369" spans="24:24" x14ac:dyDescent="0.25">
      <c r="X1369" s="171" t="s">
        <v>2636</v>
      </c>
    </row>
    <row r="1370" spans="24:24" x14ac:dyDescent="0.25">
      <c r="X1370" s="171" t="s">
        <v>2637</v>
      </c>
    </row>
    <row r="1371" spans="24:24" x14ac:dyDescent="0.25">
      <c r="X1371" s="171" t="s">
        <v>2638</v>
      </c>
    </row>
    <row r="1372" spans="24:24" x14ac:dyDescent="0.25">
      <c r="X1372" s="171" t="s">
        <v>2639</v>
      </c>
    </row>
    <row r="1373" spans="24:24" x14ac:dyDescent="0.25">
      <c r="X1373" s="171" t="s">
        <v>2640</v>
      </c>
    </row>
    <row r="1374" spans="24:24" x14ac:dyDescent="0.25">
      <c r="X1374" s="171" t="s">
        <v>2641</v>
      </c>
    </row>
    <row r="1375" spans="24:24" x14ac:dyDescent="0.25">
      <c r="X1375" s="171" t="s">
        <v>2642</v>
      </c>
    </row>
    <row r="1376" spans="24:24" x14ac:dyDescent="0.25">
      <c r="X1376" s="171" t="s">
        <v>2643</v>
      </c>
    </row>
    <row r="1377" spans="24:24" x14ac:dyDescent="0.25">
      <c r="X1377" s="171" t="s">
        <v>2644</v>
      </c>
    </row>
    <row r="1378" spans="24:24" x14ac:dyDescent="0.25">
      <c r="X1378" s="171" t="s">
        <v>2645</v>
      </c>
    </row>
    <row r="1379" spans="24:24" x14ac:dyDescent="0.25">
      <c r="X1379" s="171" t="s">
        <v>2646</v>
      </c>
    </row>
    <row r="1380" spans="24:24" x14ac:dyDescent="0.25">
      <c r="X1380" s="171" t="s">
        <v>2647</v>
      </c>
    </row>
    <row r="1381" spans="24:24" x14ac:dyDescent="0.25">
      <c r="X1381" s="171" t="s">
        <v>2648</v>
      </c>
    </row>
    <row r="1382" spans="24:24" x14ac:dyDescent="0.25">
      <c r="X1382" s="171" t="s">
        <v>2649</v>
      </c>
    </row>
    <row r="1383" spans="24:24" x14ac:dyDescent="0.25">
      <c r="X1383" s="171" t="s">
        <v>2650</v>
      </c>
    </row>
    <row r="1384" spans="24:24" x14ac:dyDescent="0.25">
      <c r="X1384" s="171" t="s">
        <v>2651</v>
      </c>
    </row>
    <row r="1385" spans="24:24" x14ac:dyDescent="0.25">
      <c r="X1385" s="171" t="s">
        <v>2652</v>
      </c>
    </row>
    <row r="1386" spans="24:24" x14ac:dyDescent="0.25">
      <c r="X1386" s="171" t="s">
        <v>2653</v>
      </c>
    </row>
    <row r="1387" spans="24:24" x14ac:dyDescent="0.25">
      <c r="X1387" s="171" t="s">
        <v>2654</v>
      </c>
    </row>
    <row r="1388" spans="24:24" x14ac:dyDescent="0.25">
      <c r="X1388" s="171" t="s">
        <v>2655</v>
      </c>
    </row>
    <row r="1389" spans="24:24" x14ac:dyDescent="0.25">
      <c r="X1389" s="171" t="s">
        <v>2656</v>
      </c>
    </row>
    <row r="1390" spans="24:24" x14ac:dyDescent="0.25">
      <c r="X1390" s="171" t="s">
        <v>2657</v>
      </c>
    </row>
    <row r="1391" spans="24:24" x14ac:dyDescent="0.25">
      <c r="X1391" s="171" t="s">
        <v>2658</v>
      </c>
    </row>
    <row r="1392" spans="24:24" x14ac:dyDescent="0.25">
      <c r="X1392" s="171" t="s">
        <v>2659</v>
      </c>
    </row>
    <row r="1393" spans="24:24" x14ac:dyDescent="0.25">
      <c r="X1393" s="171" t="s">
        <v>2660</v>
      </c>
    </row>
    <row r="1394" spans="24:24" x14ac:dyDescent="0.25">
      <c r="X1394" s="171" t="s">
        <v>2661</v>
      </c>
    </row>
    <row r="1395" spans="24:24" x14ac:dyDescent="0.25">
      <c r="X1395" s="171" t="s">
        <v>2662</v>
      </c>
    </row>
    <row r="1396" spans="24:24" x14ac:dyDescent="0.25">
      <c r="X1396" s="171" t="s">
        <v>2663</v>
      </c>
    </row>
    <row r="1397" spans="24:24" x14ac:dyDescent="0.25">
      <c r="X1397" s="171" t="s">
        <v>2664</v>
      </c>
    </row>
    <row r="1398" spans="24:24" x14ac:dyDescent="0.25">
      <c r="X1398" s="171" t="s">
        <v>2665</v>
      </c>
    </row>
    <row r="1399" spans="24:24" x14ac:dyDescent="0.25">
      <c r="X1399" s="171" t="s">
        <v>2666</v>
      </c>
    </row>
    <row r="1400" spans="24:24" x14ac:dyDescent="0.25">
      <c r="X1400" s="171" t="s">
        <v>2667</v>
      </c>
    </row>
    <row r="1401" spans="24:24" x14ac:dyDescent="0.25">
      <c r="X1401" s="171" t="s">
        <v>2668</v>
      </c>
    </row>
    <row r="1402" spans="24:24" x14ac:dyDescent="0.25">
      <c r="X1402" s="171" t="s">
        <v>2669</v>
      </c>
    </row>
    <row r="1403" spans="24:24" x14ac:dyDescent="0.25">
      <c r="X1403" s="171" t="s">
        <v>2670</v>
      </c>
    </row>
    <row r="1404" spans="24:24" x14ac:dyDescent="0.25">
      <c r="X1404" s="171" t="s">
        <v>2671</v>
      </c>
    </row>
    <row r="1405" spans="24:24" x14ac:dyDescent="0.25">
      <c r="X1405" s="171" t="s">
        <v>2672</v>
      </c>
    </row>
    <row r="1406" spans="24:24" x14ac:dyDescent="0.25">
      <c r="X1406" s="171" t="s">
        <v>2673</v>
      </c>
    </row>
    <row r="1407" spans="24:24" x14ac:dyDescent="0.25">
      <c r="X1407" s="171" t="s">
        <v>2674</v>
      </c>
    </row>
    <row r="1408" spans="24:24" x14ac:dyDescent="0.25">
      <c r="X1408" s="171" t="s">
        <v>2675</v>
      </c>
    </row>
    <row r="1409" spans="24:24" x14ac:dyDescent="0.25">
      <c r="X1409" s="171" t="s">
        <v>2676</v>
      </c>
    </row>
    <row r="1410" spans="24:24" x14ac:dyDescent="0.25">
      <c r="X1410" s="171" t="s">
        <v>2677</v>
      </c>
    </row>
    <row r="1411" spans="24:24" x14ac:dyDescent="0.25">
      <c r="X1411" s="171" t="s">
        <v>2678</v>
      </c>
    </row>
    <row r="1412" spans="24:24" x14ac:dyDescent="0.25">
      <c r="X1412" s="171" t="s">
        <v>2679</v>
      </c>
    </row>
    <row r="1413" spans="24:24" x14ac:dyDescent="0.25">
      <c r="X1413" s="171" t="s">
        <v>2680</v>
      </c>
    </row>
    <row r="1414" spans="24:24" x14ac:dyDescent="0.25">
      <c r="X1414" s="171" t="s">
        <v>2681</v>
      </c>
    </row>
    <row r="1415" spans="24:24" x14ac:dyDescent="0.25">
      <c r="X1415" s="171" t="s">
        <v>2682</v>
      </c>
    </row>
    <row r="1416" spans="24:24" x14ac:dyDescent="0.25">
      <c r="X1416" s="171" t="s">
        <v>2683</v>
      </c>
    </row>
    <row r="1417" spans="24:24" x14ac:dyDescent="0.25">
      <c r="X1417" s="171" t="s">
        <v>2684</v>
      </c>
    </row>
    <row r="1418" spans="24:24" x14ac:dyDescent="0.25">
      <c r="X1418" s="171" t="s">
        <v>2685</v>
      </c>
    </row>
    <row r="1419" spans="24:24" x14ac:dyDescent="0.25">
      <c r="X1419" s="171" t="s">
        <v>2686</v>
      </c>
    </row>
    <row r="1420" spans="24:24" x14ac:dyDescent="0.25">
      <c r="X1420" s="171" t="s">
        <v>2687</v>
      </c>
    </row>
    <row r="1421" spans="24:24" x14ac:dyDescent="0.25">
      <c r="X1421" s="171" t="s">
        <v>2688</v>
      </c>
    </row>
    <row r="1422" spans="24:24" x14ac:dyDescent="0.25">
      <c r="X1422" s="171" t="s">
        <v>2689</v>
      </c>
    </row>
    <row r="1423" spans="24:24" x14ac:dyDescent="0.25">
      <c r="X1423" s="171" t="s">
        <v>2690</v>
      </c>
    </row>
    <row r="1424" spans="24:24" x14ac:dyDescent="0.25">
      <c r="X1424" s="171" t="s">
        <v>2691</v>
      </c>
    </row>
    <row r="1425" spans="24:24" x14ac:dyDescent="0.25">
      <c r="X1425" s="171" t="s">
        <v>2692</v>
      </c>
    </row>
    <row r="1426" spans="24:24" x14ac:dyDescent="0.25">
      <c r="X1426" s="171" t="s">
        <v>2693</v>
      </c>
    </row>
    <row r="1427" spans="24:24" x14ac:dyDescent="0.25">
      <c r="X1427" s="171" t="s">
        <v>2694</v>
      </c>
    </row>
    <row r="1428" spans="24:24" x14ac:dyDescent="0.25">
      <c r="X1428" s="171" t="s">
        <v>2695</v>
      </c>
    </row>
    <row r="1429" spans="24:24" x14ac:dyDescent="0.25">
      <c r="X1429" s="171" t="s">
        <v>2696</v>
      </c>
    </row>
    <row r="1430" spans="24:24" x14ac:dyDescent="0.25">
      <c r="X1430" s="171" t="s">
        <v>2697</v>
      </c>
    </row>
    <row r="1431" spans="24:24" x14ac:dyDescent="0.25">
      <c r="X1431" s="171" t="s">
        <v>2698</v>
      </c>
    </row>
    <row r="1432" spans="24:24" x14ac:dyDescent="0.25">
      <c r="X1432" s="171" t="s">
        <v>2699</v>
      </c>
    </row>
    <row r="1433" spans="24:24" x14ac:dyDescent="0.25">
      <c r="X1433" s="171" t="s">
        <v>2700</v>
      </c>
    </row>
    <row r="1434" spans="24:24" x14ac:dyDescent="0.25">
      <c r="X1434" s="171" t="s">
        <v>2701</v>
      </c>
    </row>
    <row r="1435" spans="24:24" x14ac:dyDescent="0.25">
      <c r="X1435" s="171" t="s">
        <v>2702</v>
      </c>
    </row>
    <row r="1436" spans="24:24" x14ac:dyDescent="0.25">
      <c r="X1436" s="171" t="s">
        <v>2703</v>
      </c>
    </row>
    <row r="1437" spans="24:24" x14ac:dyDescent="0.25">
      <c r="X1437" s="171" t="s">
        <v>2704</v>
      </c>
    </row>
    <row r="1438" spans="24:24" x14ac:dyDescent="0.25">
      <c r="X1438" s="171" t="s">
        <v>2705</v>
      </c>
    </row>
    <row r="1439" spans="24:24" x14ac:dyDescent="0.25">
      <c r="X1439" s="171" t="s">
        <v>2706</v>
      </c>
    </row>
    <row r="1440" spans="24:24" x14ac:dyDescent="0.25">
      <c r="X1440" s="171" t="s">
        <v>2707</v>
      </c>
    </row>
    <row r="1441" spans="24:24" x14ac:dyDescent="0.25">
      <c r="X1441" s="171" t="s">
        <v>2708</v>
      </c>
    </row>
    <row r="1442" spans="24:24" x14ac:dyDescent="0.25">
      <c r="X1442" s="171" t="s">
        <v>2709</v>
      </c>
    </row>
    <row r="1443" spans="24:24" x14ac:dyDescent="0.25">
      <c r="X1443" s="171" t="s">
        <v>2710</v>
      </c>
    </row>
    <row r="1444" spans="24:24" x14ac:dyDescent="0.25">
      <c r="X1444" s="171" t="s">
        <v>2711</v>
      </c>
    </row>
    <row r="1445" spans="24:24" x14ac:dyDescent="0.25">
      <c r="X1445" s="171" t="s">
        <v>2712</v>
      </c>
    </row>
    <row r="1446" spans="24:24" x14ac:dyDescent="0.25">
      <c r="X1446" s="171" t="s">
        <v>2713</v>
      </c>
    </row>
    <row r="1447" spans="24:24" x14ac:dyDescent="0.25">
      <c r="X1447" s="171" t="s">
        <v>2714</v>
      </c>
    </row>
    <row r="1448" spans="24:24" x14ac:dyDescent="0.25">
      <c r="X1448" s="171" t="s">
        <v>2715</v>
      </c>
    </row>
    <row r="1449" spans="24:24" x14ac:dyDescent="0.25">
      <c r="X1449" s="171" t="s">
        <v>2716</v>
      </c>
    </row>
    <row r="1450" spans="24:24" x14ac:dyDescent="0.25">
      <c r="X1450" s="171" t="s">
        <v>2717</v>
      </c>
    </row>
    <row r="1451" spans="24:24" x14ac:dyDescent="0.25">
      <c r="X1451" s="171" t="s">
        <v>2718</v>
      </c>
    </row>
    <row r="1452" spans="24:24" x14ac:dyDescent="0.25">
      <c r="X1452" s="171" t="s">
        <v>2719</v>
      </c>
    </row>
    <row r="1453" spans="24:24" x14ac:dyDescent="0.25">
      <c r="X1453" s="171" t="s">
        <v>2720</v>
      </c>
    </row>
    <row r="1454" spans="24:24" x14ac:dyDescent="0.25">
      <c r="X1454" s="171" t="s">
        <v>2721</v>
      </c>
    </row>
    <row r="1455" spans="24:24" x14ac:dyDescent="0.25">
      <c r="X1455" s="171" t="s">
        <v>2722</v>
      </c>
    </row>
    <row r="1456" spans="24:24" x14ac:dyDescent="0.25">
      <c r="X1456" s="171" t="s">
        <v>2723</v>
      </c>
    </row>
    <row r="1457" spans="24:24" x14ac:dyDescent="0.25">
      <c r="X1457" s="171" t="s">
        <v>2724</v>
      </c>
    </row>
    <row r="1458" spans="24:24" x14ac:dyDescent="0.25">
      <c r="X1458" s="171" t="s">
        <v>2725</v>
      </c>
    </row>
    <row r="1459" spans="24:24" x14ac:dyDescent="0.25">
      <c r="X1459" s="171" t="s">
        <v>2726</v>
      </c>
    </row>
    <row r="1460" spans="24:24" x14ac:dyDescent="0.25">
      <c r="X1460" s="171" t="s">
        <v>2727</v>
      </c>
    </row>
    <row r="1461" spans="24:24" x14ac:dyDescent="0.25">
      <c r="X1461" s="171" t="s">
        <v>2728</v>
      </c>
    </row>
    <row r="1462" spans="24:24" x14ac:dyDescent="0.25">
      <c r="X1462" s="171" t="s">
        <v>2729</v>
      </c>
    </row>
    <row r="1463" spans="24:24" x14ac:dyDescent="0.25">
      <c r="X1463" s="171" t="s">
        <v>2730</v>
      </c>
    </row>
    <row r="1464" spans="24:24" x14ac:dyDescent="0.25">
      <c r="X1464" s="171" t="s">
        <v>2731</v>
      </c>
    </row>
    <row r="1465" spans="24:24" x14ac:dyDescent="0.25">
      <c r="X1465" s="171" t="s">
        <v>2732</v>
      </c>
    </row>
    <row r="1466" spans="24:24" x14ac:dyDescent="0.25">
      <c r="X1466" s="171" t="s">
        <v>2733</v>
      </c>
    </row>
    <row r="1467" spans="24:24" x14ac:dyDescent="0.25">
      <c r="X1467" s="171" t="s">
        <v>2734</v>
      </c>
    </row>
    <row r="1468" spans="24:24" x14ac:dyDescent="0.25">
      <c r="X1468" s="171" t="s">
        <v>2735</v>
      </c>
    </row>
    <row r="1469" spans="24:24" x14ac:dyDescent="0.25">
      <c r="X1469" s="171" t="s">
        <v>2736</v>
      </c>
    </row>
    <row r="1470" spans="24:24" x14ac:dyDescent="0.25">
      <c r="X1470" s="171" t="s">
        <v>2737</v>
      </c>
    </row>
    <row r="1471" spans="24:24" x14ac:dyDescent="0.25">
      <c r="X1471" s="171" t="s">
        <v>2738</v>
      </c>
    </row>
    <row r="1472" spans="24:24" x14ac:dyDescent="0.25">
      <c r="X1472" s="171" t="s">
        <v>2739</v>
      </c>
    </row>
    <row r="1473" spans="24:24" x14ac:dyDescent="0.25">
      <c r="X1473" s="171" t="s">
        <v>2740</v>
      </c>
    </row>
    <row r="1474" spans="24:24" x14ac:dyDescent="0.25">
      <c r="X1474" s="171" t="s">
        <v>2741</v>
      </c>
    </row>
    <row r="1475" spans="24:24" x14ac:dyDescent="0.25">
      <c r="X1475" s="171" t="s">
        <v>2742</v>
      </c>
    </row>
    <row r="1476" spans="24:24" x14ac:dyDescent="0.25">
      <c r="X1476" s="171" t="s">
        <v>2743</v>
      </c>
    </row>
    <row r="1477" spans="24:24" x14ac:dyDescent="0.25">
      <c r="X1477" s="171" t="s">
        <v>2744</v>
      </c>
    </row>
    <row r="1478" spans="24:24" x14ac:dyDescent="0.25">
      <c r="X1478" s="171" t="s">
        <v>2745</v>
      </c>
    </row>
    <row r="1479" spans="24:24" x14ac:dyDescent="0.25">
      <c r="X1479" s="171" t="s">
        <v>2746</v>
      </c>
    </row>
    <row r="1480" spans="24:24" x14ac:dyDescent="0.25">
      <c r="X1480" s="171" t="s">
        <v>2747</v>
      </c>
    </row>
    <row r="1481" spans="24:24" x14ac:dyDescent="0.25">
      <c r="X1481" s="171" t="s">
        <v>2748</v>
      </c>
    </row>
    <row r="1482" spans="24:24" x14ac:dyDescent="0.25">
      <c r="X1482" s="171" t="s">
        <v>2749</v>
      </c>
    </row>
    <row r="1483" spans="24:24" x14ac:dyDescent="0.25">
      <c r="X1483" s="171" t="s">
        <v>2750</v>
      </c>
    </row>
    <row r="1484" spans="24:24" x14ac:dyDescent="0.25">
      <c r="X1484" s="171" t="s">
        <v>2751</v>
      </c>
    </row>
    <row r="1485" spans="24:24" x14ac:dyDescent="0.25">
      <c r="X1485" s="171" t="s">
        <v>2752</v>
      </c>
    </row>
    <row r="1486" spans="24:24" x14ac:dyDescent="0.25">
      <c r="X1486" s="171" t="s">
        <v>2753</v>
      </c>
    </row>
    <row r="1487" spans="24:24" x14ac:dyDescent="0.25">
      <c r="X1487" s="171" t="s">
        <v>2754</v>
      </c>
    </row>
    <row r="1488" spans="24:24" x14ac:dyDescent="0.25">
      <c r="X1488" s="171" t="s">
        <v>2755</v>
      </c>
    </row>
    <row r="1489" spans="24:24" x14ac:dyDescent="0.25">
      <c r="X1489" s="171" t="s">
        <v>2756</v>
      </c>
    </row>
    <row r="1490" spans="24:24" x14ac:dyDescent="0.25">
      <c r="X1490" s="171" t="s">
        <v>2757</v>
      </c>
    </row>
    <row r="1491" spans="24:24" x14ac:dyDescent="0.25">
      <c r="X1491" s="171" t="s">
        <v>2758</v>
      </c>
    </row>
    <row r="1492" spans="24:24" x14ac:dyDescent="0.25">
      <c r="X1492" s="171" t="s">
        <v>2759</v>
      </c>
    </row>
    <row r="1493" spans="24:24" x14ac:dyDescent="0.25">
      <c r="X1493" s="171" t="s">
        <v>2760</v>
      </c>
    </row>
    <row r="1494" spans="24:24" x14ac:dyDescent="0.25">
      <c r="X1494" s="171" t="s">
        <v>2761</v>
      </c>
    </row>
    <row r="1495" spans="24:24" x14ac:dyDescent="0.25">
      <c r="X1495" s="171" t="s">
        <v>2762</v>
      </c>
    </row>
    <row r="1496" spans="24:24" x14ac:dyDescent="0.25">
      <c r="X1496" s="171" t="s">
        <v>2763</v>
      </c>
    </row>
    <row r="1497" spans="24:24" x14ac:dyDescent="0.25">
      <c r="X1497" s="171" t="s">
        <v>2764</v>
      </c>
    </row>
    <row r="1498" spans="24:24" x14ac:dyDescent="0.25">
      <c r="X1498" s="171" t="s">
        <v>2765</v>
      </c>
    </row>
    <row r="1499" spans="24:24" x14ac:dyDescent="0.25">
      <c r="X1499" s="171" t="s">
        <v>2766</v>
      </c>
    </row>
    <row r="1500" spans="24:24" x14ac:dyDescent="0.25">
      <c r="X1500" s="171" t="s">
        <v>2767</v>
      </c>
    </row>
    <row r="1501" spans="24:24" x14ac:dyDescent="0.25">
      <c r="X1501" s="171" t="s">
        <v>2768</v>
      </c>
    </row>
    <row r="1502" spans="24:24" x14ac:dyDescent="0.25">
      <c r="X1502" s="171" t="s">
        <v>2769</v>
      </c>
    </row>
    <row r="1503" spans="24:24" x14ac:dyDescent="0.25">
      <c r="X1503" s="171" t="s">
        <v>2770</v>
      </c>
    </row>
    <row r="1504" spans="24:24" x14ac:dyDescent="0.25">
      <c r="X1504" s="171" t="s">
        <v>2771</v>
      </c>
    </row>
    <row r="1505" spans="24:24" x14ac:dyDescent="0.25">
      <c r="X1505" s="171" t="s">
        <v>2772</v>
      </c>
    </row>
    <row r="1506" spans="24:24" x14ac:dyDescent="0.25">
      <c r="X1506" s="171" t="s">
        <v>2773</v>
      </c>
    </row>
    <row r="1507" spans="24:24" x14ac:dyDescent="0.25">
      <c r="X1507" s="171" t="s">
        <v>2774</v>
      </c>
    </row>
    <row r="1508" spans="24:24" x14ac:dyDescent="0.25">
      <c r="X1508" s="171" t="s">
        <v>2775</v>
      </c>
    </row>
    <row r="1509" spans="24:24" x14ac:dyDescent="0.25">
      <c r="X1509" s="171" t="s">
        <v>2776</v>
      </c>
    </row>
    <row r="1510" spans="24:24" x14ac:dyDescent="0.25">
      <c r="X1510" s="171" t="s">
        <v>2777</v>
      </c>
    </row>
    <row r="1511" spans="24:24" x14ac:dyDescent="0.25">
      <c r="X1511" s="171" t="s">
        <v>2778</v>
      </c>
    </row>
    <row r="1512" spans="24:24" x14ac:dyDescent="0.25">
      <c r="X1512" s="171" t="s">
        <v>2779</v>
      </c>
    </row>
    <row r="1513" spans="24:24" x14ac:dyDescent="0.25">
      <c r="X1513" s="171" t="s">
        <v>2780</v>
      </c>
    </row>
    <row r="1514" spans="24:24" x14ac:dyDescent="0.25">
      <c r="X1514" s="171" t="s">
        <v>2781</v>
      </c>
    </row>
    <row r="1515" spans="24:24" x14ac:dyDescent="0.25">
      <c r="X1515" s="171" t="s">
        <v>2782</v>
      </c>
    </row>
    <row r="1516" spans="24:24" x14ac:dyDescent="0.25">
      <c r="X1516" s="171" t="s">
        <v>2783</v>
      </c>
    </row>
    <row r="1517" spans="24:24" x14ac:dyDescent="0.25">
      <c r="X1517" s="171" t="s">
        <v>2784</v>
      </c>
    </row>
    <row r="1518" spans="24:24" x14ac:dyDescent="0.25">
      <c r="X1518" s="171" t="s">
        <v>2785</v>
      </c>
    </row>
    <row r="1519" spans="24:24" x14ac:dyDescent="0.25">
      <c r="X1519" s="171" t="s">
        <v>2786</v>
      </c>
    </row>
    <row r="1520" spans="24:24" x14ac:dyDescent="0.25">
      <c r="X1520" s="171" t="s">
        <v>2787</v>
      </c>
    </row>
    <row r="1521" spans="24:24" x14ac:dyDescent="0.25">
      <c r="X1521" s="171" t="s">
        <v>2788</v>
      </c>
    </row>
    <row r="1522" spans="24:24" x14ac:dyDescent="0.25">
      <c r="X1522" s="171" t="s">
        <v>2789</v>
      </c>
    </row>
    <row r="1523" spans="24:24" x14ac:dyDescent="0.25">
      <c r="X1523" s="171" t="s">
        <v>2790</v>
      </c>
    </row>
    <row r="1524" spans="24:24" x14ac:dyDescent="0.25">
      <c r="X1524" s="171" t="s">
        <v>2791</v>
      </c>
    </row>
    <row r="1525" spans="24:24" x14ac:dyDescent="0.25">
      <c r="X1525" s="171" t="s">
        <v>2792</v>
      </c>
    </row>
    <row r="1526" spans="24:24" x14ac:dyDescent="0.25">
      <c r="X1526" s="171" t="s">
        <v>2793</v>
      </c>
    </row>
    <row r="1527" spans="24:24" x14ac:dyDescent="0.25">
      <c r="X1527" s="171" t="s">
        <v>2794</v>
      </c>
    </row>
    <row r="1528" spans="24:24" x14ac:dyDescent="0.25">
      <c r="X1528" s="171" t="s">
        <v>2795</v>
      </c>
    </row>
    <row r="1529" spans="24:24" x14ac:dyDescent="0.25">
      <c r="X1529" s="171" t="s">
        <v>2796</v>
      </c>
    </row>
    <row r="1530" spans="24:24" x14ac:dyDescent="0.25">
      <c r="X1530" s="171" t="s">
        <v>2797</v>
      </c>
    </row>
    <row r="1531" spans="24:24" x14ac:dyDescent="0.25">
      <c r="X1531" s="171" t="s">
        <v>2798</v>
      </c>
    </row>
    <row r="1532" spans="24:24" x14ac:dyDescent="0.25">
      <c r="X1532" s="171" t="s">
        <v>2799</v>
      </c>
    </row>
    <row r="1533" spans="24:24" x14ac:dyDescent="0.25">
      <c r="X1533" s="171" t="s">
        <v>2800</v>
      </c>
    </row>
    <row r="1534" spans="24:24" x14ac:dyDescent="0.25">
      <c r="X1534" s="171" t="s">
        <v>2801</v>
      </c>
    </row>
    <row r="1535" spans="24:24" x14ac:dyDescent="0.25">
      <c r="X1535" s="171" t="s">
        <v>2802</v>
      </c>
    </row>
    <row r="1536" spans="24:24" x14ac:dyDescent="0.25">
      <c r="X1536" s="171" t="s">
        <v>2803</v>
      </c>
    </row>
    <row r="1537" spans="24:24" x14ac:dyDescent="0.25">
      <c r="X1537" s="171" t="s">
        <v>2804</v>
      </c>
    </row>
    <row r="1538" spans="24:24" x14ac:dyDescent="0.25">
      <c r="X1538" s="171" t="s">
        <v>2805</v>
      </c>
    </row>
    <row r="1539" spans="24:24" x14ac:dyDescent="0.25">
      <c r="X1539" s="171" t="s">
        <v>2806</v>
      </c>
    </row>
    <row r="1540" spans="24:24" x14ac:dyDescent="0.25">
      <c r="X1540" s="171" t="s">
        <v>2807</v>
      </c>
    </row>
    <row r="1541" spans="24:24" x14ac:dyDescent="0.25">
      <c r="X1541" s="171" t="s">
        <v>2808</v>
      </c>
    </row>
    <row r="1542" spans="24:24" x14ac:dyDescent="0.25">
      <c r="X1542" s="171" t="s">
        <v>2809</v>
      </c>
    </row>
    <row r="1543" spans="24:24" x14ac:dyDescent="0.25">
      <c r="X1543" s="171" t="s">
        <v>2810</v>
      </c>
    </row>
    <row r="1544" spans="24:24" x14ac:dyDescent="0.25">
      <c r="X1544" s="171" t="s">
        <v>2811</v>
      </c>
    </row>
    <row r="1545" spans="24:24" x14ac:dyDescent="0.25">
      <c r="X1545" s="171" t="s">
        <v>2812</v>
      </c>
    </row>
    <row r="1546" spans="24:24" x14ac:dyDescent="0.25">
      <c r="X1546" s="171" t="s">
        <v>2813</v>
      </c>
    </row>
    <row r="1547" spans="24:24" x14ac:dyDescent="0.25">
      <c r="X1547" s="171" t="s">
        <v>2814</v>
      </c>
    </row>
    <row r="1548" spans="24:24" x14ac:dyDescent="0.25">
      <c r="X1548" s="171" t="s">
        <v>2815</v>
      </c>
    </row>
    <row r="1549" spans="24:24" x14ac:dyDescent="0.25">
      <c r="X1549" s="171" t="s">
        <v>2816</v>
      </c>
    </row>
    <row r="1550" spans="24:24" x14ac:dyDescent="0.25">
      <c r="X1550" s="171" t="s">
        <v>2817</v>
      </c>
    </row>
    <row r="1551" spans="24:24" x14ac:dyDescent="0.25">
      <c r="X1551" s="171" t="s">
        <v>2818</v>
      </c>
    </row>
    <row r="1552" spans="24:24" x14ac:dyDescent="0.25">
      <c r="X1552" s="171" t="s">
        <v>2819</v>
      </c>
    </row>
    <row r="1553" spans="24:24" x14ac:dyDescent="0.25">
      <c r="X1553" s="171" t="s">
        <v>2820</v>
      </c>
    </row>
    <row r="1554" spans="24:24" x14ac:dyDescent="0.25">
      <c r="X1554" s="171" t="s">
        <v>2821</v>
      </c>
    </row>
    <row r="1555" spans="24:24" x14ac:dyDescent="0.25">
      <c r="X1555" s="171" t="s">
        <v>2822</v>
      </c>
    </row>
    <row r="1556" spans="24:24" x14ac:dyDescent="0.25">
      <c r="X1556" s="171" t="s">
        <v>2823</v>
      </c>
    </row>
    <row r="1557" spans="24:24" x14ac:dyDescent="0.25">
      <c r="X1557" s="171" t="s">
        <v>2824</v>
      </c>
    </row>
    <row r="1558" spans="24:24" x14ac:dyDescent="0.25">
      <c r="X1558" s="171" t="s">
        <v>2825</v>
      </c>
    </row>
    <row r="1559" spans="24:24" x14ac:dyDescent="0.25">
      <c r="X1559" s="171" t="s">
        <v>2826</v>
      </c>
    </row>
    <row r="1560" spans="24:24" x14ac:dyDescent="0.25">
      <c r="X1560" s="171" t="s">
        <v>2827</v>
      </c>
    </row>
    <row r="1561" spans="24:24" x14ac:dyDescent="0.25">
      <c r="X1561" s="171" t="s">
        <v>2828</v>
      </c>
    </row>
    <row r="1562" spans="24:24" x14ac:dyDescent="0.25">
      <c r="X1562" s="171" t="s">
        <v>2829</v>
      </c>
    </row>
    <row r="1563" spans="24:24" x14ac:dyDescent="0.25">
      <c r="X1563" s="171" t="s">
        <v>2830</v>
      </c>
    </row>
    <row r="1564" spans="24:24" x14ac:dyDescent="0.25">
      <c r="X1564" s="171" t="s">
        <v>2831</v>
      </c>
    </row>
    <row r="1565" spans="24:24" x14ac:dyDescent="0.25">
      <c r="X1565" s="171" t="s">
        <v>2832</v>
      </c>
    </row>
    <row r="1566" spans="24:24" x14ac:dyDescent="0.25">
      <c r="X1566" s="171" t="s">
        <v>2833</v>
      </c>
    </row>
    <row r="1567" spans="24:24" x14ac:dyDescent="0.25">
      <c r="X1567" s="171" t="s">
        <v>2834</v>
      </c>
    </row>
    <row r="1568" spans="24:24" x14ac:dyDescent="0.25">
      <c r="X1568" s="171" t="s">
        <v>2835</v>
      </c>
    </row>
    <row r="1569" spans="24:24" x14ac:dyDescent="0.25">
      <c r="X1569" s="171" t="s">
        <v>2836</v>
      </c>
    </row>
    <row r="1570" spans="24:24" x14ac:dyDescent="0.25">
      <c r="X1570" s="171" t="s">
        <v>2837</v>
      </c>
    </row>
    <row r="1571" spans="24:24" x14ac:dyDescent="0.25">
      <c r="X1571" s="171" t="s">
        <v>2838</v>
      </c>
    </row>
    <row r="1572" spans="24:24" x14ac:dyDescent="0.25">
      <c r="X1572" s="171" t="s">
        <v>2839</v>
      </c>
    </row>
    <row r="1573" spans="24:24" x14ac:dyDescent="0.25">
      <c r="X1573" s="171" t="s">
        <v>2840</v>
      </c>
    </row>
    <row r="1574" spans="24:24" x14ac:dyDescent="0.25">
      <c r="X1574" s="171" t="s">
        <v>2841</v>
      </c>
    </row>
    <row r="1575" spans="24:24" x14ac:dyDescent="0.25">
      <c r="X1575" s="171" t="s">
        <v>2842</v>
      </c>
    </row>
    <row r="1576" spans="24:24" x14ac:dyDescent="0.25">
      <c r="X1576" s="171" t="s">
        <v>2843</v>
      </c>
    </row>
    <row r="1577" spans="24:24" x14ac:dyDescent="0.25">
      <c r="X1577" s="171" t="s">
        <v>2844</v>
      </c>
    </row>
    <row r="1578" spans="24:24" x14ac:dyDescent="0.25">
      <c r="X1578" s="171" t="s">
        <v>2845</v>
      </c>
    </row>
    <row r="1579" spans="24:24" x14ac:dyDescent="0.25">
      <c r="X1579" s="171" t="s">
        <v>2846</v>
      </c>
    </row>
    <row r="1580" spans="24:24" x14ac:dyDescent="0.25">
      <c r="X1580" s="171" t="s">
        <v>2847</v>
      </c>
    </row>
    <row r="1581" spans="24:24" x14ac:dyDescent="0.25">
      <c r="X1581" s="171" t="s">
        <v>2848</v>
      </c>
    </row>
    <row r="1582" spans="24:24" x14ac:dyDescent="0.25">
      <c r="X1582" s="171" t="s">
        <v>2849</v>
      </c>
    </row>
    <row r="1583" spans="24:24" x14ac:dyDescent="0.25">
      <c r="X1583" s="171" t="s">
        <v>2850</v>
      </c>
    </row>
    <row r="1584" spans="24:24" x14ac:dyDescent="0.25">
      <c r="X1584" s="171" t="s">
        <v>2851</v>
      </c>
    </row>
    <row r="1585" spans="24:24" x14ac:dyDescent="0.25">
      <c r="X1585" s="171" t="s">
        <v>2852</v>
      </c>
    </row>
    <row r="1586" spans="24:24" x14ac:dyDescent="0.25">
      <c r="X1586" s="171" t="s">
        <v>2853</v>
      </c>
    </row>
    <row r="1587" spans="24:24" x14ac:dyDescent="0.25">
      <c r="X1587" s="171" t="s">
        <v>2854</v>
      </c>
    </row>
    <row r="1588" spans="24:24" x14ac:dyDescent="0.25">
      <c r="X1588" s="171" t="s">
        <v>2855</v>
      </c>
    </row>
    <row r="1589" spans="24:24" x14ac:dyDescent="0.25">
      <c r="X1589" s="171" t="s">
        <v>2856</v>
      </c>
    </row>
    <row r="1590" spans="24:24" x14ac:dyDescent="0.25">
      <c r="X1590" s="171" t="s">
        <v>2857</v>
      </c>
    </row>
    <row r="1591" spans="24:24" x14ac:dyDescent="0.25">
      <c r="X1591" s="171" t="s">
        <v>2858</v>
      </c>
    </row>
    <row r="1592" spans="24:24" x14ac:dyDescent="0.25">
      <c r="X1592" s="171" t="s">
        <v>2859</v>
      </c>
    </row>
    <row r="1593" spans="24:24" x14ac:dyDescent="0.25">
      <c r="X1593" s="171" t="s">
        <v>2860</v>
      </c>
    </row>
    <row r="1594" spans="24:24" x14ac:dyDescent="0.25">
      <c r="X1594" s="171" t="s">
        <v>2861</v>
      </c>
    </row>
    <row r="1595" spans="24:24" x14ac:dyDescent="0.25">
      <c r="X1595" s="171" t="s">
        <v>2862</v>
      </c>
    </row>
    <row r="1596" spans="24:24" x14ac:dyDescent="0.25">
      <c r="X1596" s="171" t="s">
        <v>2863</v>
      </c>
    </row>
    <row r="1597" spans="24:24" x14ac:dyDescent="0.25">
      <c r="X1597" s="171" t="s">
        <v>2864</v>
      </c>
    </row>
    <row r="1598" spans="24:24" x14ac:dyDescent="0.25">
      <c r="X1598" s="171" t="s">
        <v>2865</v>
      </c>
    </row>
    <row r="1599" spans="24:24" x14ac:dyDescent="0.25">
      <c r="X1599" s="171" t="s">
        <v>2866</v>
      </c>
    </row>
    <row r="1600" spans="24:24" x14ac:dyDescent="0.25">
      <c r="X1600" s="171" t="s">
        <v>2867</v>
      </c>
    </row>
    <row r="1601" spans="24:24" x14ac:dyDescent="0.25">
      <c r="X1601" s="171" t="s">
        <v>2868</v>
      </c>
    </row>
    <row r="1602" spans="24:24" x14ac:dyDescent="0.25">
      <c r="X1602" s="171" t="s">
        <v>2869</v>
      </c>
    </row>
    <row r="1603" spans="24:24" x14ac:dyDescent="0.25">
      <c r="X1603" s="171" t="s">
        <v>2870</v>
      </c>
    </row>
    <row r="1604" spans="24:24" x14ac:dyDescent="0.25">
      <c r="X1604" s="171" t="s">
        <v>2871</v>
      </c>
    </row>
    <row r="1605" spans="24:24" x14ac:dyDescent="0.25">
      <c r="X1605" s="171" t="s">
        <v>2872</v>
      </c>
    </row>
    <row r="1606" spans="24:24" x14ac:dyDescent="0.25">
      <c r="X1606" s="171" t="s">
        <v>2873</v>
      </c>
    </row>
    <row r="1607" spans="24:24" x14ac:dyDescent="0.25">
      <c r="X1607" s="171" t="s">
        <v>2874</v>
      </c>
    </row>
    <row r="1608" spans="24:24" x14ac:dyDescent="0.25">
      <c r="X1608" s="171" t="s">
        <v>2875</v>
      </c>
    </row>
    <row r="1609" spans="24:24" x14ac:dyDescent="0.25">
      <c r="X1609" s="171" t="s">
        <v>2876</v>
      </c>
    </row>
    <row r="1610" spans="24:24" x14ac:dyDescent="0.25">
      <c r="X1610" s="171" t="s">
        <v>2877</v>
      </c>
    </row>
    <row r="1611" spans="24:24" x14ac:dyDescent="0.25">
      <c r="X1611" s="171" t="s">
        <v>2878</v>
      </c>
    </row>
    <row r="1612" spans="24:24" x14ac:dyDescent="0.25">
      <c r="X1612" s="171" t="s">
        <v>2879</v>
      </c>
    </row>
    <row r="1613" spans="24:24" x14ac:dyDescent="0.25">
      <c r="X1613" s="171" t="s">
        <v>2880</v>
      </c>
    </row>
    <row r="1614" spans="24:24" x14ac:dyDescent="0.25">
      <c r="X1614" s="171" t="s">
        <v>2881</v>
      </c>
    </row>
    <row r="1615" spans="24:24" x14ac:dyDescent="0.25">
      <c r="X1615" s="171" t="s">
        <v>2882</v>
      </c>
    </row>
    <row r="1616" spans="24:24" x14ac:dyDescent="0.25">
      <c r="X1616" s="171" t="s">
        <v>2883</v>
      </c>
    </row>
    <row r="1617" spans="24:24" x14ac:dyDescent="0.25">
      <c r="X1617" s="171" t="s">
        <v>2884</v>
      </c>
    </row>
    <row r="1618" spans="24:24" x14ac:dyDescent="0.25">
      <c r="X1618" s="171" t="s">
        <v>2885</v>
      </c>
    </row>
    <row r="1619" spans="24:24" x14ac:dyDescent="0.25">
      <c r="X1619" s="171" t="s">
        <v>2886</v>
      </c>
    </row>
    <row r="1620" spans="24:24" x14ac:dyDescent="0.25">
      <c r="X1620" s="171" t="s">
        <v>2887</v>
      </c>
    </row>
    <row r="1621" spans="24:24" x14ac:dyDescent="0.25">
      <c r="X1621" s="171" t="s">
        <v>2888</v>
      </c>
    </row>
    <row r="1622" spans="24:24" x14ac:dyDescent="0.25">
      <c r="X1622" s="171" t="s">
        <v>2889</v>
      </c>
    </row>
    <row r="1623" spans="24:24" x14ac:dyDescent="0.25">
      <c r="X1623" s="171" t="s">
        <v>2890</v>
      </c>
    </row>
    <row r="1624" spans="24:24" x14ac:dyDescent="0.25">
      <c r="X1624" s="171" t="s">
        <v>2891</v>
      </c>
    </row>
    <row r="1625" spans="24:24" x14ac:dyDescent="0.25">
      <c r="X1625" s="171" t="s">
        <v>2892</v>
      </c>
    </row>
    <row r="1626" spans="24:24" x14ac:dyDescent="0.25">
      <c r="X1626" s="171" t="s">
        <v>2893</v>
      </c>
    </row>
    <row r="1627" spans="24:24" x14ac:dyDescent="0.25">
      <c r="X1627" s="171" t="s">
        <v>2894</v>
      </c>
    </row>
    <row r="1628" spans="24:24" x14ac:dyDescent="0.25">
      <c r="X1628" s="171" t="s">
        <v>2895</v>
      </c>
    </row>
    <row r="1629" spans="24:24" x14ac:dyDescent="0.25">
      <c r="X1629" s="171" t="s">
        <v>2896</v>
      </c>
    </row>
    <row r="1630" spans="24:24" x14ac:dyDescent="0.25">
      <c r="X1630" s="171" t="s">
        <v>2897</v>
      </c>
    </row>
    <row r="1631" spans="24:24" x14ac:dyDescent="0.25">
      <c r="X1631" s="171" t="s">
        <v>2898</v>
      </c>
    </row>
    <row r="1632" spans="24:24" x14ac:dyDescent="0.25">
      <c r="X1632" s="171" t="s">
        <v>2899</v>
      </c>
    </row>
    <row r="1633" spans="24:24" x14ac:dyDescent="0.25">
      <c r="X1633" s="171" t="s">
        <v>2900</v>
      </c>
    </row>
    <row r="1634" spans="24:24" x14ac:dyDescent="0.25">
      <c r="X1634" s="171" t="s">
        <v>2901</v>
      </c>
    </row>
    <row r="1635" spans="24:24" x14ac:dyDescent="0.25">
      <c r="X1635" s="171" t="s">
        <v>2902</v>
      </c>
    </row>
    <row r="1636" spans="24:24" x14ac:dyDescent="0.25">
      <c r="X1636" s="171" t="s">
        <v>2903</v>
      </c>
    </row>
    <row r="1637" spans="24:24" x14ac:dyDescent="0.25">
      <c r="X1637" s="171" t="s">
        <v>2904</v>
      </c>
    </row>
    <row r="1638" spans="24:24" x14ac:dyDescent="0.25">
      <c r="X1638" s="171" t="s">
        <v>2905</v>
      </c>
    </row>
    <row r="1639" spans="24:24" x14ac:dyDescent="0.25">
      <c r="X1639" s="171" t="s">
        <v>2906</v>
      </c>
    </row>
    <row r="1640" spans="24:24" x14ac:dyDescent="0.25">
      <c r="X1640" s="171" t="s">
        <v>2907</v>
      </c>
    </row>
    <row r="1641" spans="24:24" x14ac:dyDescent="0.25">
      <c r="X1641" s="171" t="s">
        <v>2908</v>
      </c>
    </row>
    <row r="1642" spans="24:24" x14ac:dyDescent="0.25">
      <c r="X1642" s="171" t="s">
        <v>2909</v>
      </c>
    </row>
    <row r="1643" spans="24:24" x14ac:dyDescent="0.25">
      <c r="X1643" s="171" t="s">
        <v>2910</v>
      </c>
    </row>
    <row r="1644" spans="24:24" x14ac:dyDescent="0.25">
      <c r="X1644" s="171" t="s">
        <v>2911</v>
      </c>
    </row>
    <row r="1645" spans="24:24" x14ac:dyDescent="0.25">
      <c r="X1645" s="171" t="s">
        <v>2912</v>
      </c>
    </row>
    <row r="1646" spans="24:24" x14ac:dyDescent="0.25">
      <c r="X1646" s="171" t="s">
        <v>2913</v>
      </c>
    </row>
    <row r="1647" spans="24:24" x14ac:dyDescent="0.25">
      <c r="X1647" s="171" t="s">
        <v>2914</v>
      </c>
    </row>
    <row r="1648" spans="24:24" x14ac:dyDescent="0.25">
      <c r="X1648" s="171" t="s">
        <v>2915</v>
      </c>
    </row>
    <row r="1649" spans="24:24" x14ac:dyDescent="0.25">
      <c r="X1649" s="171" t="s">
        <v>2916</v>
      </c>
    </row>
    <row r="1650" spans="24:24" x14ac:dyDescent="0.25">
      <c r="X1650" s="171" t="s">
        <v>2917</v>
      </c>
    </row>
    <row r="1651" spans="24:24" x14ac:dyDescent="0.25">
      <c r="X1651" s="171" t="s">
        <v>2918</v>
      </c>
    </row>
    <row r="1652" spans="24:24" x14ac:dyDescent="0.25">
      <c r="X1652" s="171" t="s">
        <v>2919</v>
      </c>
    </row>
    <row r="1653" spans="24:24" x14ac:dyDescent="0.25">
      <c r="X1653" s="171" t="s">
        <v>2920</v>
      </c>
    </row>
    <row r="1654" spans="24:24" x14ac:dyDescent="0.25">
      <c r="X1654" s="171" t="s">
        <v>2921</v>
      </c>
    </row>
    <row r="1655" spans="24:24" x14ac:dyDescent="0.25">
      <c r="X1655" s="171" t="s">
        <v>2922</v>
      </c>
    </row>
    <row r="1656" spans="24:24" x14ac:dyDescent="0.25">
      <c r="X1656" s="171" t="s">
        <v>2923</v>
      </c>
    </row>
    <row r="1657" spans="24:24" x14ac:dyDescent="0.25">
      <c r="X1657" s="171" t="s">
        <v>2924</v>
      </c>
    </row>
    <row r="1658" spans="24:24" x14ac:dyDescent="0.25">
      <c r="X1658" s="171" t="s">
        <v>2925</v>
      </c>
    </row>
    <row r="1659" spans="24:24" x14ac:dyDescent="0.25">
      <c r="X1659" s="171" t="s">
        <v>2926</v>
      </c>
    </row>
    <row r="1660" spans="24:24" x14ac:dyDescent="0.25">
      <c r="X1660" s="171" t="s">
        <v>2927</v>
      </c>
    </row>
    <row r="1661" spans="24:24" x14ac:dyDescent="0.25">
      <c r="X1661" s="171" t="s">
        <v>2928</v>
      </c>
    </row>
    <row r="1662" spans="24:24" x14ac:dyDescent="0.25">
      <c r="X1662" s="171" t="s">
        <v>2929</v>
      </c>
    </row>
    <row r="1663" spans="24:24" x14ac:dyDescent="0.25">
      <c r="X1663" s="171" t="s">
        <v>2930</v>
      </c>
    </row>
    <row r="1664" spans="24:24" x14ac:dyDescent="0.25">
      <c r="X1664" s="171" t="s">
        <v>2931</v>
      </c>
    </row>
    <row r="1665" spans="24:24" x14ac:dyDescent="0.25">
      <c r="X1665" s="171" t="s">
        <v>2932</v>
      </c>
    </row>
    <row r="1666" spans="24:24" x14ac:dyDescent="0.25">
      <c r="X1666" s="171" t="s">
        <v>2933</v>
      </c>
    </row>
    <row r="1667" spans="24:24" x14ac:dyDescent="0.25">
      <c r="X1667" s="171" t="s">
        <v>2934</v>
      </c>
    </row>
    <row r="1668" spans="24:24" x14ac:dyDescent="0.25">
      <c r="X1668" s="171" t="s">
        <v>2935</v>
      </c>
    </row>
    <row r="1669" spans="24:24" x14ac:dyDescent="0.25">
      <c r="X1669" s="171" t="s">
        <v>2936</v>
      </c>
    </row>
    <row r="1670" spans="24:24" x14ac:dyDescent="0.25">
      <c r="X1670" s="171" t="s">
        <v>2937</v>
      </c>
    </row>
    <row r="1671" spans="24:24" x14ac:dyDescent="0.25">
      <c r="X1671" s="171" t="s">
        <v>2938</v>
      </c>
    </row>
    <row r="1672" spans="24:24" x14ac:dyDescent="0.25">
      <c r="X1672" s="171" t="s">
        <v>2939</v>
      </c>
    </row>
    <row r="1673" spans="24:24" x14ac:dyDescent="0.25">
      <c r="X1673" s="171" t="s">
        <v>2940</v>
      </c>
    </row>
    <row r="1674" spans="24:24" x14ac:dyDescent="0.25">
      <c r="X1674" s="171" t="s">
        <v>2941</v>
      </c>
    </row>
    <row r="1675" spans="24:24" x14ac:dyDescent="0.25">
      <c r="X1675" s="171" t="s">
        <v>2942</v>
      </c>
    </row>
    <row r="1676" spans="24:24" x14ac:dyDescent="0.25">
      <c r="X1676" s="171" t="s">
        <v>2943</v>
      </c>
    </row>
    <row r="1677" spans="24:24" x14ac:dyDescent="0.25">
      <c r="X1677" s="171" t="s">
        <v>2944</v>
      </c>
    </row>
    <row r="1678" spans="24:24" x14ac:dyDescent="0.25">
      <c r="X1678" s="171" t="s">
        <v>2945</v>
      </c>
    </row>
    <row r="1679" spans="24:24" x14ac:dyDescent="0.25">
      <c r="X1679" s="171" t="s">
        <v>2946</v>
      </c>
    </row>
    <row r="1680" spans="24:24" x14ac:dyDescent="0.25">
      <c r="X1680" s="171" t="s">
        <v>2947</v>
      </c>
    </row>
    <row r="1681" spans="24:24" x14ac:dyDescent="0.25">
      <c r="X1681" s="171" t="s">
        <v>2948</v>
      </c>
    </row>
    <row r="1682" spans="24:24" x14ac:dyDescent="0.25">
      <c r="X1682" s="171" t="s">
        <v>2949</v>
      </c>
    </row>
    <row r="1683" spans="24:24" x14ac:dyDescent="0.25">
      <c r="X1683" s="171" t="s">
        <v>2950</v>
      </c>
    </row>
    <row r="1684" spans="24:24" x14ac:dyDescent="0.25">
      <c r="X1684" s="171" t="s">
        <v>2951</v>
      </c>
    </row>
    <row r="1685" spans="24:24" x14ac:dyDescent="0.25">
      <c r="X1685" s="171" t="s">
        <v>2952</v>
      </c>
    </row>
    <row r="1686" spans="24:24" x14ac:dyDescent="0.25">
      <c r="X1686" s="171" t="s">
        <v>2953</v>
      </c>
    </row>
    <row r="1687" spans="24:24" x14ac:dyDescent="0.25">
      <c r="X1687" s="171" t="s">
        <v>2954</v>
      </c>
    </row>
    <row r="1688" spans="24:24" x14ac:dyDescent="0.25">
      <c r="X1688" s="171" t="s">
        <v>2955</v>
      </c>
    </row>
    <row r="1689" spans="24:24" x14ac:dyDescent="0.25">
      <c r="X1689" s="171" t="s">
        <v>2956</v>
      </c>
    </row>
    <row r="1690" spans="24:24" x14ac:dyDescent="0.25">
      <c r="X1690" s="171" t="s">
        <v>2957</v>
      </c>
    </row>
    <row r="1691" spans="24:24" x14ac:dyDescent="0.25">
      <c r="X1691" s="171" t="s">
        <v>2958</v>
      </c>
    </row>
    <row r="1692" spans="24:24" x14ac:dyDescent="0.25">
      <c r="X1692" s="171" t="s">
        <v>2959</v>
      </c>
    </row>
    <row r="1693" spans="24:24" x14ac:dyDescent="0.25">
      <c r="X1693" s="171" t="s">
        <v>2960</v>
      </c>
    </row>
    <row r="1694" spans="24:24" x14ac:dyDescent="0.25">
      <c r="X1694" s="171" t="s">
        <v>2961</v>
      </c>
    </row>
    <row r="1695" spans="24:24" x14ac:dyDescent="0.25">
      <c r="X1695" s="171" t="s">
        <v>2962</v>
      </c>
    </row>
    <row r="1696" spans="24:24" x14ac:dyDescent="0.25">
      <c r="X1696" s="171" t="s">
        <v>2963</v>
      </c>
    </row>
    <row r="1697" spans="24:24" x14ac:dyDescent="0.25">
      <c r="X1697" s="171" t="s">
        <v>2964</v>
      </c>
    </row>
    <row r="1698" spans="24:24" x14ac:dyDescent="0.25">
      <c r="X1698" s="171" t="s">
        <v>2965</v>
      </c>
    </row>
    <row r="1699" spans="24:24" x14ac:dyDescent="0.25">
      <c r="X1699" s="171" t="s">
        <v>2966</v>
      </c>
    </row>
    <row r="1700" spans="24:24" x14ac:dyDescent="0.25">
      <c r="X1700" s="171" t="s">
        <v>2967</v>
      </c>
    </row>
    <row r="1701" spans="24:24" x14ac:dyDescent="0.25">
      <c r="X1701" s="171" t="s">
        <v>2968</v>
      </c>
    </row>
    <row r="1702" spans="24:24" x14ac:dyDescent="0.25">
      <c r="X1702" s="171" t="s">
        <v>2969</v>
      </c>
    </row>
    <row r="1703" spans="24:24" x14ac:dyDescent="0.25">
      <c r="X1703" s="171" t="s">
        <v>2970</v>
      </c>
    </row>
    <row r="1704" spans="24:24" x14ac:dyDescent="0.25">
      <c r="X1704" s="171" t="s">
        <v>2971</v>
      </c>
    </row>
    <row r="1705" spans="24:24" x14ac:dyDescent="0.25">
      <c r="X1705" s="171" t="s">
        <v>2972</v>
      </c>
    </row>
    <row r="1706" spans="24:24" x14ac:dyDescent="0.25">
      <c r="X1706" s="171" t="s">
        <v>2973</v>
      </c>
    </row>
    <row r="1707" spans="24:24" x14ac:dyDescent="0.25">
      <c r="X1707" s="171" t="s">
        <v>2974</v>
      </c>
    </row>
    <row r="1708" spans="24:24" x14ac:dyDescent="0.25">
      <c r="X1708" s="171" t="s">
        <v>2975</v>
      </c>
    </row>
    <row r="1709" spans="24:24" x14ac:dyDescent="0.25">
      <c r="X1709" s="171" t="s">
        <v>2976</v>
      </c>
    </row>
    <row r="1710" spans="24:24" x14ac:dyDescent="0.25">
      <c r="X1710" s="171" t="s">
        <v>2977</v>
      </c>
    </row>
    <row r="1711" spans="24:24" x14ac:dyDescent="0.25">
      <c r="X1711" s="171" t="s">
        <v>2978</v>
      </c>
    </row>
    <row r="1712" spans="24:24" x14ac:dyDescent="0.25">
      <c r="X1712" s="171" t="s">
        <v>2979</v>
      </c>
    </row>
    <row r="1713" spans="24:24" x14ac:dyDescent="0.25">
      <c r="X1713" s="171" t="s">
        <v>2980</v>
      </c>
    </row>
    <row r="1714" spans="24:24" x14ac:dyDescent="0.25">
      <c r="X1714" s="171" t="s">
        <v>2981</v>
      </c>
    </row>
    <row r="1715" spans="24:24" x14ac:dyDescent="0.25">
      <c r="X1715" s="171" t="s">
        <v>2982</v>
      </c>
    </row>
    <row r="1716" spans="24:24" x14ac:dyDescent="0.25">
      <c r="X1716" s="171" t="s">
        <v>2983</v>
      </c>
    </row>
    <row r="1717" spans="24:24" x14ac:dyDescent="0.25">
      <c r="X1717" s="171" t="s">
        <v>2984</v>
      </c>
    </row>
    <row r="1718" spans="24:24" x14ac:dyDescent="0.25">
      <c r="X1718" s="171" t="s">
        <v>2985</v>
      </c>
    </row>
    <row r="1719" spans="24:24" x14ac:dyDescent="0.25">
      <c r="X1719" s="171" t="s">
        <v>2986</v>
      </c>
    </row>
    <row r="1720" spans="24:24" x14ac:dyDescent="0.25">
      <c r="X1720" s="171" t="s">
        <v>2987</v>
      </c>
    </row>
    <row r="1721" spans="24:24" x14ac:dyDescent="0.25">
      <c r="X1721" s="171" t="s">
        <v>2988</v>
      </c>
    </row>
    <row r="1722" spans="24:24" x14ac:dyDescent="0.25">
      <c r="X1722" s="171" t="s">
        <v>2989</v>
      </c>
    </row>
    <row r="1723" spans="24:24" x14ac:dyDescent="0.25">
      <c r="X1723" s="171" t="s">
        <v>2990</v>
      </c>
    </row>
    <row r="1724" spans="24:24" x14ac:dyDescent="0.25">
      <c r="X1724" s="171" t="s">
        <v>2991</v>
      </c>
    </row>
    <row r="1725" spans="24:24" x14ac:dyDescent="0.25">
      <c r="X1725" s="171" t="s">
        <v>2992</v>
      </c>
    </row>
    <row r="1726" spans="24:24" x14ac:dyDescent="0.25">
      <c r="X1726" s="171" t="s">
        <v>2993</v>
      </c>
    </row>
    <row r="1727" spans="24:24" x14ac:dyDescent="0.25">
      <c r="X1727" s="171" t="s">
        <v>2994</v>
      </c>
    </row>
    <row r="1728" spans="24:24" x14ac:dyDescent="0.25">
      <c r="X1728" s="171" t="s">
        <v>2995</v>
      </c>
    </row>
    <row r="1729" spans="24:24" x14ac:dyDescent="0.25">
      <c r="X1729" s="171" t="s">
        <v>2996</v>
      </c>
    </row>
    <row r="1730" spans="24:24" x14ac:dyDescent="0.25">
      <c r="X1730" s="171" t="s">
        <v>2997</v>
      </c>
    </row>
    <row r="1731" spans="24:24" x14ac:dyDescent="0.25">
      <c r="X1731" s="171" t="s">
        <v>2998</v>
      </c>
    </row>
    <row r="1732" spans="24:24" x14ac:dyDescent="0.25">
      <c r="X1732" s="171" t="s">
        <v>2999</v>
      </c>
    </row>
    <row r="1733" spans="24:24" x14ac:dyDescent="0.25">
      <c r="X1733" s="171" t="s">
        <v>3000</v>
      </c>
    </row>
    <row r="1734" spans="24:24" x14ac:dyDescent="0.25">
      <c r="X1734" s="171" t="s">
        <v>3001</v>
      </c>
    </row>
    <row r="1735" spans="24:24" x14ac:dyDescent="0.25">
      <c r="X1735" s="171" t="s">
        <v>3002</v>
      </c>
    </row>
    <row r="1736" spans="24:24" x14ac:dyDescent="0.25">
      <c r="X1736" s="171" t="s">
        <v>3003</v>
      </c>
    </row>
    <row r="1737" spans="24:24" x14ac:dyDescent="0.25">
      <c r="X1737" s="171" t="s">
        <v>3004</v>
      </c>
    </row>
    <row r="1738" spans="24:24" x14ac:dyDescent="0.25">
      <c r="X1738" s="171" t="s">
        <v>3005</v>
      </c>
    </row>
    <row r="1739" spans="24:24" x14ac:dyDescent="0.25">
      <c r="X1739" s="171" t="s">
        <v>3006</v>
      </c>
    </row>
    <row r="1740" spans="24:24" x14ac:dyDescent="0.25">
      <c r="X1740" s="171" t="s">
        <v>3007</v>
      </c>
    </row>
    <row r="1741" spans="24:24" x14ac:dyDescent="0.25">
      <c r="X1741" s="171" t="s">
        <v>3008</v>
      </c>
    </row>
    <row r="1742" spans="24:24" x14ac:dyDescent="0.25">
      <c r="X1742" s="171" t="s">
        <v>3009</v>
      </c>
    </row>
    <row r="1743" spans="24:24" x14ac:dyDescent="0.25">
      <c r="X1743" s="171" t="s">
        <v>3010</v>
      </c>
    </row>
    <row r="1744" spans="24:24" x14ac:dyDescent="0.25">
      <c r="X1744" s="171" t="s">
        <v>3011</v>
      </c>
    </row>
    <row r="1745" spans="24:24" x14ac:dyDescent="0.25">
      <c r="X1745" s="171" t="s">
        <v>3012</v>
      </c>
    </row>
    <row r="1746" spans="24:24" x14ac:dyDescent="0.25">
      <c r="X1746" s="171" t="s">
        <v>3013</v>
      </c>
    </row>
    <row r="1747" spans="24:24" x14ac:dyDescent="0.25">
      <c r="X1747" s="171" t="s">
        <v>3014</v>
      </c>
    </row>
    <row r="1748" spans="24:24" x14ac:dyDescent="0.25">
      <c r="X1748" s="171" t="s">
        <v>3015</v>
      </c>
    </row>
    <row r="1749" spans="24:24" x14ac:dyDescent="0.25">
      <c r="X1749" s="171" t="s">
        <v>3016</v>
      </c>
    </row>
    <row r="1750" spans="24:24" x14ac:dyDescent="0.25">
      <c r="X1750" s="171" t="s">
        <v>3017</v>
      </c>
    </row>
    <row r="1751" spans="24:24" x14ac:dyDescent="0.25">
      <c r="X1751" s="171" t="s">
        <v>3018</v>
      </c>
    </row>
    <row r="1752" spans="24:24" x14ac:dyDescent="0.25">
      <c r="X1752" s="171" t="s">
        <v>3019</v>
      </c>
    </row>
    <row r="1753" spans="24:24" x14ac:dyDescent="0.25">
      <c r="X1753" s="171" t="s">
        <v>3020</v>
      </c>
    </row>
    <row r="1754" spans="24:24" x14ac:dyDescent="0.25">
      <c r="X1754" s="171" t="s">
        <v>3021</v>
      </c>
    </row>
    <row r="1755" spans="24:24" x14ac:dyDescent="0.25">
      <c r="X1755" s="171" t="s">
        <v>3022</v>
      </c>
    </row>
    <row r="1756" spans="24:24" x14ac:dyDescent="0.25">
      <c r="X1756" s="171" t="s">
        <v>3023</v>
      </c>
    </row>
    <row r="1757" spans="24:24" x14ac:dyDescent="0.25">
      <c r="X1757" s="171" t="s">
        <v>3024</v>
      </c>
    </row>
    <row r="1758" spans="24:24" x14ac:dyDescent="0.25">
      <c r="X1758" s="171" t="s">
        <v>3025</v>
      </c>
    </row>
    <row r="1759" spans="24:24" x14ac:dyDescent="0.25">
      <c r="X1759" s="171" t="s">
        <v>3026</v>
      </c>
    </row>
    <row r="1760" spans="24:24" x14ac:dyDescent="0.25">
      <c r="X1760" s="171" t="s">
        <v>3027</v>
      </c>
    </row>
    <row r="1761" spans="24:24" x14ac:dyDescent="0.25">
      <c r="X1761" s="171" t="s">
        <v>3028</v>
      </c>
    </row>
    <row r="1762" spans="24:24" x14ac:dyDescent="0.25">
      <c r="X1762" s="171" t="s">
        <v>3029</v>
      </c>
    </row>
    <row r="1763" spans="24:24" x14ac:dyDescent="0.25">
      <c r="X1763" s="171" t="s">
        <v>3030</v>
      </c>
    </row>
    <row r="1764" spans="24:24" x14ac:dyDescent="0.25">
      <c r="X1764" s="171" t="s">
        <v>3031</v>
      </c>
    </row>
    <row r="1765" spans="24:24" x14ac:dyDescent="0.25">
      <c r="X1765" s="171" t="s">
        <v>3032</v>
      </c>
    </row>
    <row r="1766" spans="24:24" x14ac:dyDescent="0.25">
      <c r="X1766" s="171" t="s">
        <v>3033</v>
      </c>
    </row>
    <row r="1767" spans="24:24" x14ac:dyDescent="0.25">
      <c r="X1767" s="171" t="s">
        <v>3034</v>
      </c>
    </row>
    <row r="1768" spans="24:24" x14ac:dyDescent="0.25">
      <c r="X1768" s="171" t="s">
        <v>3035</v>
      </c>
    </row>
    <row r="1769" spans="24:24" x14ac:dyDescent="0.25">
      <c r="X1769" s="171" t="s">
        <v>3036</v>
      </c>
    </row>
    <row r="1770" spans="24:24" x14ac:dyDescent="0.25">
      <c r="X1770" s="171" t="s">
        <v>3037</v>
      </c>
    </row>
    <row r="1771" spans="24:24" x14ac:dyDescent="0.25">
      <c r="X1771" s="171" t="s">
        <v>3038</v>
      </c>
    </row>
    <row r="1772" spans="24:24" x14ac:dyDescent="0.25">
      <c r="X1772" s="171" t="s">
        <v>3039</v>
      </c>
    </row>
    <row r="1773" spans="24:24" x14ac:dyDescent="0.25">
      <c r="X1773" s="171" t="s">
        <v>3040</v>
      </c>
    </row>
    <row r="1774" spans="24:24" x14ac:dyDescent="0.25">
      <c r="X1774" s="171" t="s">
        <v>3041</v>
      </c>
    </row>
    <row r="1775" spans="24:24" x14ac:dyDescent="0.25">
      <c r="X1775" s="171" t="s">
        <v>3042</v>
      </c>
    </row>
    <row r="1776" spans="24:24" x14ac:dyDescent="0.25">
      <c r="X1776" s="171" t="s">
        <v>3043</v>
      </c>
    </row>
    <row r="1777" spans="24:24" x14ac:dyDescent="0.25">
      <c r="X1777" s="171" t="s">
        <v>3044</v>
      </c>
    </row>
    <row r="1778" spans="24:24" x14ac:dyDescent="0.25">
      <c r="X1778" s="171" t="s">
        <v>3045</v>
      </c>
    </row>
    <row r="1779" spans="24:24" x14ac:dyDescent="0.25">
      <c r="X1779" s="171" t="s">
        <v>3046</v>
      </c>
    </row>
    <row r="1780" spans="24:24" x14ac:dyDescent="0.25">
      <c r="X1780" s="171" t="s">
        <v>3047</v>
      </c>
    </row>
    <row r="1781" spans="24:24" x14ac:dyDescent="0.25">
      <c r="X1781" s="171" t="s">
        <v>3048</v>
      </c>
    </row>
    <row r="1782" spans="24:24" x14ac:dyDescent="0.25">
      <c r="X1782" s="171" t="s">
        <v>3049</v>
      </c>
    </row>
    <row r="1783" spans="24:24" x14ac:dyDescent="0.25">
      <c r="X1783" s="171" t="s">
        <v>3050</v>
      </c>
    </row>
    <row r="1784" spans="24:24" x14ac:dyDescent="0.25">
      <c r="X1784" s="171" t="s">
        <v>3051</v>
      </c>
    </row>
    <row r="1785" spans="24:24" x14ac:dyDescent="0.25">
      <c r="X1785" s="171" t="s">
        <v>3052</v>
      </c>
    </row>
    <row r="1786" spans="24:24" x14ac:dyDescent="0.25">
      <c r="X1786" s="171" t="s">
        <v>3053</v>
      </c>
    </row>
    <row r="1787" spans="24:24" x14ac:dyDescent="0.25">
      <c r="X1787" s="171" t="s">
        <v>3054</v>
      </c>
    </row>
    <row r="1788" spans="24:24" x14ac:dyDescent="0.25">
      <c r="X1788" s="171" t="s">
        <v>3055</v>
      </c>
    </row>
    <row r="1789" spans="24:24" x14ac:dyDescent="0.25">
      <c r="X1789" s="171" t="s">
        <v>3056</v>
      </c>
    </row>
    <row r="1790" spans="24:24" x14ac:dyDescent="0.25">
      <c r="X1790" s="171" t="s">
        <v>3057</v>
      </c>
    </row>
    <row r="1791" spans="24:24" x14ac:dyDescent="0.25">
      <c r="X1791" s="171" t="s">
        <v>3058</v>
      </c>
    </row>
    <row r="1792" spans="24:24" x14ac:dyDescent="0.25">
      <c r="X1792" s="171" t="s">
        <v>3059</v>
      </c>
    </row>
    <row r="1793" spans="24:24" x14ac:dyDescent="0.25">
      <c r="X1793" s="171" t="s">
        <v>3060</v>
      </c>
    </row>
    <row r="1794" spans="24:24" x14ac:dyDescent="0.25">
      <c r="X1794" s="171" t="s">
        <v>3061</v>
      </c>
    </row>
    <row r="1795" spans="24:24" x14ac:dyDescent="0.25">
      <c r="X1795" s="171" t="s">
        <v>3062</v>
      </c>
    </row>
    <row r="1796" spans="24:24" x14ac:dyDescent="0.25">
      <c r="X1796" s="171" t="s">
        <v>3063</v>
      </c>
    </row>
    <row r="1797" spans="24:24" x14ac:dyDescent="0.25">
      <c r="X1797" s="171" t="s">
        <v>3064</v>
      </c>
    </row>
    <row r="1798" spans="24:24" x14ac:dyDescent="0.25">
      <c r="X1798" s="171" t="s">
        <v>3065</v>
      </c>
    </row>
    <row r="1799" spans="24:24" x14ac:dyDescent="0.25">
      <c r="X1799" s="171" t="s">
        <v>3066</v>
      </c>
    </row>
    <row r="1800" spans="24:24" x14ac:dyDescent="0.25">
      <c r="X1800" s="171" t="s">
        <v>3067</v>
      </c>
    </row>
    <row r="1801" spans="24:24" x14ac:dyDescent="0.25">
      <c r="X1801" s="171" t="s">
        <v>3068</v>
      </c>
    </row>
    <row r="1802" spans="24:24" x14ac:dyDescent="0.25">
      <c r="X1802" s="171" t="s">
        <v>3069</v>
      </c>
    </row>
    <row r="1803" spans="24:24" x14ac:dyDescent="0.25">
      <c r="X1803" s="171" t="s">
        <v>3070</v>
      </c>
    </row>
    <row r="1804" spans="24:24" x14ac:dyDescent="0.25">
      <c r="X1804" s="171" t="s">
        <v>3071</v>
      </c>
    </row>
    <row r="1805" spans="24:24" x14ac:dyDescent="0.25">
      <c r="X1805" s="171" t="s">
        <v>3072</v>
      </c>
    </row>
    <row r="1806" spans="24:24" x14ac:dyDescent="0.25">
      <c r="X1806" s="171" t="s">
        <v>3073</v>
      </c>
    </row>
    <row r="1807" spans="24:24" x14ac:dyDescent="0.25">
      <c r="X1807" s="171" t="s">
        <v>3074</v>
      </c>
    </row>
    <row r="1808" spans="24:24" x14ac:dyDescent="0.25">
      <c r="X1808" s="171" t="s">
        <v>3075</v>
      </c>
    </row>
    <row r="1809" spans="24:24" x14ac:dyDescent="0.25">
      <c r="X1809" s="171" t="s">
        <v>3076</v>
      </c>
    </row>
    <row r="1810" spans="24:24" x14ac:dyDescent="0.25">
      <c r="X1810" s="171" t="s">
        <v>3077</v>
      </c>
    </row>
    <row r="1811" spans="24:24" x14ac:dyDescent="0.25">
      <c r="X1811" s="171" t="s">
        <v>3078</v>
      </c>
    </row>
    <row r="1812" spans="24:24" x14ac:dyDescent="0.25">
      <c r="X1812" s="171" t="s">
        <v>3079</v>
      </c>
    </row>
    <row r="1813" spans="24:24" x14ac:dyDescent="0.25">
      <c r="X1813" s="171" t="s">
        <v>3080</v>
      </c>
    </row>
    <row r="1814" spans="24:24" x14ac:dyDescent="0.25">
      <c r="X1814" s="171" t="s">
        <v>3081</v>
      </c>
    </row>
    <row r="1815" spans="24:24" x14ac:dyDescent="0.25">
      <c r="X1815" s="171" t="s">
        <v>3082</v>
      </c>
    </row>
    <row r="1816" spans="24:24" x14ac:dyDescent="0.25">
      <c r="X1816" s="171" t="s">
        <v>3083</v>
      </c>
    </row>
    <row r="1817" spans="24:24" x14ac:dyDescent="0.25">
      <c r="X1817" s="171" t="s">
        <v>3084</v>
      </c>
    </row>
    <row r="1818" spans="24:24" x14ac:dyDescent="0.25">
      <c r="X1818" s="171" t="s">
        <v>3085</v>
      </c>
    </row>
    <row r="1819" spans="24:24" x14ac:dyDescent="0.25">
      <c r="X1819" s="171" t="s">
        <v>3086</v>
      </c>
    </row>
    <row r="1820" spans="24:24" x14ac:dyDescent="0.25">
      <c r="X1820" s="171" t="s">
        <v>3087</v>
      </c>
    </row>
    <row r="1821" spans="24:24" x14ac:dyDescent="0.25">
      <c r="X1821" s="171" t="s">
        <v>3088</v>
      </c>
    </row>
    <row r="1822" spans="24:24" x14ac:dyDescent="0.25">
      <c r="X1822" s="171" t="s">
        <v>3089</v>
      </c>
    </row>
    <row r="1823" spans="24:24" x14ac:dyDescent="0.25">
      <c r="X1823" s="171" t="s">
        <v>3090</v>
      </c>
    </row>
    <row r="1824" spans="24:24" x14ac:dyDescent="0.25">
      <c r="X1824" s="171" t="s">
        <v>3091</v>
      </c>
    </row>
    <row r="1825" spans="24:24" x14ac:dyDescent="0.25">
      <c r="X1825" s="171" t="s">
        <v>3092</v>
      </c>
    </row>
    <row r="1826" spans="24:24" x14ac:dyDescent="0.25">
      <c r="X1826" s="171" t="s">
        <v>3093</v>
      </c>
    </row>
    <row r="1827" spans="24:24" x14ac:dyDescent="0.25">
      <c r="X1827" s="171" t="s">
        <v>3094</v>
      </c>
    </row>
    <row r="1828" spans="24:24" x14ac:dyDescent="0.25">
      <c r="X1828" s="171" t="s">
        <v>3095</v>
      </c>
    </row>
    <row r="1829" spans="24:24" x14ac:dyDescent="0.25">
      <c r="X1829" s="171" t="s">
        <v>3096</v>
      </c>
    </row>
    <row r="1830" spans="24:24" x14ac:dyDescent="0.25">
      <c r="X1830" s="171" t="s">
        <v>3097</v>
      </c>
    </row>
    <row r="1831" spans="24:24" x14ac:dyDescent="0.25">
      <c r="X1831" s="171" t="s">
        <v>3098</v>
      </c>
    </row>
    <row r="1832" spans="24:24" x14ac:dyDescent="0.25">
      <c r="X1832" s="171" t="s">
        <v>3099</v>
      </c>
    </row>
    <row r="1833" spans="24:24" x14ac:dyDescent="0.25">
      <c r="X1833" s="171" t="s">
        <v>3100</v>
      </c>
    </row>
    <row r="1834" spans="24:24" x14ac:dyDescent="0.25">
      <c r="X1834" s="171" t="s">
        <v>3101</v>
      </c>
    </row>
    <row r="1835" spans="24:24" x14ac:dyDescent="0.25">
      <c r="X1835" s="171" t="s">
        <v>3102</v>
      </c>
    </row>
    <row r="1836" spans="24:24" x14ac:dyDescent="0.25">
      <c r="X1836" s="171" t="s">
        <v>3103</v>
      </c>
    </row>
    <row r="1837" spans="24:24" x14ac:dyDescent="0.25">
      <c r="X1837" s="171" t="s">
        <v>3104</v>
      </c>
    </row>
    <row r="1838" spans="24:24" x14ac:dyDescent="0.25">
      <c r="X1838" s="171" t="s">
        <v>3105</v>
      </c>
    </row>
    <row r="1839" spans="24:24" x14ac:dyDescent="0.25">
      <c r="X1839" s="171" t="s">
        <v>3106</v>
      </c>
    </row>
    <row r="1840" spans="24:24" x14ac:dyDescent="0.25">
      <c r="X1840" s="171" t="s">
        <v>3107</v>
      </c>
    </row>
    <row r="1841" spans="24:24" x14ac:dyDescent="0.25">
      <c r="X1841" s="171" t="s">
        <v>3108</v>
      </c>
    </row>
    <row r="1842" spans="24:24" x14ac:dyDescent="0.25">
      <c r="X1842" s="171" t="s">
        <v>3109</v>
      </c>
    </row>
    <row r="1843" spans="24:24" x14ac:dyDescent="0.25">
      <c r="X1843" s="171" t="s">
        <v>3110</v>
      </c>
    </row>
    <row r="1844" spans="24:24" x14ac:dyDescent="0.25">
      <c r="X1844" s="171" t="s">
        <v>3111</v>
      </c>
    </row>
    <row r="1845" spans="24:24" x14ac:dyDescent="0.25">
      <c r="X1845" s="171" t="s">
        <v>3112</v>
      </c>
    </row>
    <row r="1846" spans="24:24" x14ac:dyDescent="0.25">
      <c r="X1846" s="171" t="s">
        <v>3113</v>
      </c>
    </row>
    <row r="1847" spans="24:24" x14ac:dyDescent="0.25">
      <c r="X1847" s="171" t="s">
        <v>3114</v>
      </c>
    </row>
    <row r="1848" spans="24:24" x14ac:dyDescent="0.25">
      <c r="X1848" s="171" t="s">
        <v>3115</v>
      </c>
    </row>
    <row r="1849" spans="24:24" x14ac:dyDescent="0.25">
      <c r="X1849" s="171" t="s">
        <v>3116</v>
      </c>
    </row>
    <row r="1850" spans="24:24" x14ac:dyDescent="0.25">
      <c r="X1850" s="171" t="s">
        <v>3117</v>
      </c>
    </row>
    <row r="1851" spans="24:24" x14ac:dyDescent="0.25">
      <c r="X1851" s="171" t="s">
        <v>3118</v>
      </c>
    </row>
    <row r="1852" spans="24:24" x14ac:dyDescent="0.25">
      <c r="X1852" s="171" t="s">
        <v>3119</v>
      </c>
    </row>
    <row r="1853" spans="24:24" x14ac:dyDescent="0.25">
      <c r="X1853" s="171" t="s">
        <v>3120</v>
      </c>
    </row>
    <row r="1854" spans="24:24" x14ac:dyDescent="0.25">
      <c r="X1854" s="171" t="s">
        <v>3121</v>
      </c>
    </row>
    <row r="1855" spans="24:24" x14ac:dyDescent="0.25">
      <c r="X1855" s="171" t="s">
        <v>3122</v>
      </c>
    </row>
    <row r="1856" spans="24:24" x14ac:dyDescent="0.25">
      <c r="X1856" s="171" t="s">
        <v>3123</v>
      </c>
    </row>
    <row r="1857" spans="24:24" x14ac:dyDescent="0.25">
      <c r="X1857" s="171" t="s">
        <v>3124</v>
      </c>
    </row>
    <row r="1858" spans="24:24" x14ac:dyDescent="0.25">
      <c r="X1858" s="171" t="s">
        <v>3125</v>
      </c>
    </row>
    <row r="1859" spans="24:24" x14ac:dyDescent="0.25">
      <c r="X1859" s="171" t="s">
        <v>3126</v>
      </c>
    </row>
    <row r="1860" spans="24:24" x14ac:dyDescent="0.25">
      <c r="X1860" s="171" t="s">
        <v>3127</v>
      </c>
    </row>
    <row r="1861" spans="24:24" x14ac:dyDescent="0.25">
      <c r="X1861" s="171" t="s">
        <v>3128</v>
      </c>
    </row>
    <row r="1862" spans="24:24" x14ac:dyDescent="0.25">
      <c r="X1862" s="171" t="s">
        <v>3129</v>
      </c>
    </row>
    <row r="1863" spans="24:24" x14ac:dyDescent="0.25">
      <c r="X1863" s="171" t="s">
        <v>3130</v>
      </c>
    </row>
    <row r="1864" spans="24:24" x14ac:dyDescent="0.25">
      <c r="X1864" s="171" t="s">
        <v>3131</v>
      </c>
    </row>
    <row r="1865" spans="24:24" x14ac:dyDescent="0.25">
      <c r="X1865" s="171" t="s">
        <v>3132</v>
      </c>
    </row>
    <row r="1866" spans="24:24" x14ac:dyDescent="0.25">
      <c r="X1866" s="171" t="s">
        <v>3133</v>
      </c>
    </row>
    <row r="1867" spans="24:24" x14ac:dyDescent="0.25">
      <c r="X1867" s="171" t="s">
        <v>3134</v>
      </c>
    </row>
    <row r="1868" spans="24:24" x14ac:dyDescent="0.25">
      <c r="X1868" s="171" t="s">
        <v>3135</v>
      </c>
    </row>
    <row r="1869" spans="24:24" x14ac:dyDescent="0.25">
      <c r="X1869" s="171" t="s">
        <v>3136</v>
      </c>
    </row>
    <row r="1870" spans="24:24" x14ac:dyDescent="0.25">
      <c r="X1870" s="171" t="s">
        <v>3137</v>
      </c>
    </row>
    <row r="1871" spans="24:24" x14ac:dyDescent="0.25">
      <c r="X1871" s="171" t="s">
        <v>3138</v>
      </c>
    </row>
    <row r="1872" spans="24:24" x14ac:dyDescent="0.25">
      <c r="X1872" s="171" t="s">
        <v>3139</v>
      </c>
    </row>
    <row r="1873" spans="24:24" x14ac:dyDescent="0.25">
      <c r="X1873" s="171" t="s">
        <v>3140</v>
      </c>
    </row>
    <row r="1874" spans="24:24" x14ac:dyDescent="0.25">
      <c r="X1874" s="171" t="s">
        <v>3141</v>
      </c>
    </row>
    <row r="1875" spans="24:24" x14ac:dyDescent="0.25">
      <c r="X1875" s="171" t="s">
        <v>3142</v>
      </c>
    </row>
    <row r="1876" spans="24:24" x14ac:dyDescent="0.25">
      <c r="X1876" s="171" t="s">
        <v>3143</v>
      </c>
    </row>
    <row r="1877" spans="24:24" x14ac:dyDescent="0.25">
      <c r="X1877" s="171" t="s">
        <v>3144</v>
      </c>
    </row>
    <row r="1878" spans="24:24" x14ac:dyDescent="0.25">
      <c r="X1878" s="171" t="s">
        <v>3145</v>
      </c>
    </row>
    <row r="1879" spans="24:24" x14ac:dyDescent="0.25">
      <c r="X1879" s="171" t="s">
        <v>3146</v>
      </c>
    </row>
    <row r="1880" spans="24:24" x14ac:dyDescent="0.25">
      <c r="X1880" s="171" t="s">
        <v>3147</v>
      </c>
    </row>
    <row r="1881" spans="24:24" x14ac:dyDescent="0.25">
      <c r="X1881" s="171" t="s">
        <v>3148</v>
      </c>
    </row>
    <row r="1882" spans="24:24" x14ac:dyDescent="0.25">
      <c r="X1882" s="171" t="s">
        <v>3149</v>
      </c>
    </row>
    <row r="1883" spans="24:24" x14ac:dyDescent="0.25">
      <c r="X1883" s="171" t="s">
        <v>3150</v>
      </c>
    </row>
    <row r="1884" spans="24:24" x14ac:dyDescent="0.25">
      <c r="X1884" s="171" t="s">
        <v>3151</v>
      </c>
    </row>
    <row r="1885" spans="24:24" x14ac:dyDescent="0.25">
      <c r="X1885" s="171" t="s">
        <v>3152</v>
      </c>
    </row>
    <row r="1886" spans="24:24" x14ac:dyDescent="0.25">
      <c r="X1886" s="171" t="s">
        <v>3153</v>
      </c>
    </row>
    <row r="1887" spans="24:24" x14ac:dyDescent="0.25">
      <c r="X1887" s="171" t="s">
        <v>3154</v>
      </c>
    </row>
    <row r="1888" spans="24:24" x14ac:dyDescent="0.25">
      <c r="X1888" s="171" t="s">
        <v>3155</v>
      </c>
    </row>
    <row r="1889" spans="24:24" x14ac:dyDescent="0.25">
      <c r="X1889" s="171" t="s">
        <v>3156</v>
      </c>
    </row>
    <row r="1890" spans="24:24" x14ac:dyDescent="0.25">
      <c r="X1890" s="171" t="s">
        <v>3157</v>
      </c>
    </row>
    <row r="1891" spans="24:24" x14ac:dyDescent="0.25">
      <c r="X1891" s="171" t="s">
        <v>3158</v>
      </c>
    </row>
    <row r="1892" spans="24:24" x14ac:dyDescent="0.25">
      <c r="X1892" s="171" t="s">
        <v>3159</v>
      </c>
    </row>
    <row r="1893" spans="24:24" x14ac:dyDescent="0.25">
      <c r="X1893" s="171" t="s">
        <v>3160</v>
      </c>
    </row>
    <row r="1894" spans="24:24" x14ac:dyDescent="0.25">
      <c r="X1894" s="171" t="s">
        <v>3161</v>
      </c>
    </row>
    <row r="1895" spans="24:24" x14ac:dyDescent="0.25">
      <c r="X1895" s="171" t="s">
        <v>3162</v>
      </c>
    </row>
    <row r="1896" spans="24:24" x14ac:dyDescent="0.25">
      <c r="X1896" s="171" t="s">
        <v>3163</v>
      </c>
    </row>
    <row r="1897" spans="24:24" x14ac:dyDescent="0.25">
      <c r="X1897" s="171" t="s">
        <v>3164</v>
      </c>
    </row>
    <row r="1898" spans="24:24" x14ac:dyDescent="0.25">
      <c r="X1898" s="171" t="s">
        <v>3165</v>
      </c>
    </row>
    <row r="1899" spans="24:24" x14ac:dyDescent="0.25">
      <c r="X1899" s="171" t="s">
        <v>3166</v>
      </c>
    </row>
    <row r="1900" spans="24:24" x14ac:dyDescent="0.25">
      <c r="X1900" s="171" t="s">
        <v>3167</v>
      </c>
    </row>
    <row r="1901" spans="24:24" x14ac:dyDescent="0.25">
      <c r="X1901" s="171" t="s">
        <v>3168</v>
      </c>
    </row>
    <row r="1902" spans="24:24" x14ac:dyDescent="0.25">
      <c r="X1902" s="171" t="s">
        <v>3169</v>
      </c>
    </row>
    <row r="1903" spans="24:24" x14ac:dyDescent="0.25">
      <c r="X1903" s="171" t="s">
        <v>3170</v>
      </c>
    </row>
    <row r="1904" spans="24:24" x14ac:dyDescent="0.25">
      <c r="X1904" s="171" t="s">
        <v>3171</v>
      </c>
    </row>
    <row r="1905" spans="24:24" x14ac:dyDescent="0.25">
      <c r="X1905" s="171" t="s">
        <v>3172</v>
      </c>
    </row>
    <row r="1906" spans="24:24" x14ac:dyDescent="0.25">
      <c r="X1906" s="171" t="s">
        <v>3173</v>
      </c>
    </row>
    <row r="1907" spans="24:24" x14ac:dyDescent="0.25">
      <c r="X1907" s="171" t="s">
        <v>3174</v>
      </c>
    </row>
    <row r="1908" spans="24:24" x14ac:dyDescent="0.25">
      <c r="X1908" s="171" t="s">
        <v>3175</v>
      </c>
    </row>
    <row r="1909" spans="24:24" x14ac:dyDescent="0.25">
      <c r="X1909" s="171" t="s">
        <v>3176</v>
      </c>
    </row>
    <row r="1910" spans="24:24" x14ac:dyDescent="0.25">
      <c r="X1910" s="171" t="s">
        <v>3177</v>
      </c>
    </row>
    <row r="1911" spans="24:24" x14ac:dyDescent="0.25">
      <c r="X1911" s="171" t="s">
        <v>3178</v>
      </c>
    </row>
    <row r="1912" spans="24:24" x14ac:dyDescent="0.25">
      <c r="X1912" s="171" t="s">
        <v>3179</v>
      </c>
    </row>
    <row r="1913" spans="24:24" x14ac:dyDescent="0.25">
      <c r="X1913" s="171" t="s">
        <v>3180</v>
      </c>
    </row>
    <row r="1914" spans="24:24" x14ac:dyDescent="0.25">
      <c r="X1914" s="171" t="s">
        <v>3181</v>
      </c>
    </row>
    <row r="1915" spans="24:24" x14ac:dyDescent="0.25">
      <c r="X1915" s="171" t="s">
        <v>3182</v>
      </c>
    </row>
    <row r="1916" spans="24:24" x14ac:dyDescent="0.25">
      <c r="X1916" s="171" t="s">
        <v>3183</v>
      </c>
    </row>
    <row r="1917" spans="24:24" x14ac:dyDescent="0.25">
      <c r="X1917" s="171" t="s">
        <v>3184</v>
      </c>
    </row>
    <row r="1918" spans="24:24" x14ac:dyDescent="0.25">
      <c r="X1918" s="171" t="s">
        <v>3185</v>
      </c>
    </row>
    <row r="1919" spans="24:24" x14ac:dyDescent="0.25">
      <c r="X1919" s="171" t="s">
        <v>3186</v>
      </c>
    </row>
    <row r="1920" spans="24:24" x14ac:dyDescent="0.25">
      <c r="X1920" s="171" t="s">
        <v>3187</v>
      </c>
    </row>
    <row r="1921" spans="24:24" x14ac:dyDescent="0.25">
      <c r="X1921" s="171" t="s">
        <v>3188</v>
      </c>
    </row>
    <row r="1922" spans="24:24" x14ac:dyDescent="0.25">
      <c r="X1922" s="171" t="s">
        <v>3189</v>
      </c>
    </row>
    <row r="1923" spans="24:24" x14ac:dyDescent="0.25">
      <c r="X1923" s="171" t="s">
        <v>3190</v>
      </c>
    </row>
    <row r="1924" spans="24:24" x14ac:dyDescent="0.25">
      <c r="X1924" s="171" t="s">
        <v>3191</v>
      </c>
    </row>
    <row r="1925" spans="24:24" x14ac:dyDescent="0.25">
      <c r="X1925" s="171" t="s">
        <v>3192</v>
      </c>
    </row>
    <row r="1926" spans="24:24" x14ac:dyDescent="0.25">
      <c r="X1926" s="171" t="s">
        <v>3193</v>
      </c>
    </row>
    <row r="1927" spans="24:24" x14ac:dyDescent="0.25">
      <c r="X1927" s="171" t="s">
        <v>3194</v>
      </c>
    </row>
    <row r="1928" spans="24:24" x14ac:dyDescent="0.25">
      <c r="X1928" s="171" t="s">
        <v>3195</v>
      </c>
    </row>
    <row r="1929" spans="24:24" x14ac:dyDescent="0.25">
      <c r="X1929" s="171" t="s">
        <v>3196</v>
      </c>
    </row>
    <row r="1930" spans="24:24" x14ac:dyDescent="0.25">
      <c r="X1930" s="171" t="s">
        <v>3197</v>
      </c>
    </row>
    <row r="1931" spans="24:24" x14ac:dyDescent="0.25">
      <c r="X1931" s="171" t="s">
        <v>3198</v>
      </c>
    </row>
    <row r="1932" spans="24:24" x14ac:dyDescent="0.25">
      <c r="X1932" s="171" t="s">
        <v>3199</v>
      </c>
    </row>
    <row r="1933" spans="24:24" x14ac:dyDescent="0.25">
      <c r="X1933" s="171" t="s">
        <v>3200</v>
      </c>
    </row>
    <row r="1934" spans="24:24" x14ac:dyDescent="0.25">
      <c r="X1934" s="171" t="s">
        <v>3201</v>
      </c>
    </row>
    <row r="1935" spans="24:24" x14ac:dyDescent="0.25">
      <c r="X1935" s="171" t="s">
        <v>3202</v>
      </c>
    </row>
    <row r="1936" spans="24:24" x14ac:dyDescent="0.25">
      <c r="X1936" s="171" t="s">
        <v>3203</v>
      </c>
    </row>
    <row r="1937" spans="24:24" x14ac:dyDescent="0.25">
      <c r="X1937" s="171" t="s">
        <v>3204</v>
      </c>
    </row>
    <row r="1938" spans="24:24" x14ac:dyDescent="0.25">
      <c r="X1938" s="171" t="s">
        <v>3205</v>
      </c>
    </row>
    <row r="1939" spans="24:24" x14ac:dyDescent="0.25">
      <c r="X1939" s="171" t="s">
        <v>3206</v>
      </c>
    </row>
    <row r="1940" spans="24:24" x14ac:dyDescent="0.25">
      <c r="X1940" s="171" t="s">
        <v>3207</v>
      </c>
    </row>
    <row r="1941" spans="24:24" x14ac:dyDescent="0.25">
      <c r="X1941" s="171" t="s">
        <v>3208</v>
      </c>
    </row>
    <row r="1942" spans="24:24" x14ac:dyDescent="0.25">
      <c r="X1942" s="171" t="s">
        <v>3209</v>
      </c>
    </row>
    <row r="1943" spans="24:24" x14ac:dyDescent="0.25">
      <c r="X1943" s="171" t="s">
        <v>3210</v>
      </c>
    </row>
    <row r="1944" spans="24:24" x14ac:dyDescent="0.25">
      <c r="X1944" s="171" t="s">
        <v>3211</v>
      </c>
    </row>
    <row r="1945" spans="24:24" x14ac:dyDescent="0.25">
      <c r="X1945" s="171" t="s">
        <v>3212</v>
      </c>
    </row>
    <row r="1946" spans="24:24" x14ac:dyDescent="0.25">
      <c r="X1946" s="171" t="s">
        <v>3213</v>
      </c>
    </row>
    <row r="1947" spans="24:24" x14ac:dyDescent="0.25">
      <c r="X1947" s="171" t="s">
        <v>3214</v>
      </c>
    </row>
    <row r="1948" spans="24:24" x14ac:dyDescent="0.25">
      <c r="X1948" s="171" t="s">
        <v>3215</v>
      </c>
    </row>
    <row r="1949" spans="24:24" x14ac:dyDescent="0.25">
      <c r="X1949" s="171" t="s">
        <v>3216</v>
      </c>
    </row>
    <row r="1950" spans="24:24" x14ac:dyDescent="0.25">
      <c r="X1950" s="171" t="s">
        <v>3217</v>
      </c>
    </row>
    <row r="1951" spans="24:24" x14ac:dyDescent="0.25">
      <c r="X1951" s="171" t="s">
        <v>3218</v>
      </c>
    </row>
    <row r="1952" spans="24:24" x14ac:dyDescent="0.25">
      <c r="X1952" s="171" t="s">
        <v>3219</v>
      </c>
    </row>
    <row r="1953" spans="24:24" x14ac:dyDescent="0.25">
      <c r="X1953" s="171" t="s">
        <v>3220</v>
      </c>
    </row>
    <row r="1954" spans="24:24" x14ac:dyDescent="0.25">
      <c r="X1954" s="171" t="s">
        <v>3221</v>
      </c>
    </row>
    <row r="1955" spans="24:24" x14ac:dyDescent="0.25">
      <c r="X1955" s="171" t="s">
        <v>3222</v>
      </c>
    </row>
    <row r="1956" spans="24:24" x14ac:dyDescent="0.25">
      <c r="X1956" s="171" t="s">
        <v>3223</v>
      </c>
    </row>
    <row r="1957" spans="24:24" x14ac:dyDescent="0.25">
      <c r="X1957" s="171" t="s">
        <v>3224</v>
      </c>
    </row>
    <row r="1958" spans="24:24" x14ac:dyDescent="0.25">
      <c r="X1958" s="171" t="s">
        <v>3225</v>
      </c>
    </row>
    <row r="1959" spans="24:24" x14ac:dyDescent="0.25">
      <c r="X1959" s="171" t="s">
        <v>3226</v>
      </c>
    </row>
    <row r="1960" spans="24:24" x14ac:dyDescent="0.25">
      <c r="X1960" s="171" t="s">
        <v>3227</v>
      </c>
    </row>
    <row r="1961" spans="24:24" x14ac:dyDescent="0.25">
      <c r="X1961" s="171" t="s">
        <v>3228</v>
      </c>
    </row>
    <row r="1962" spans="24:24" x14ac:dyDescent="0.25">
      <c r="X1962" s="171" t="s">
        <v>3229</v>
      </c>
    </row>
    <row r="1963" spans="24:24" x14ac:dyDescent="0.25">
      <c r="X1963" s="171" t="s">
        <v>3230</v>
      </c>
    </row>
    <row r="1964" spans="24:24" x14ac:dyDescent="0.25">
      <c r="X1964" s="171" t="s">
        <v>3231</v>
      </c>
    </row>
    <row r="1965" spans="24:24" x14ac:dyDescent="0.25">
      <c r="X1965" s="171" t="s">
        <v>3232</v>
      </c>
    </row>
    <row r="1966" spans="24:24" x14ac:dyDescent="0.25">
      <c r="X1966" s="171" t="s">
        <v>3233</v>
      </c>
    </row>
    <row r="1967" spans="24:24" x14ac:dyDescent="0.25">
      <c r="X1967" s="171" t="s">
        <v>3234</v>
      </c>
    </row>
    <row r="1968" spans="24:24" x14ac:dyDescent="0.25">
      <c r="X1968" s="171" t="s">
        <v>3235</v>
      </c>
    </row>
    <row r="1969" spans="24:24" x14ac:dyDescent="0.25">
      <c r="X1969" s="171" t="s">
        <v>3236</v>
      </c>
    </row>
    <row r="1970" spans="24:24" x14ac:dyDescent="0.25">
      <c r="X1970" s="171" t="s">
        <v>3237</v>
      </c>
    </row>
    <row r="1971" spans="24:24" x14ac:dyDescent="0.25">
      <c r="X1971" s="171" t="s">
        <v>3238</v>
      </c>
    </row>
    <row r="1972" spans="24:24" x14ac:dyDescent="0.25">
      <c r="X1972" s="171" t="s">
        <v>3239</v>
      </c>
    </row>
    <row r="1973" spans="24:24" x14ac:dyDescent="0.25">
      <c r="X1973" s="171" t="s">
        <v>3240</v>
      </c>
    </row>
    <row r="1974" spans="24:24" x14ac:dyDescent="0.25">
      <c r="X1974" s="171" t="s">
        <v>3241</v>
      </c>
    </row>
    <row r="1975" spans="24:24" x14ac:dyDescent="0.25">
      <c r="X1975" s="171" t="s">
        <v>3242</v>
      </c>
    </row>
    <row r="1976" spans="24:24" x14ac:dyDescent="0.25">
      <c r="X1976" s="171" t="s">
        <v>3243</v>
      </c>
    </row>
    <row r="1977" spans="24:24" x14ac:dyDescent="0.25">
      <c r="X1977" s="171" t="s">
        <v>3244</v>
      </c>
    </row>
    <row r="1978" spans="24:24" x14ac:dyDescent="0.25">
      <c r="X1978" s="171" t="s">
        <v>3245</v>
      </c>
    </row>
    <row r="1979" spans="24:24" x14ac:dyDescent="0.25">
      <c r="X1979" s="171" t="s">
        <v>3246</v>
      </c>
    </row>
    <row r="1980" spans="24:24" x14ac:dyDescent="0.25">
      <c r="X1980" s="171" t="s">
        <v>3247</v>
      </c>
    </row>
    <row r="1981" spans="24:24" x14ac:dyDescent="0.25">
      <c r="X1981" s="171" t="s">
        <v>3248</v>
      </c>
    </row>
    <row r="1982" spans="24:24" x14ac:dyDescent="0.25">
      <c r="X1982" s="171" t="s">
        <v>3249</v>
      </c>
    </row>
    <row r="1983" spans="24:24" x14ac:dyDescent="0.25">
      <c r="X1983" s="171" t="s">
        <v>3250</v>
      </c>
    </row>
    <row r="1984" spans="24:24" x14ac:dyDescent="0.25">
      <c r="X1984" s="171" t="s">
        <v>3251</v>
      </c>
    </row>
    <row r="1985" spans="24:24" x14ac:dyDescent="0.25">
      <c r="X1985" s="171" t="s">
        <v>3252</v>
      </c>
    </row>
    <row r="1986" spans="24:24" x14ac:dyDescent="0.25">
      <c r="X1986" s="171" t="s">
        <v>3253</v>
      </c>
    </row>
    <row r="1987" spans="24:24" x14ac:dyDescent="0.25">
      <c r="X1987" s="171" t="s">
        <v>3254</v>
      </c>
    </row>
    <row r="1988" spans="24:24" x14ac:dyDescent="0.25">
      <c r="X1988" s="171" t="s">
        <v>3255</v>
      </c>
    </row>
    <row r="1989" spans="24:24" x14ac:dyDescent="0.25">
      <c r="X1989" s="171" t="s">
        <v>3256</v>
      </c>
    </row>
    <row r="1990" spans="24:24" x14ac:dyDescent="0.25">
      <c r="X1990" s="171" t="s">
        <v>3257</v>
      </c>
    </row>
    <row r="1991" spans="24:24" x14ac:dyDescent="0.25">
      <c r="X1991" s="171" t="s">
        <v>3258</v>
      </c>
    </row>
    <row r="1992" spans="24:24" x14ac:dyDescent="0.25">
      <c r="X1992" s="171" t="s">
        <v>3259</v>
      </c>
    </row>
    <row r="1993" spans="24:24" x14ac:dyDescent="0.25">
      <c r="X1993" s="171" t="s">
        <v>3260</v>
      </c>
    </row>
    <row r="1994" spans="24:24" x14ac:dyDescent="0.25">
      <c r="X1994" s="171" t="s">
        <v>3261</v>
      </c>
    </row>
    <row r="1995" spans="24:24" x14ac:dyDescent="0.25">
      <c r="X1995" s="171" t="s">
        <v>3262</v>
      </c>
    </row>
    <row r="1996" spans="24:24" x14ac:dyDescent="0.25">
      <c r="X1996" s="171" t="s">
        <v>3263</v>
      </c>
    </row>
    <row r="1997" spans="24:24" x14ac:dyDescent="0.25">
      <c r="X1997" s="171" t="s">
        <v>3264</v>
      </c>
    </row>
    <row r="1998" spans="24:24" x14ac:dyDescent="0.25">
      <c r="X1998" s="171" t="s">
        <v>3265</v>
      </c>
    </row>
    <row r="1999" spans="24:24" x14ac:dyDescent="0.25">
      <c r="X1999" s="171" t="s">
        <v>3266</v>
      </c>
    </row>
    <row r="2000" spans="24:24" x14ac:dyDescent="0.25">
      <c r="X2000" s="171" t="s">
        <v>3267</v>
      </c>
    </row>
    <row r="2001" spans="24:24" x14ac:dyDescent="0.25">
      <c r="X2001" s="171" t="s">
        <v>3268</v>
      </c>
    </row>
    <row r="2002" spans="24:24" x14ac:dyDescent="0.25">
      <c r="X2002" s="171" t="s">
        <v>3269</v>
      </c>
    </row>
    <row r="2003" spans="24:24" x14ac:dyDescent="0.25">
      <c r="X2003" s="171" t="s">
        <v>3270</v>
      </c>
    </row>
    <row r="2004" spans="24:24" x14ac:dyDescent="0.25">
      <c r="X2004" s="171" t="s">
        <v>3271</v>
      </c>
    </row>
    <row r="2005" spans="24:24" x14ac:dyDescent="0.25">
      <c r="X2005" s="171" t="s">
        <v>3272</v>
      </c>
    </row>
    <row r="2006" spans="24:24" x14ac:dyDescent="0.25">
      <c r="X2006" s="171" t="s">
        <v>3273</v>
      </c>
    </row>
    <row r="2007" spans="24:24" x14ac:dyDescent="0.25">
      <c r="X2007" s="171" t="s">
        <v>3274</v>
      </c>
    </row>
    <row r="2008" spans="24:24" x14ac:dyDescent="0.25">
      <c r="X2008" s="171" t="s">
        <v>3275</v>
      </c>
    </row>
    <row r="2009" spans="24:24" x14ac:dyDescent="0.25">
      <c r="X2009" s="171" t="s">
        <v>3276</v>
      </c>
    </row>
    <row r="2010" spans="24:24" x14ac:dyDescent="0.25">
      <c r="X2010" s="171" t="s">
        <v>3277</v>
      </c>
    </row>
    <row r="2011" spans="24:24" x14ac:dyDescent="0.25">
      <c r="X2011" s="171" t="s">
        <v>3278</v>
      </c>
    </row>
    <row r="2012" spans="24:24" x14ac:dyDescent="0.25">
      <c r="X2012" s="171" t="s">
        <v>3279</v>
      </c>
    </row>
    <row r="2013" spans="24:24" x14ac:dyDescent="0.25">
      <c r="X2013" s="171" t="s">
        <v>3280</v>
      </c>
    </row>
    <row r="2014" spans="24:24" x14ac:dyDescent="0.25">
      <c r="X2014" s="171" t="s">
        <v>3281</v>
      </c>
    </row>
    <row r="2015" spans="24:24" x14ac:dyDescent="0.25">
      <c r="X2015" s="171" t="s">
        <v>3282</v>
      </c>
    </row>
    <row r="2016" spans="24:24" x14ac:dyDescent="0.25">
      <c r="X2016" s="171" t="s">
        <v>3283</v>
      </c>
    </row>
    <row r="2017" spans="24:24" x14ac:dyDescent="0.25">
      <c r="X2017" s="171" t="s">
        <v>3284</v>
      </c>
    </row>
    <row r="2018" spans="24:24" x14ac:dyDescent="0.25">
      <c r="X2018" s="171" t="s">
        <v>3285</v>
      </c>
    </row>
    <row r="2019" spans="24:24" x14ac:dyDescent="0.25">
      <c r="X2019" s="171" t="s">
        <v>3286</v>
      </c>
    </row>
    <row r="2020" spans="24:24" x14ac:dyDescent="0.25">
      <c r="X2020" s="171" t="s">
        <v>3287</v>
      </c>
    </row>
    <row r="2021" spans="24:24" x14ac:dyDescent="0.25">
      <c r="X2021" s="171" t="s">
        <v>3288</v>
      </c>
    </row>
    <row r="2022" spans="24:24" x14ac:dyDescent="0.25">
      <c r="X2022" s="171" t="s">
        <v>3289</v>
      </c>
    </row>
    <row r="2023" spans="24:24" x14ac:dyDescent="0.25">
      <c r="X2023" s="171" t="s">
        <v>3290</v>
      </c>
    </row>
    <row r="2024" spans="24:24" x14ac:dyDescent="0.25">
      <c r="X2024" s="171" t="s">
        <v>3291</v>
      </c>
    </row>
    <row r="2025" spans="24:24" x14ac:dyDescent="0.25">
      <c r="X2025" s="171" t="s">
        <v>3292</v>
      </c>
    </row>
    <row r="2026" spans="24:24" x14ac:dyDescent="0.25">
      <c r="X2026" s="171" t="s">
        <v>3293</v>
      </c>
    </row>
    <row r="2027" spans="24:24" x14ac:dyDescent="0.25">
      <c r="X2027" s="171" t="s">
        <v>3294</v>
      </c>
    </row>
    <row r="2028" spans="24:24" x14ac:dyDescent="0.25">
      <c r="X2028" s="171" t="s">
        <v>3295</v>
      </c>
    </row>
    <row r="2029" spans="24:24" x14ac:dyDescent="0.25">
      <c r="X2029" s="171" t="s">
        <v>3296</v>
      </c>
    </row>
    <row r="2030" spans="24:24" x14ac:dyDescent="0.25">
      <c r="X2030" s="171" t="s">
        <v>3297</v>
      </c>
    </row>
    <row r="2031" spans="24:24" x14ac:dyDescent="0.25">
      <c r="X2031" s="171" t="s">
        <v>3298</v>
      </c>
    </row>
    <row r="2032" spans="24:24" x14ac:dyDescent="0.25">
      <c r="X2032" s="171" t="s">
        <v>3299</v>
      </c>
    </row>
    <row r="2033" spans="24:24" x14ac:dyDescent="0.25">
      <c r="X2033" s="171" t="s">
        <v>3300</v>
      </c>
    </row>
    <row r="2034" spans="24:24" x14ac:dyDescent="0.25">
      <c r="X2034" s="171" t="s">
        <v>3301</v>
      </c>
    </row>
    <row r="2035" spans="24:24" x14ac:dyDescent="0.25">
      <c r="X2035" s="171" t="s">
        <v>3302</v>
      </c>
    </row>
    <row r="2036" spans="24:24" x14ac:dyDescent="0.25">
      <c r="X2036" s="171" t="s">
        <v>3303</v>
      </c>
    </row>
    <row r="2037" spans="24:24" x14ac:dyDescent="0.25">
      <c r="X2037" s="171" t="s">
        <v>3304</v>
      </c>
    </row>
    <row r="2038" spans="24:24" x14ac:dyDescent="0.25">
      <c r="X2038" s="171" t="s">
        <v>3305</v>
      </c>
    </row>
    <row r="2039" spans="24:24" x14ac:dyDescent="0.25">
      <c r="X2039" s="171" t="s">
        <v>3306</v>
      </c>
    </row>
    <row r="2040" spans="24:24" x14ac:dyDescent="0.25">
      <c r="X2040" s="171" t="s">
        <v>3307</v>
      </c>
    </row>
    <row r="2041" spans="24:24" x14ac:dyDescent="0.25">
      <c r="X2041" s="171" t="s">
        <v>3308</v>
      </c>
    </row>
    <row r="2042" spans="24:24" x14ac:dyDescent="0.25">
      <c r="X2042" s="171" t="s">
        <v>3309</v>
      </c>
    </row>
    <row r="2043" spans="24:24" x14ac:dyDescent="0.25">
      <c r="X2043" s="171" t="s">
        <v>3310</v>
      </c>
    </row>
    <row r="2044" spans="24:24" x14ac:dyDescent="0.25">
      <c r="X2044" s="171" t="s">
        <v>3311</v>
      </c>
    </row>
    <row r="2045" spans="24:24" x14ac:dyDescent="0.25">
      <c r="X2045" s="171" t="s">
        <v>3312</v>
      </c>
    </row>
    <row r="2046" spans="24:24" x14ac:dyDescent="0.25">
      <c r="X2046" s="171" t="s">
        <v>3313</v>
      </c>
    </row>
    <row r="2047" spans="24:24" x14ac:dyDescent="0.25">
      <c r="X2047" s="171" t="s">
        <v>3314</v>
      </c>
    </row>
    <row r="2048" spans="24:24" x14ac:dyDescent="0.25">
      <c r="X2048" s="171" t="s">
        <v>3315</v>
      </c>
    </row>
    <row r="2049" spans="24:24" x14ac:dyDescent="0.25">
      <c r="X2049" s="171" t="s">
        <v>3316</v>
      </c>
    </row>
    <row r="2050" spans="24:24" x14ac:dyDescent="0.25">
      <c r="X2050" s="171" t="s">
        <v>3317</v>
      </c>
    </row>
    <row r="2051" spans="24:24" x14ac:dyDescent="0.25">
      <c r="X2051" s="171" t="s">
        <v>3318</v>
      </c>
    </row>
    <row r="2052" spans="24:24" x14ac:dyDescent="0.25">
      <c r="X2052" s="171" t="s">
        <v>3319</v>
      </c>
    </row>
    <row r="2053" spans="24:24" x14ac:dyDescent="0.25">
      <c r="X2053" s="171" t="s">
        <v>3320</v>
      </c>
    </row>
    <row r="2054" spans="24:24" x14ac:dyDescent="0.25">
      <c r="X2054" s="171" t="s">
        <v>3321</v>
      </c>
    </row>
    <row r="2055" spans="24:24" x14ac:dyDescent="0.25">
      <c r="X2055" s="171" t="s">
        <v>3322</v>
      </c>
    </row>
    <row r="2056" spans="24:24" x14ac:dyDescent="0.25">
      <c r="X2056" s="171" t="s">
        <v>3323</v>
      </c>
    </row>
    <row r="2057" spans="24:24" x14ac:dyDescent="0.25">
      <c r="X2057" s="171" t="s">
        <v>3324</v>
      </c>
    </row>
    <row r="2058" spans="24:24" x14ac:dyDescent="0.25">
      <c r="X2058" s="171" t="s">
        <v>3325</v>
      </c>
    </row>
    <row r="2059" spans="24:24" x14ac:dyDescent="0.25">
      <c r="X2059" s="171" t="s">
        <v>3326</v>
      </c>
    </row>
    <row r="2060" spans="24:24" x14ac:dyDescent="0.25">
      <c r="X2060" s="171" t="s">
        <v>3327</v>
      </c>
    </row>
    <row r="2061" spans="24:24" x14ac:dyDescent="0.25">
      <c r="X2061" s="171" t="s">
        <v>3328</v>
      </c>
    </row>
    <row r="2062" spans="24:24" x14ac:dyDescent="0.25">
      <c r="X2062" s="171" t="s">
        <v>3329</v>
      </c>
    </row>
    <row r="2063" spans="24:24" x14ac:dyDescent="0.25">
      <c r="X2063" s="171" t="s">
        <v>3330</v>
      </c>
    </row>
    <row r="2064" spans="24:24" x14ac:dyDescent="0.25">
      <c r="X2064" s="171" t="s">
        <v>3331</v>
      </c>
    </row>
    <row r="2065" spans="24:24" x14ac:dyDescent="0.25">
      <c r="X2065" s="171" t="s">
        <v>3332</v>
      </c>
    </row>
    <row r="2066" spans="24:24" x14ac:dyDescent="0.25">
      <c r="X2066" s="171" t="s">
        <v>3333</v>
      </c>
    </row>
    <row r="2067" spans="24:24" x14ac:dyDescent="0.25">
      <c r="X2067" s="171" t="s">
        <v>3334</v>
      </c>
    </row>
    <row r="2068" spans="24:24" x14ac:dyDescent="0.25">
      <c r="X2068" s="171" t="s">
        <v>3335</v>
      </c>
    </row>
    <row r="2069" spans="24:24" x14ac:dyDescent="0.25">
      <c r="X2069" s="171" t="s">
        <v>3336</v>
      </c>
    </row>
    <row r="2070" spans="24:24" x14ac:dyDescent="0.25">
      <c r="X2070" s="171" t="s">
        <v>3337</v>
      </c>
    </row>
    <row r="2071" spans="24:24" x14ac:dyDescent="0.25">
      <c r="X2071" s="171" t="s">
        <v>3338</v>
      </c>
    </row>
    <row r="2072" spans="24:24" x14ac:dyDescent="0.25">
      <c r="X2072" s="171" t="s">
        <v>3339</v>
      </c>
    </row>
    <row r="2073" spans="24:24" x14ac:dyDescent="0.25">
      <c r="X2073" s="171" t="s">
        <v>3340</v>
      </c>
    </row>
    <row r="2074" spans="24:24" x14ac:dyDescent="0.25">
      <c r="X2074" s="171" t="s">
        <v>3341</v>
      </c>
    </row>
    <row r="2075" spans="24:24" x14ac:dyDescent="0.25">
      <c r="X2075" s="171" t="s">
        <v>3342</v>
      </c>
    </row>
    <row r="2076" spans="24:24" x14ac:dyDescent="0.25">
      <c r="X2076" s="171" t="s">
        <v>3343</v>
      </c>
    </row>
    <row r="2077" spans="24:24" x14ac:dyDescent="0.25">
      <c r="X2077" s="171" t="s">
        <v>3344</v>
      </c>
    </row>
    <row r="2078" spans="24:24" x14ac:dyDescent="0.25">
      <c r="X2078" s="171" t="s">
        <v>3345</v>
      </c>
    </row>
    <row r="2079" spans="24:24" x14ac:dyDescent="0.25">
      <c r="X2079" s="171" t="s">
        <v>3346</v>
      </c>
    </row>
    <row r="2080" spans="24:24" x14ac:dyDescent="0.25">
      <c r="X2080" s="171" t="s">
        <v>3347</v>
      </c>
    </row>
    <row r="2081" spans="24:24" x14ac:dyDescent="0.25">
      <c r="X2081" s="171" t="s">
        <v>3348</v>
      </c>
    </row>
    <row r="2082" spans="24:24" x14ac:dyDescent="0.25">
      <c r="X2082" s="171" t="s">
        <v>3349</v>
      </c>
    </row>
    <row r="2083" spans="24:24" x14ac:dyDescent="0.25">
      <c r="X2083" s="171" t="s">
        <v>3350</v>
      </c>
    </row>
    <row r="2084" spans="24:24" x14ac:dyDescent="0.25">
      <c r="X2084" s="171" t="s">
        <v>3351</v>
      </c>
    </row>
    <row r="2085" spans="24:24" x14ac:dyDescent="0.25">
      <c r="X2085" s="171" t="s">
        <v>3352</v>
      </c>
    </row>
    <row r="2086" spans="24:24" x14ac:dyDescent="0.25">
      <c r="X2086" s="171" t="s">
        <v>3353</v>
      </c>
    </row>
    <row r="2087" spans="24:24" x14ac:dyDescent="0.25">
      <c r="X2087" s="171" t="s">
        <v>3354</v>
      </c>
    </row>
    <row r="2088" spans="24:24" x14ac:dyDescent="0.25">
      <c r="X2088" s="171" t="s">
        <v>3355</v>
      </c>
    </row>
    <row r="2089" spans="24:24" x14ac:dyDescent="0.25">
      <c r="X2089" s="171" t="s">
        <v>3356</v>
      </c>
    </row>
    <row r="2090" spans="24:24" x14ac:dyDescent="0.25">
      <c r="X2090" s="171" t="s">
        <v>3357</v>
      </c>
    </row>
    <row r="2091" spans="24:24" x14ac:dyDescent="0.25">
      <c r="X2091" s="171" t="s">
        <v>3358</v>
      </c>
    </row>
    <row r="2092" spans="24:24" x14ac:dyDescent="0.25">
      <c r="X2092" s="171" t="s">
        <v>3359</v>
      </c>
    </row>
    <row r="2093" spans="24:24" x14ac:dyDescent="0.25">
      <c r="X2093" s="171" t="s">
        <v>3360</v>
      </c>
    </row>
    <row r="2094" spans="24:24" x14ac:dyDescent="0.25">
      <c r="X2094" s="171" t="s">
        <v>3361</v>
      </c>
    </row>
    <row r="2095" spans="24:24" x14ac:dyDescent="0.25">
      <c r="X2095" s="171" t="s">
        <v>3362</v>
      </c>
    </row>
    <row r="2096" spans="24:24" x14ac:dyDescent="0.25">
      <c r="X2096" s="171" t="s">
        <v>3363</v>
      </c>
    </row>
    <row r="2097" spans="24:24" x14ac:dyDescent="0.25">
      <c r="X2097" s="171" t="s">
        <v>3364</v>
      </c>
    </row>
    <row r="2098" spans="24:24" x14ac:dyDescent="0.25">
      <c r="X2098" s="171" t="s">
        <v>3365</v>
      </c>
    </row>
    <row r="2099" spans="24:24" x14ac:dyDescent="0.25">
      <c r="X2099" s="171" t="s">
        <v>3366</v>
      </c>
    </row>
    <row r="2100" spans="24:24" x14ac:dyDescent="0.25">
      <c r="X2100" s="171" t="s">
        <v>3367</v>
      </c>
    </row>
    <row r="2101" spans="24:24" x14ac:dyDescent="0.25">
      <c r="X2101" s="171" t="s">
        <v>3368</v>
      </c>
    </row>
    <row r="2102" spans="24:24" x14ac:dyDescent="0.25">
      <c r="X2102" s="171" t="s">
        <v>3369</v>
      </c>
    </row>
    <row r="2103" spans="24:24" x14ac:dyDescent="0.25">
      <c r="X2103" s="171" t="s">
        <v>3370</v>
      </c>
    </row>
    <row r="2104" spans="24:24" x14ac:dyDescent="0.25">
      <c r="X2104" s="171" t="s">
        <v>3371</v>
      </c>
    </row>
    <row r="2105" spans="24:24" x14ac:dyDescent="0.25">
      <c r="X2105" s="171" t="s">
        <v>3372</v>
      </c>
    </row>
    <row r="2106" spans="24:24" x14ac:dyDescent="0.25">
      <c r="X2106" s="171" t="s">
        <v>3373</v>
      </c>
    </row>
    <row r="2107" spans="24:24" x14ac:dyDescent="0.25">
      <c r="X2107" s="171" t="s">
        <v>3374</v>
      </c>
    </row>
    <row r="2108" spans="24:24" x14ac:dyDescent="0.25">
      <c r="X2108" s="171" t="s">
        <v>3375</v>
      </c>
    </row>
    <row r="2109" spans="24:24" x14ac:dyDescent="0.25">
      <c r="X2109" s="171" t="s">
        <v>3376</v>
      </c>
    </row>
    <row r="2110" spans="24:24" x14ac:dyDescent="0.25">
      <c r="X2110" s="171" t="s">
        <v>3377</v>
      </c>
    </row>
    <row r="2111" spans="24:24" x14ac:dyDescent="0.25">
      <c r="X2111" s="171" t="s">
        <v>3378</v>
      </c>
    </row>
    <row r="2112" spans="24:24" x14ac:dyDescent="0.25">
      <c r="X2112" s="171" t="s">
        <v>3379</v>
      </c>
    </row>
    <row r="2113" spans="24:24" x14ac:dyDescent="0.25">
      <c r="X2113" s="171" t="s">
        <v>3380</v>
      </c>
    </row>
    <row r="2114" spans="24:24" x14ac:dyDescent="0.25">
      <c r="X2114" s="171" t="s">
        <v>3381</v>
      </c>
    </row>
    <row r="2115" spans="24:24" x14ac:dyDescent="0.25">
      <c r="X2115" s="171" t="s">
        <v>3382</v>
      </c>
    </row>
    <row r="2116" spans="24:24" x14ac:dyDescent="0.25">
      <c r="X2116" s="171" t="s">
        <v>3383</v>
      </c>
    </row>
    <row r="2117" spans="24:24" x14ac:dyDescent="0.25">
      <c r="X2117" s="171" t="s">
        <v>3384</v>
      </c>
    </row>
    <row r="2118" spans="24:24" x14ac:dyDescent="0.25">
      <c r="X2118" s="171" t="s">
        <v>3385</v>
      </c>
    </row>
    <row r="2119" spans="24:24" x14ac:dyDescent="0.25">
      <c r="X2119" s="171" t="s">
        <v>3386</v>
      </c>
    </row>
    <row r="2120" spans="24:24" x14ac:dyDescent="0.25">
      <c r="X2120" s="171" t="s">
        <v>3387</v>
      </c>
    </row>
    <row r="2121" spans="24:24" x14ac:dyDescent="0.25">
      <c r="X2121" s="171" t="s">
        <v>3388</v>
      </c>
    </row>
    <row r="2122" spans="24:24" x14ac:dyDescent="0.25">
      <c r="X2122" s="171" t="s">
        <v>3389</v>
      </c>
    </row>
    <row r="2123" spans="24:24" x14ac:dyDescent="0.25">
      <c r="X2123" s="171" t="s">
        <v>3390</v>
      </c>
    </row>
    <row r="2124" spans="24:24" x14ac:dyDescent="0.25">
      <c r="X2124" s="171" t="s">
        <v>3391</v>
      </c>
    </row>
    <row r="2125" spans="24:24" x14ac:dyDescent="0.25">
      <c r="X2125" s="171" t="s">
        <v>3392</v>
      </c>
    </row>
    <row r="2126" spans="24:24" x14ac:dyDescent="0.25">
      <c r="X2126" s="171" t="s">
        <v>3393</v>
      </c>
    </row>
    <row r="2127" spans="24:24" x14ac:dyDescent="0.25">
      <c r="X2127" s="171" t="s">
        <v>3394</v>
      </c>
    </row>
    <row r="2128" spans="24:24" x14ac:dyDescent="0.25">
      <c r="X2128" s="171" t="s">
        <v>3395</v>
      </c>
    </row>
    <row r="2129" spans="24:24" x14ac:dyDescent="0.25">
      <c r="X2129" s="171" t="s">
        <v>3396</v>
      </c>
    </row>
    <row r="2130" spans="24:24" x14ac:dyDescent="0.25">
      <c r="X2130" s="171" t="s">
        <v>3397</v>
      </c>
    </row>
    <row r="2131" spans="24:24" x14ac:dyDescent="0.25">
      <c r="X2131" s="171" t="s">
        <v>3398</v>
      </c>
    </row>
    <row r="2132" spans="24:24" x14ac:dyDescent="0.25">
      <c r="X2132" s="171" t="s">
        <v>3399</v>
      </c>
    </row>
    <row r="2133" spans="24:24" x14ac:dyDescent="0.25">
      <c r="X2133" s="171" t="s">
        <v>3400</v>
      </c>
    </row>
    <row r="2134" spans="24:24" x14ac:dyDescent="0.25">
      <c r="X2134" s="171" t="s">
        <v>3401</v>
      </c>
    </row>
    <row r="2135" spans="24:24" x14ac:dyDescent="0.25">
      <c r="X2135" s="171" t="s">
        <v>3402</v>
      </c>
    </row>
    <row r="2136" spans="24:24" x14ac:dyDescent="0.25">
      <c r="X2136" s="171" t="s">
        <v>3403</v>
      </c>
    </row>
    <row r="2137" spans="24:24" x14ac:dyDescent="0.25">
      <c r="X2137" s="171" t="s">
        <v>3404</v>
      </c>
    </row>
    <row r="2138" spans="24:24" x14ac:dyDescent="0.25">
      <c r="X2138" s="171" t="s">
        <v>3405</v>
      </c>
    </row>
    <row r="2139" spans="24:24" x14ac:dyDescent="0.25">
      <c r="X2139" s="171" t="s">
        <v>3406</v>
      </c>
    </row>
    <row r="2140" spans="24:24" x14ac:dyDescent="0.25">
      <c r="X2140" s="171" t="s">
        <v>3407</v>
      </c>
    </row>
    <row r="2141" spans="24:24" x14ac:dyDescent="0.25">
      <c r="X2141" s="171" t="s">
        <v>3408</v>
      </c>
    </row>
    <row r="2142" spans="24:24" x14ac:dyDescent="0.25">
      <c r="X2142" s="171" t="s">
        <v>3409</v>
      </c>
    </row>
    <row r="2143" spans="24:24" x14ac:dyDescent="0.25">
      <c r="X2143" s="171" t="s">
        <v>3410</v>
      </c>
    </row>
    <row r="2144" spans="24:24" x14ac:dyDescent="0.25">
      <c r="X2144" s="171" t="s">
        <v>3411</v>
      </c>
    </row>
    <row r="2145" spans="24:24" x14ac:dyDescent="0.25">
      <c r="X2145" s="171" t="s">
        <v>3412</v>
      </c>
    </row>
    <row r="2146" spans="24:24" x14ac:dyDescent="0.25">
      <c r="X2146" s="171" t="s">
        <v>3413</v>
      </c>
    </row>
    <row r="2147" spans="24:24" x14ac:dyDescent="0.25">
      <c r="X2147" s="171" t="s">
        <v>3414</v>
      </c>
    </row>
    <row r="2148" spans="24:24" x14ac:dyDescent="0.25">
      <c r="X2148" s="171" t="s">
        <v>3415</v>
      </c>
    </row>
    <row r="2149" spans="24:24" x14ac:dyDescent="0.25">
      <c r="X2149" s="171" t="s">
        <v>3416</v>
      </c>
    </row>
    <row r="2150" spans="24:24" x14ac:dyDescent="0.25">
      <c r="X2150" s="171" t="s">
        <v>3417</v>
      </c>
    </row>
    <row r="2151" spans="24:24" x14ac:dyDescent="0.25">
      <c r="X2151" s="171" t="s">
        <v>3418</v>
      </c>
    </row>
    <row r="2152" spans="24:24" x14ac:dyDescent="0.25">
      <c r="X2152" s="171" t="s">
        <v>3419</v>
      </c>
    </row>
    <row r="2153" spans="24:24" x14ac:dyDescent="0.25">
      <c r="X2153" s="171" t="s">
        <v>3420</v>
      </c>
    </row>
    <row r="2154" spans="24:24" x14ac:dyDescent="0.25">
      <c r="X2154" s="171" t="s">
        <v>3421</v>
      </c>
    </row>
    <row r="2155" spans="24:24" x14ac:dyDescent="0.25">
      <c r="X2155" s="171" t="s">
        <v>3422</v>
      </c>
    </row>
    <row r="2156" spans="24:24" x14ac:dyDescent="0.25">
      <c r="X2156" s="171" t="s">
        <v>3423</v>
      </c>
    </row>
    <row r="2157" spans="24:24" x14ac:dyDescent="0.25">
      <c r="X2157" s="171" t="s">
        <v>3424</v>
      </c>
    </row>
    <row r="2158" spans="24:24" x14ac:dyDescent="0.25">
      <c r="X2158" s="171" t="s">
        <v>3425</v>
      </c>
    </row>
    <row r="2159" spans="24:24" x14ac:dyDescent="0.25">
      <c r="X2159" s="171" t="s">
        <v>3426</v>
      </c>
    </row>
    <row r="2160" spans="24:24" x14ac:dyDescent="0.25">
      <c r="X2160" s="171" t="s">
        <v>3427</v>
      </c>
    </row>
    <row r="2161" spans="24:24" x14ac:dyDescent="0.25">
      <c r="X2161" s="171" t="s">
        <v>3428</v>
      </c>
    </row>
    <row r="2162" spans="24:24" x14ac:dyDescent="0.25">
      <c r="X2162" s="171" t="s">
        <v>3429</v>
      </c>
    </row>
    <row r="2163" spans="24:24" x14ac:dyDescent="0.25">
      <c r="X2163" s="171" t="s">
        <v>3430</v>
      </c>
    </row>
    <row r="2164" spans="24:24" x14ac:dyDescent="0.25">
      <c r="X2164" s="171" t="s">
        <v>3431</v>
      </c>
    </row>
    <row r="2165" spans="24:24" x14ac:dyDescent="0.25">
      <c r="X2165" s="171" t="s">
        <v>3432</v>
      </c>
    </row>
    <row r="2166" spans="24:24" x14ac:dyDescent="0.25">
      <c r="X2166" s="171" t="s">
        <v>3433</v>
      </c>
    </row>
    <row r="2167" spans="24:24" x14ac:dyDescent="0.25">
      <c r="X2167" s="171" t="s">
        <v>3434</v>
      </c>
    </row>
    <row r="2168" spans="24:24" x14ac:dyDescent="0.25">
      <c r="X2168" s="171" t="s">
        <v>3435</v>
      </c>
    </row>
    <row r="2169" spans="24:24" x14ac:dyDescent="0.25">
      <c r="X2169" s="171" t="s">
        <v>3436</v>
      </c>
    </row>
    <row r="2170" spans="24:24" x14ac:dyDescent="0.25">
      <c r="X2170" s="171" t="s">
        <v>3437</v>
      </c>
    </row>
    <row r="2171" spans="24:24" x14ac:dyDescent="0.25">
      <c r="X2171" s="171" t="s">
        <v>3438</v>
      </c>
    </row>
    <row r="2172" spans="24:24" x14ac:dyDescent="0.25">
      <c r="X2172" s="171" t="s">
        <v>3439</v>
      </c>
    </row>
    <row r="2173" spans="24:24" x14ac:dyDescent="0.25">
      <c r="X2173" s="171" t="s">
        <v>3440</v>
      </c>
    </row>
    <row r="2174" spans="24:24" x14ac:dyDescent="0.25">
      <c r="X2174" s="171" t="s">
        <v>3441</v>
      </c>
    </row>
    <row r="2175" spans="24:24" x14ac:dyDescent="0.25">
      <c r="X2175" s="171" t="s">
        <v>3442</v>
      </c>
    </row>
    <row r="2176" spans="24:24" x14ac:dyDescent="0.25">
      <c r="X2176" s="171" t="s">
        <v>3443</v>
      </c>
    </row>
    <row r="2177" spans="24:24" x14ac:dyDescent="0.25">
      <c r="X2177" s="171" t="s">
        <v>3444</v>
      </c>
    </row>
    <row r="2178" spans="24:24" x14ac:dyDescent="0.25">
      <c r="X2178" s="171" t="s">
        <v>3445</v>
      </c>
    </row>
    <row r="2179" spans="24:24" x14ac:dyDescent="0.25">
      <c r="X2179" s="171" t="s">
        <v>3446</v>
      </c>
    </row>
    <row r="2180" spans="24:24" x14ac:dyDescent="0.25">
      <c r="X2180" s="171" t="s">
        <v>3447</v>
      </c>
    </row>
    <row r="2181" spans="24:24" x14ac:dyDescent="0.25">
      <c r="X2181" s="171" t="s">
        <v>3448</v>
      </c>
    </row>
    <row r="2182" spans="24:24" x14ac:dyDescent="0.25">
      <c r="X2182" s="171" t="s">
        <v>3449</v>
      </c>
    </row>
    <row r="2183" spans="24:24" x14ac:dyDescent="0.25">
      <c r="X2183" s="171" t="s">
        <v>3450</v>
      </c>
    </row>
    <row r="2184" spans="24:24" x14ac:dyDescent="0.25">
      <c r="X2184" s="171" t="s">
        <v>3451</v>
      </c>
    </row>
    <row r="2185" spans="24:24" x14ac:dyDescent="0.25">
      <c r="X2185" s="171" t="s">
        <v>3452</v>
      </c>
    </row>
    <row r="2186" spans="24:24" x14ac:dyDescent="0.25">
      <c r="X2186" s="171" t="s">
        <v>3453</v>
      </c>
    </row>
    <row r="2187" spans="24:24" x14ac:dyDescent="0.25">
      <c r="X2187" s="171" t="s">
        <v>3454</v>
      </c>
    </row>
    <row r="2188" spans="24:24" x14ac:dyDescent="0.25">
      <c r="X2188" s="171" t="s">
        <v>3455</v>
      </c>
    </row>
    <row r="2189" spans="24:24" x14ac:dyDescent="0.25">
      <c r="X2189" s="171" t="s">
        <v>3456</v>
      </c>
    </row>
    <row r="2190" spans="24:24" x14ac:dyDescent="0.25">
      <c r="X2190" s="171" t="s">
        <v>3457</v>
      </c>
    </row>
    <row r="2191" spans="24:24" x14ac:dyDescent="0.25">
      <c r="X2191" s="171" t="s">
        <v>3458</v>
      </c>
    </row>
    <row r="2192" spans="24:24" x14ac:dyDescent="0.25">
      <c r="X2192" s="171" t="s">
        <v>3459</v>
      </c>
    </row>
    <row r="2193" spans="24:24" x14ac:dyDescent="0.25">
      <c r="X2193" s="171" t="s">
        <v>3460</v>
      </c>
    </row>
    <row r="2194" spans="24:24" x14ac:dyDescent="0.25">
      <c r="X2194" s="171" t="s">
        <v>3461</v>
      </c>
    </row>
    <row r="2195" spans="24:24" x14ac:dyDescent="0.25">
      <c r="X2195" s="171" t="s">
        <v>3462</v>
      </c>
    </row>
    <row r="2196" spans="24:24" x14ac:dyDescent="0.25">
      <c r="X2196" s="171" t="s">
        <v>3463</v>
      </c>
    </row>
    <row r="2197" spans="24:24" x14ac:dyDescent="0.25">
      <c r="X2197" s="171" t="s">
        <v>3464</v>
      </c>
    </row>
    <row r="2198" spans="24:24" x14ac:dyDescent="0.25">
      <c r="X2198" s="171" t="s">
        <v>3465</v>
      </c>
    </row>
    <row r="2199" spans="24:24" x14ac:dyDescent="0.25">
      <c r="X2199" s="171" t="s">
        <v>3466</v>
      </c>
    </row>
    <row r="2200" spans="24:24" x14ac:dyDescent="0.25">
      <c r="X2200" s="171" t="s">
        <v>3467</v>
      </c>
    </row>
    <row r="2201" spans="24:24" x14ac:dyDescent="0.25">
      <c r="X2201" s="171" t="s">
        <v>3468</v>
      </c>
    </row>
    <row r="2202" spans="24:24" x14ac:dyDescent="0.25">
      <c r="X2202" s="171" t="s">
        <v>3469</v>
      </c>
    </row>
    <row r="2203" spans="24:24" x14ac:dyDescent="0.25">
      <c r="X2203" s="171" t="s">
        <v>3470</v>
      </c>
    </row>
    <row r="2204" spans="24:24" x14ac:dyDescent="0.25">
      <c r="X2204" s="171" t="s">
        <v>3471</v>
      </c>
    </row>
    <row r="2205" spans="24:24" x14ac:dyDescent="0.25">
      <c r="X2205" s="171" t="s">
        <v>3472</v>
      </c>
    </row>
    <row r="2206" spans="24:24" x14ac:dyDescent="0.25">
      <c r="X2206" s="171" t="s">
        <v>3473</v>
      </c>
    </row>
    <row r="2207" spans="24:24" x14ac:dyDescent="0.25">
      <c r="X2207" s="171" t="s">
        <v>3474</v>
      </c>
    </row>
    <row r="2208" spans="24:24" x14ac:dyDescent="0.25">
      <c r="X2208" s="171" t="s">
        <v>3475</v>
      </c>
    </row>
    <row r="2209" spans="24:24" x14ac:dyDescent="0.25">
      <c r="X2209" s="171" t="s">
        <v>3476</v>
      </c>
    </row>
    <row r="2210" spans="24:24" x14ac:dyDescent="0.25">
      <c r="X2210" s="171" t="s">
        <v>3477</v>
      </c>
    </row>
    <row r="2211" spans="24:24" x14ac:dyDescent="0.25">
      <c r="X2211" s="171" t="s">
        <v>3478</v>
      </c>
    </row>
    <row r="2212" spans="24:24" x14ac:dyDescent="0.25">
      <c r="X2212" s="171" t="s">
        <v>3479</v>
      </c>
    </row>
    <row r="2213" spans="24:24" x14ac:dyDescent="0.25">
      <c r="X2213" s="171" t="s">
        <v>3480</v>
      </c>
    </row>
    <row r="2214" spans="24:24" x14ac:dyDescent="0.25">
      <c r="X2214" s="171" t="s">
        <v>3481</v>
      </c>
    </row>
    <row r="2215" spans="24:24" x14ac:dyDescent="0.25">
      <c r="X2215" s="171" t="s">
        <v>3482</v>
      </c>
    </row>
    <row r="2216" spans="24:24" x14ac:dyDescent="0.25">
      <c r="X2216" s="171" t="s">
        <v>3483</v>
      </c>
    </row>
    <row r="2217" spans="24:24" x14ac:dyDescent="0.25">
      <c r="X2217" s="171" t="s">
        <v>3484</v>
      </c>
    </row>
    <row r="2218" spans="24:24" x14ac:dyDescent="0.25">
      <c r="X2218" s="171" t="s">
        <v>3485</v>
      </c>
    </row>
    <row r="2219" spans="24:24" x14ac:dyDescent="0.25">
      <c r="X2219" s="171" t="s">
        <v>3486</v>
      </c>
    </row>
    <row r="2220" spans="24:24" x14ac:dyDescent="0.25">
      <c r="X2220" s="171" t="s">
        <v>3487</v>
      </c>
    </row>
    <row r="2221" spans="24:24" x14ac:dyDescent="0.25">
      <c r="X2221" s="171" t="s">
        <v>3488</v>
      </c>
    </row>
    <row r="2222" spans="24:24" x14ac:dyDescent="0.25">
      <c r="X2222" s="171" t="s">
        <v>3489</v>
      </c>
    </row>
    <row r="2223" spans="24:24" x14ac:dyDescent="0.25">
      <c r="X2223" s="171" t="s">
        <v>3490</v>
      </c>
    </row>
    <row r="2224" spans="24:24" x14ac:dyDescent="0.25">
      <c r="X2224" s="171" t="s">
        <v>3491</v>
      </c>
    </row>
    <row r="2225" spans="24:24" x14ac:dyDescent="0.25">
      <c r="X2225" s="171" t="s">
        <v>3492</v>
      </c>
    </row>
    <row r="2226" spans="24:24" x14ac:dyDescent="0.25">
      <c r="X2226" s="171" t="s">
        <v>3493</v>
      </c>
    </row>
    <row r="2227" spans="24:24" x14ac:dyDescent="0.25">
      <c r="X2227" s="171" t="s">
        <v>3494</v>
      </c>
    </row>
    <row r="2228" spans="24:24" x14ac:dyDescent="0.25">
      <c r="X2228" s="171" t="s">
        <v>3495</v>
      </c>
    </row>
    <row r="2229" spans="24:24" x14ac:dyDescent="0.25">
      <c r="X2229" s="171" t="s">
        <v>3496</v>
      </c>
    </row>
    <row r="2230" spans="24:24" x14ac:dyDescent="0.25">
      <c r="X2230" s="171" t="s">
        <v>3497</v>
      </c>
    </row>
    <row r="2231" spans="24:24" x14ac:dyDescent="0.25">
      <c r="X2231" s="171" t="s">
        <v>3498</v>
      </c>
    </row>
    <row r="2232" spans="24:24" x14ac:dyDescent="0.25">
      <c r="X2232" s="171" t="s">
        <v>3499</v>
      </c>
    </row>
    <row r="2233" spans="24:24" x14ac:dyDescent="0.25">
      <c r="X2233" s="171" t="s">
        <v>3500</v>
      </c>
    </row>
    <row r="2234" spans="24:24" x14ac:dyDescent="0.25">
      <c r="X2234" s="171" t="s">
        <v>3501</v>
      </c>
    </row>
    <row r="2235" spans="24:24" x14ac:dyDescent="0.25">
      <c r="X2235" s="171" t="s">
        <v>3502</v>
      </c>
    </row>
    <row r="2236" spans="24:24" x14ac:dyDescent="0.25">
      <c r="X2236" s="171" t="s">
        <v>3503</v>
      </c>
    </row>
    <row r="2237" spans="24:24" x14ac:dyDescent="0.25">
      <c r="X2237" s="171" t="s">
        <v>3504</v>
      </c>
    </row>
    <row r="2238" spans="24:24" x14ac:dyDescent="0.25">
      <c r="X2238" s="171" t="s">
        <v>3505</v>
      </c>
    </row>
    <row r="2239" spans="24:24" x14ac:dyDescent="0.25">
      <c r="X2239" s="171" t="s">
        <v>3506</v>
      </c>
    </row>
    <row r="2240" spans="24:24" x14ac:dyDescent="0.25">
      <c r="X2240" s="171" t="s">
        <v>3507</v>
      </c>
    </row>
    <row r="2241" spans="24:24" x14ac:dyDescent="0.25">
      <c r="X2241" s="171" t="s">
        <v>3508</v>
      </c>
    </row>
    <row r="2242" spans="24:24" x14ac:dyDescent="0.25">
      <c r="X2242" s="171" t="s">
        <v>3509</v>
      </c>
    </row>
    <row r="2243" spans="24:24" x14ac:dyDescent="0.25">
      <c r="X2243" s="171" t="s">
        <v>3510</v>
      </c>
    </row>
    <row r="2244" spans="24:24" x14ac:dyDescent="0.25">
      <c r="X2244" s="171" t="s">
        <v>3511</v>
      </c>
    </row>
    <row r="2245" spans="24:24" x14ac:dyDescent="0.25">
      <c r="X2245" s="171" t="s">
        <v>3512</v>
      </c>
    </row>
    <row r="2246" spans="24:24" x14ac:dyDescent="0.25">
      <c r="X2246" s="171" t="s">
        <v>3513</v>
      </c>
    </row>
    <row r="2247" spans="24:24" x14ac:dyDescent="0.25">
      <c r="X2247" s="171" t="s">
        <v>3514</v>
      </c>
    </row>
    <row r="2248" spans="24:24" x14ac:dyDescent="0.25">
      <c r="X2248" s="171" t="s">
        <v>3515</v>
      </c>
    </row>
    <row r="2249" spans="24:24" x14ac:dyDescent="0.25">
      <c r="X2249" s="171" t="s">
        <v>3516</v>
      </c>
    </row>
    <row r="2250" spans="24:24" x14ac:dyDescent="0.25">
      <c r="X2250" s="171" t="s">
        <v>3517</v>
      </c>
    </row>
    <row r="2251" spans="24:24" x14ac:dyDescent="0.25">
      <c r="X2251" s="171" t="s">
        <v>3518</v>
      </c>
    </row>
    <row r="2252" spans="24:24" x14ac:dyDescent="0.25">
      <c r="X2252" s="171" t="s">
        <v>3519</v>
      </c>
    </row>
    <row r="2253" spans="24:24" x14ac:dyDescent="0.25">
      <c r="X2253" s="171" t="s">
        <v>3520</v>
      </c>
    </row>
    <row r="2254" spans="24:24" x14ac:dyDescent="0.25">
      <c r="X2254" s="171" t="s">
        <v>3521</v>
      </c>
    </row>
    <row r="2255" spans="24:24" x14ac:dyDescent="0.25">
      <c r="X2255" s="171" t="s">
        <v>3522</v>
      </c>
    </row>
    <row r="2256" spans="24:24" x14ac:dyDescent="0.25">
      <c r="X2256" s="171" t="s">
        <v>3523</v>
      </c>
    </row>
    <row r="2257" spans="24:24" x14ac:dyDescent="0.25">
      <c r="X2257" s="171" t="s">
        <v>3524</v>
      </c>
    </row>
    <row r="2258" spans="24:24" x14ac:dyDescent="0.25">
      <c r="X2258" s="171" t="s">
        <v>3525</v>
      </c>
    </row>
    <row r="2259" spans="24:24" x14ac:dyDescent="0.25">
      <c r="X2259" s="171" t="s">
        <v>3526</v>
      </c>
    </row>
    <row r="2260" spans="24:24" x14ac:dyDescent="0.25">
      <c r="X2260" s="171" t="s">
        <v>3527</v>
      </c>
    </row>
    <row r="2261" spans="24:24" x14ac:dyDescent="0.25">
      <c r="X2261" s="171" t="s">
        <v>3528</v>
      </c>
    </row>
    <row r="2262" spans="24:24" x14ac:dyDescent="0.25">
      <c r="X2262" s="171" t="s">
        <v>3529</v>
      </c>
    </row>
    <row r="2263" spans="24:24" x14ac:dyDescent="0.25">
      <c r="X2263" s="171" t="s">
        <v>3530</v>
      </c>
    </row>
    <row r="2264" spans="24:24" x14ac:dyDescent="0.25">
      <c r="X2264" s="171" t="s">
        <v>3531</v>
      </c>
    </row>
    <row r="2265" spans="24:24" x14ac:dyDescent="0.25">
      <c r="X2265" s="171" t="s">
        <v>3532</v>
      </c>
    </row>
    <row r="2266" spans="24:24" x14ac:dyDescent="0.25">
      <c r="X2266" s="171" t="s">
        <v>3533</v>
      </c>
    </row>
    <row r="2267" spans="24:24" x14ac:dyDescent="0.25">
      <c r="X2267" s="171" t="s">
        <v>3534</v>
      </c>
    </row>
    <row r="2268" spans="24:24" x14ac:dyDescent="0.25">
      <c r="X2268" s="171" t="s">
        <v>3535</v>
      </c>
    </row>
    <row r="2269" spans="24:24" x14ac:dyDescent="0.25">
      <c r="X2269" s="171" t="s">
        <v>3536</v>
      </c>
    </row>
    <row r="2270" spans="24:24" x14ac:dyDescent="0.25">
      <c r="X2270" s="171" t="s">
        <v>3537</v>
      </c>
    </row>
    <row r="2271" spans="24:24" x14ac:dyDescent="0.25">
      <c r="X2271" s="171" t="s">
        <v>3538</v>
      </c>
    </row>
    <row r="2272" spans="24:24" x14ac:dyDescent="0.25">
      <c r="X2272" s="171" t="s">
        <v>3539</v>
      </c>
    </row>
    <row r="2273" spans="24:24" x14ac:dyDescent="0.25">
      <c r="X2273" s="171" t="s">
        <v>3540</v>
      </c>
    </row>
    <row r="2274" spans="24:24" x14ac:dyDescent="0.25">
      <c r="X2274" s="171" t="s">
        <v>3541</v>
      </c>
    </row>
    <row r="2275" spans="24:24" x14ac:dyDescent="0.25">
      <c r="X2275" s="171" t="s">
        <v>3542</v>
      </c>
    </row>
    <row r="2276" spans="24:24" x14ac:dyDescent="0.25">
      <c r="X2276" s="171" t="s">
        <v>3543</v>
      </c>
    </row>
    <row r="2277" spans="24:24" x14ac:dyDescent="0.25">
      <c r="X2277" s="171" t="s">
        <v>3544</v>
      </c>
    </row>
    <row r="2278" spans="24:24" x14ac:dyDescent="0.25">
      <c r="X2278" s="171" t="s">
        <v>3545</v>
      </c>
    </row>
    <row r="2279" spans="24:24" x14ac:dyDescent="0.25">
      <c r="X2279" s="171" t="s">
        <v>3546</v>
      </c>
    </row>
    <row r="2280" spans="24:24" x14ac:dyDescent="0.25">
      <c r="X2280" s="171" t="s">
        <v>3547</v>
      </c>
    </row>
    <row r="2281" spans="24:24" x14ac:dyDescent="0.25">
      <c r="X2281" s="171" t="s">
        <v>3548</v>
      </c>
    </row>
    <row r="2282" spans="24:24" x14ac:dyDescent="0.25">
      <c r="X2282" s="171" t="s">
        <v>3549</v>
      </c>
    </row>
    <row r="2283" spans="24:24" x14ac:dyDescent="0.25">
      <c r="X2283" s="171" t="s">
        <v>3550</v>
      </c>
    </row>
    <row r="2284" spans="24:24" x14ac:dyDescent="0.25">
      <c r="X2284" s="171" t="s">
        <v>3551</v>
      </c>
    </row>
    <row r="2285" spans="24:24" x14ac:dyDescent="0.25">
      <c r="X2285" s="171" t="s">
        <v>3552</v>
      </c>
    </row>
    <row r="2286" spans="24:24" x14ac:dyDescent="0.25">
      <c r="X2286" s="171" t="s">
        <v>3553</v>
      </c>
    </row>
    <row r="2287" spans="24:24" x14ac:dyDescent="0.25">
      <c r="X2287" s="171" t="s">
        <v>3554</v>
      </c>
    </row>
    <row r="2288" spans="24:24" x14ac:dyDescent="0.25">
      <c r="X2288" s="171" t="s">
        <v>3555</v>
      </c>
    </row>
    <row r="2289" spans="24:24" x14ac:dyDescent="0.25">
      <c r="X2289" s="171" t="s">
        <v>3556</v>
      </c>
    </row>
    <row r="2290" spans="24:24" x14ac:dyDescent="0.25">
      <c r="X2290" s="171" t="s">
        <v>3557</v>
      </c>
    </row>
    <row r="2291" spans="24:24" x14ac:dyDescent="0.25">
      <c r="X2291" s="171" t="s">
        <v>3558</v>
      </c>
    </row>
    <row r="2292" spans="24:24" x14ac:dyDescent="0.25">
      <c r="X2292" s="171" t="s">
        <v>3559</v>
      </c>
    </row>
    <row r="2293" spans="24:24" x14ac:dyDescent="0.25">
      <c r="X2293" s="171" t="s">
        <v>3560</v>
      </c>
    </row>
    <row r="2294" spans="24:24" x14ac:dyDescent="0.25">
      <c r="X2294" s="171" t="s">
        <v>3561</v>
      </c>
    </row>
    <row r="2295" spans="24:24" x14ac:dyDescent="0.25">
      <c r="X2295" s="171" t="s">
        <v>3562</v>
      </c>
    </row>
    <row r="2296" spans="24:24" x14ac:dyDescent="0.25">
      <c r="X2296" s="171" t="s">
        <v>3563</v>
      </c>
    </row>
    <row r="2297" spans="24:24" x14ac:dyDescent="0.25">
      <c r="X2297" s="171" t="s">
        <v>3564</v>
      </c>
    </row>
    <row r="2298" spans="24:24" x14ac:dyDescent="0.25">
      <c r="X2298" s="171" t="s">
        <v>3565</v>
      </c>
    </row>
    <row r="2299" spans="24:24" x14ac:dyDescent="0.25">
      <c r="X2299" s="171" t="s">
        <v>3566</v>
      </c>
    </row>
    <row r="2300" spans="24:24" x14ac:dyDescent="0.25">
      <c r="X2300" s="171" t="s">
        <v>3567</v>
      </c>
    </row>
    <row r="2301" spans="24:24" x14ac:dyDescent="0.25">
      <c r="X2301" s="171" t="s">
        <v>3568</v>
      </c>
    </row>
    <row r="2302" spans="24:24" x14ac:dyDescent="0.25">
      <c r="X2302" s="171" t="s">
        <v>3569</v>
      </c>
    </row>
    <row r="2303" spans="24:24" x14ac:dyDescent="0.25">
      <c r="X2303" s="171" t="s">
        <v>3570</v>
      </c>
    </row>
    <row r="2304" spans="24:24" x14ac:dyDescent="0.25">
      <c r="X2304" s="171" t="s">
        <v>3571</v>
      </c>
    </row>
    <row r="2305" spans="24:24" x14ac:dyDescent="0.25">
      <c r="X2305" s="171" t="s">
        <v>3572</v>
      </c>
    </row>
    <row r="2306" spans="24:24" x14ac:dyDescent="0.25">
      <c r="X2306" s="171" t="s">
        <v>3573</v>
      </c>
    </row>
    <row r="2307" spans="24:24" x14ac:dyDescent="0.25">
      <c r="X2307" s="171" t="s">
        <v>3574</v>
      </c>
    </row>
    <row r="2308" spans="24:24" x14ac:dyDescent="0.25">
      <c r="X2308" s="171" t="s">
        <v>3575</v>
      </c>
    </row>
    <row r="2309" spans="24:24" x14ac:dyDescent="0.25">
      <c r="X2309" s="171" t="s">
        <v>3576</v>
      </c>
    </row>
    <row r="2310" spans="24:24" x14ac:dyDescent="0.25">
      <c r="X2310" s="171" t="s">
        <v>3577</v>
      </c>
    </row>
    <row r="2311" spans="24:24" x14ac:dyDescent="0.25">
      <c r="X2311" s="171" t="s">
        <v>3578</v>
      </c>
    </row>
    <row r="2312" spans="24:24" x14ac:dyDescent="0.25">
      <c r="X2312" s="171" t="s">
        <v>3579</v>
      </c>
    </row>
    <row r="2313" spans="24:24" x14ac:dyDescent="0.25">
      <c r="X2313" s="171" t="s">
        <v>3580</v>
      </c>
    </row>
    <row r="2314" spans="24:24" x14ac:dyDescent="0.25">
      <c r="X2314" s="171" t="s">
        <v>3581</v>
      </c>
    </row>
    <row r="2315" spans="24:24" x14ac:dyDescent="0.25">
      <c r="X2315" s="171" t="s">
        <v>3582</v>
      </c>
    </row>
    <row r="2316" spans="24:24" x14ac:dyDescent="0.25">
      <c r="X2316" s="171" t="s">
        <v>3583</v>
      </c>
    </row>
    <row r="2317" spans="24:24" x14ac:dyDescent="0.25">
      <c r="X2317" s="171" t="s">
        <v>3584</v>
      </c>
    </row>
    <row r="2318" spans="24:24" x14ac:dyDescent="0.25">
      <c r="X2318" s="171" t="s">
        <v>3585</v>
      </c>
    </row>
    <row r="2319" spans="24:24" x14ac:dyDescent="0.25">
      <c r="X2319" s="171" t="s">
        <v>3586</v>
      </c>
    </row>
    <row r="2320" spans="24:24" x14ac:dyDescent="0.25">
      <c r="X2320" s="171" t="s">
        <v>3587</v>
      </c>
    </row>
    <row r="2321" spans="24:24" x14ac:dyDescent="0.25">
      <c r="X2321" s="171" t="s">
        <v>3588</v>
      </c>
    </row>
    <row r="2322" spans="24:24" x14ac:dyDescent="0.25">
      <c r="X2322" s="171" t="s">
        <v>3589</v>
      </c>
    </row>
    <row r="2323" spans="24:24" x14ac:dyDescent="0.25">
      <c r="X2323" s="171" t="s">
        <v>3590</v>
      </c>
    </row>
    <row r="2324" spans="24:24" x14ac:dyDescent="0.25">
      <c r="X2324" s="171" t="s">
        <v>3591</v>
      </c>
    </row>
    <row r="2325" spans="24:24" x14ac:dyDescent="0.25">
      <c r="X2325" s="171" t="s">
        <v>3592</v>
      </c>
    </row>
    <row r="2326" spans="24:24" x14ac:dyDescent="0.25">
      <c r="X2326" s="171" t="s">
        <v>3593</v>
      </c>
    </row>
    <row r="2327" spans="24:24" x14ac:dyDescent="0.25">
      <c r="X2327" s="171" t="s">
        <v>3594</v>
      </c>
    </row>
    <row r="2328" spans="24:24" x14ac:dyDescent="0.25">
      <c r="X2328" s="171" t="s">
        <v>3595</v>
      </c>
    </row>
    <row r="2329" spans="24:24" x14ac:dyDescent="0.25">
      <c r="X2329" s="171" t="s">
        <v>3596</v>
      </c>
    </row>
    <row r="2330" spans="24:24" x14ac:dyDescent="0.25">
      <c r="X2330" s="171" t="s">
        <v>3597</v>
      </c>
    </row>
    <row r="2331" spans="24:24" x14ac:dyDescent="0.25">
      <c r="X2331" s="171" t="s">
        <v>3598</v>
      </c>
    </row>
    <row r="2332" spans="24:24" x14ac:dyDescent="0.25">
      <c r="X2332" s="171" t="s">
        <v>3599</v>
      </c>
    </row>
    <row r="2333" spans="24:24" x14ac:dyDescent="0.25">
      <c r="X2333" s="171" t="s">
        <v>3600</v>
      </c>
    </row>
    <row r="2334" spans="24:24" x14ac:dyDescent="0.25">
      <c r="X2334" s="171" t="s">
        <v>3601</v>
      </c>
    </row>
    <row r="2335" spans="24:24" x14ac:dyDescent="0.25">
      <c r="X2335" s="171" t="s">
        <v>3602</v>
      </c>
    </row>
    <row r="2336" spans="24:24" x14ac:dyDescent="0.25">
      <c r="X2336" s="171" t="s">
        <v>3603</v>
      </c>
    </row>
    <row r="2337" spans="24:24" x14ac:dyDescent="0.25">
      <c r="X2337" s="171" t="s">
        <v>3604</v>
      </c>
    </row>
    <row r="2338" spans="24:24" x14ac:dyDescent="0.25">
      <c r="X2338" s="171" t="s">
        <v>3605</v>
      </c>
    </row>
    <row r="2339" spans="24:24" x14ac:dyDescent="0.25">
      <c r="X2339" s="171" t="s">
        <v>3606</v>
      </c>
    </row>
    <row r="2340" spans="24:24" x14ac:dyDescent="0.25">
      <c r="X2340" s="171" t="s">
        <v>3607</v>
      </c>
    </row>
    <row r="2341" spans="24:24" x14ac:dyDescent="0.25">
      <c r="X2341" s="171" t="s">
        <v>3608</v>
      </c>
    </row>
    <row r="2342" spans="24:24" x14ac:dyDescent="0.25">
      <c r="X2342" s="171" t="s">
        <v>3609</v>
      </c>
    </row>
    <row r="2343" spans="24:24" x14ac:dyDescent="0.25">
      <c r="X2343" s="171" t="s">
        <v>3610</v>
      </c>
    </row>
    <row r="2344" spans="24:24" x14ac:dyDescent="0.25">
      <c r="X2344" s="171" t="s">
        <v>3611</v>
      </c>
    </row>
    <row r="2345" spans="24:24" x14ac:dyDescent="0.25">
      <c r="X2345" s="171" t="s">
        <v>3612</v>
      </c>
    </row>
    <row r="2346" spans="24:24" x14ac:dyDescent="0.25">
      <c r="X2346" s="171" t="s">
        <v>3613</v>
      </c>
    </row>
    <row r="2347" spans="24:24" x14ac:dyDescent="0.25">
      <c r="X2347" s="171" t="s">
        <v>3614</v>
      </c>
    </row>
    <row r="2348" spans="24:24" x14ac:dyDescent="0.25">
      <c r="X2348" s="171" t="s">
        <v>3615</v>
      </c>
    </row>
    <row r="2349" spans="24:24" x14ac:dyDescent="0.25">
      <c r="X2349" s="171" t="s">
        <v>3616</v>
      </c>
    </row>
    <row r="2350" spans="24:24" x14ac:dyDescent="0.25">
      <c r="X2350" s="171" t="s">
        <v>3617</v>
      </c>
    </row>
    <row r="2351" spans="24:24" x14ac:dyDescent="0.25">
      <c r="X2351" s="171" t="s">
        <v>3618</v>
      </c>
    </row>
    <row r="2352" spans="24:24" x14ac:dyDescent="0.25">
      <c r="X2352" s="171" t="s">
        <v>3619</v>
      </c>
    </row>
    <row r="2353" spans="24:24" x14ac:dyDescent="0.25">
      <c r="X2353" s="171" t="s">
        <v>3620</v>
      </c>
    </row>
    <row r="2354" spans="24:24" x14ac:dyDescent="0.25">
      <c r="X2354" s="171" t="s">
        <v>3621</v>
      </c>
    </row>
    <row r="2355" spans="24:24" x14ac:dyDescent="0.25">
      <c r="X2355" s="171" t="s">
        <v>3622</v>
      </c>
    </row>
    <row r="2356" spans="24:24" x14ac:dyDescent="0.25">
      <c r="X2356" s="171" t="s">
        <v>3623</v>
      </c>
    </row>
    <row r="2357" spans="24:24" x14ac:dyDescent="0.25">
      <c r="X2357" s="171" t="s">
        <v>3624</v>
      </c>
    </row>
    <row r="2358" spans="24:24" x14ac:dyDescent="0.25">
      <c r="X2358" s="171" t="s">
        <v>3625</v>
      </c>
    </row>
    <row r="2359" spans="24:24" x14ac:dyDescent="0.25">
      <c r="X2359" s="171" t="s">
        <v>3626</v>
      </c>
    </row>
    <row r="2360" spans="24:24" x14ac:dyDescent="0.25">
      <c r="X2360" s="171" t="s">
        <v>3627</v>
      </c>
    </row>
    <row r="2361" spans="24:24" x14ac:dyDescent="0.25">
      <c r="X2361" s="171" t="s">
        <v>3628</v>
      </c>
    </row>
    <row r="2362" spans="24:24" x14ac:dyDescent="0.25">
      <c r="X2362" s="171" t="s">
        <v>3629</v>
      </c>
    </row>
    <row r="2363" spans="24:24" x14ac:dyDescent="0.25">
      <c r="X2363" s="171" t="s">
        <v>3630</v>
      </c>
    </row>
    <row r="2364" spans="24:24" x14ac:dyDescent="0.25">
      <c r="X2364" s="171" t="s">
        <v>3631</v>
      </c>
    </row>
    <row r="2365" spans="24:24" x14ac:dyDescent="0.25">
      <c r="X2365" s="171" t="s">
        <v>3632</v>
      </c>
    </row>
    <row r="2366" spans="24:24" x14ac:dyDescent="0.25">
      <c r="X2366" s="171" t="s">
        <v>3633</v>
      </c>
    </row>
    <row r="2367" spans="24:24" x14ac:dyDescent="0.25">
      <c r="X2367" s="171" t="s">
        <v>3634</v>
      </c>
    </row>
    <row r="2368" spans="24:24" x14ac:dyDescent="0.25">
      <c r="X2368" s="171" t="s">
        <v>3635</v>
      </c>
    </row>
    <row r="2369" spans="24:24" x14ac:dyDescent="0.25">
      <c r="X2369" s="171" t="s">
        <v>3636</v>
      </c>
    </row>
    <row r="2370" spans="24:24" x14ac:dyDescent="0.25">
      <c r="X2370" s="171" t="s">
        <v>3637</v>
      </c>
    </row>
    <row r="2371" spans="24:24" x14ac:dyDescent="0.25">
      <c r="X2371" s="171" t="s">
        <v>3638</v>
      </c>
    </row>
    <row r="2372" spans="24:24" x14ac:dyDescent="0.25">
      <c r="X2372" s="171" t="s">
        <v>3639</v>
      </c>
    </row>
    <row r="2373" spans="24:24" x14ac:dyDescent="0.25">
      <c r="X2373" s="171" t="s">
        <v>3640</v>
      </c>
    </row>
    <row r="2374" spans="24:24" x14ac:dyDescent="0.25">
      <c r="X2374" s="171" t="s">
        <v>3641</v>
      </c>
    </row>
    <row r="2375" spans="24:24" x14ac:dyDescent="0.25">
      <c r="X2375" s="171" t="s">
        <v>3642</v>
      </c>
    </row>
    <row r="2376" spans="24:24" x14ac:dyDescent="0.25">
      <c r="X2376" s="171" t="s">
        <v>3643</v>
      </c>
    </row>
    <row r="2377" spans="24:24" x14ac:dyDescent="0.25">
      <c r="X2377" s="171" t="s">
        <v>3644</v>
      </c>
    </row>
    <row r="2378" spans="24:24" x14ac:dyDescent="0.25">
      <c r="X2378" s="171" t="s">
        <v>3645</v>
      </c>
    </row>
    <row r="2379" spans="24:24" x14ac:dyDescent="0.25">
      <c r="X2379" s="171" t="s">
        <v>3646</v>
      </c>
    </row>
    <row r="2380" spans="24:24" x14ac:dyDescent="0.25">
      <c r="X2380" s="171" t="s">
        <v>3647</v>
      </c>
    </row>
    <row r="2381" spans="24:24" x14ac:dyDescent="0.25">
      <c r="X2381" s="171" t="s">
        <v>3648</v>
      </c>
    </row>
    <row r="2382" spans="24:24" x14ac:dyDescent="0.25">
      <c r="X2382" s="171" t="s">
        <v>3649</v>
      </c>
    </row>
    <row r="2383" spans="24:24" x14ac:dyDescent="0.25">
      <c r="X2383" s="171" t="s">
        <v>3650</v>
      </c>
    </row>
    <row r="2384" spans="24:24" x14ac:dyDescent="0.25">
      <c r="X2384" s="171" t="s">
        <v>3651</v>
      </c>
    </row>
    <row r="2385" spans="24:24" x14ac:dyDescent="0.25">
      <c r="X2385" s="171" t="s">
        <v>3652</v>
      </c>
    </row>
    <row r="2386" spans="24:24" x14ac:dyDescent="0.25">
      <c r="X2386" s="171" t="s">
        <v>3653</v>
      </c>
    </row>
    <row r="2387" spans="24:24" x14ac:dyDescent="0.25">
      <c r="X2387" s="171" t="s">
        <v>3654</v>
      </c>
    </row>
    <row r="2388" spans="24:24" x14ac:dyDescent="0.25">
      <c r="X2388" s="171" t="s">
        <v>3655</v>
      </c>
    </row>
    <row r="2389" spans="24:24" x14ac:dyDescent="0.25">
      <c r="X2389" s="171" t="s">
        <v>3656</v>
      </c>
    </row>
    <row r="2390" spans="24:24" x14ac:dyDescent="0.25">
      <c r="X2390" s="171" t="s">
        <v>3657</v>
      </c>
    </row>
    <row r="2391" spans="24:24" x14ac:dyDescent="0.25">
      <c r="X2391" s="171" t="s">
        <v>3658</v>
      </c>
    </row>
    <row r="2392" spans="24:24" x14ac:dyDescent="0.25">
      <c r="X2392" s="171" t="s">
        <v>3659</v>
      </c>
    </row>
    <row r="2393" spans="24:24" x14ac:dyDescent="0.25">
      <c r="X2393" s="171" t="s">
        <v>3660</v>
      </c>
    </row>
    <row r="2394" spans="24:24" x14ac:dyDescent="0.25">
      <c r="X2394" s="171" t="s">
        <v>3661</v>
      </c>
    </row>
    <row r="2395" spans="24:24" x14ac:dyDescent="0.25">
      <c r="X2395" s="171" t="s">
        <v>3662</v>
      </c>
    </row>
    <row r="2396" spans="24:24" x14ac:dyDescent="0.25">
      <c r="X2396" s="171" t="s">
        <v>3663</v>
      </c>
    </row>
    <row r="2397" spans="24:24" x14ac:dyDescent="0.25">
      <c r="X2397" s="171" t="s">
        <v>3664</v>
      </c>
    </row>
    <row r="2398" spans="24:24" x14ac:dyDescent="0.25">
      <c r="X2398" s="171" t="s">
        <v>3665</v>
      </c>
    </row>
    <row r="2399" spans="24:24" x14ac:dyDescent="0.25">
      <c r="X2399" s="171" t="s">
        <v>3666</v>
      </c>
    </row>
    <row r="2400" spans="24:24" x14ac:dyDescent="0.25">
      <c r="X2400" s="171" t="s">
        <v>3667</v>
      </c>
    </row>
    <row r="2401" spans="24:24" x14ac:dyDescent="0.25">
      <c r="X2401" s="171" t="s">
        <v>3668</v>
      </c>
    </row>
    <row r="2402" spans="24:24" x14ac:dyDescent="0.25">
      <c r="X2402" s="171" t="s">
        <v>3669</v>
      </c>
    </row>
    <row r="2403" spans="24:24" x14ac:dyDescent="0.25">
      <c r="X2403" s="171" t="s">
        <v>3670</v>
      </c>
    </row>
    <row r="2404" spans="24:24" x14ac:dyDescent="0.25">
      <c r="X2404" s="171" t="s">
        <v>3671</v>
      </c>
    </row>
    <row r="2405" spans="24:24" x14ac:dyDescent="0.25">
      <c r="X2405" s="171" t="s">
        <v>3672</v>
      </c>
    </row>
    <row r="2406" spans="24:24" x14ac:dyDescent="0.25">
      <c r="X2406" s="171" t="s">
        <v>3673</v>
      </c>
    </row>
    <row r="2407" spans="24:24" x14ac:dyDescent="0.25">
      <c r="X2407" s="171" t="s">
        <v>3674</v>
      </c>
    </row>
    <row r="2408" spans="24:24" x14ac:dyDescent="0.25">
      <c r="X2408" s="171" t="s">
        <v>3675</v>
      </c>
    </row>
    <row r="2409" spans="24:24" x14ac:dyDescent="0.25">
      <c r="X2409" s="171" t="s">
        <v>3676</v>
      </c>
    </row>
    <row r="2410" spans="24:24" x14ac:dyDescent="0.25">
      <c r="X2410" s="171" t="s">
        <v>3677</v>
      </c>
    </row>
    <row r="2411" spans="24:24" x14ac:dyDescent="0.25">
      <c r="X2411" s="171" t="s">
        <v>3678</v>
      </c>
    </row>
    <row r="2412" spans="24:24" x14ac:dyDescent="0.25">
      <c r="X2412" s="171" t="s">
        <v>3679</v>
      </c>
    </row>
    <row r="2413" spans="24:24" x14ac:dyDescent="0.25">
      <c r="X2413" s="171" t="s">
        <v>3680</v>
      </c>
    </row>
    <row r="2414" spans="24:24" x14ac:dyDescent="0.25">
      <c r="X2414" s="171" t="s">
        <v>3681</v>
      </c>
    </row>
    <row r="2415" spans="24:24" x14ac:dyDescent="0.25">
      <c r="X2415" s="171" t="s">
        <v>3682</v>
      </c>
    </row>
    <row r="2416" spans="24:24" x14ac:dyDescent="0.25">
      <c r="X2416" s="171" t="s">
        <v>3683</v>
      </c>
    </row>
    <row r="2417" spans="24:24" x14ac:dyDescent="0.25">
      <c r="X2417" s="171" t="s">
        <v>3684</v>
      </c>
    </row>
    <row r="2418" spans="24:24" x14ac:dyDescent="0.25">
      <c r="X2418" s="171" t="s">
        <v>3685</v>
      </c>
    </row>
    <row r="2419" spans="24:24" x14ac:dyDescent="0.25">
      <c r="X2419" s="171" t="s">
        <v>3686</v>
      </c>
    </row>
    <row r="2420" spans="24:24" x14ac:dyDescent="0.25">
      <c r="X2420" s="171" t="s">
        <v>3687</v>
      </c>
    </row>
    <row r="2421" spans="24:24" x14ac:dyDescent="0.25">
      <c r="X2421" s="171" t="s">
        <v>3688</v>
      </c>
    </row>
    <row r="2422" spans="24:24" x14ac:dyDescent="0.25">
      <c r="X2422" s="171" t="s">
        <v>3689</v>
      </c>
    </row>
    <row r="2423" spans="24:24" x14ac:dyDescent="0.25">
      <c r="X2423" s="171" t="s">
        <v>3690</v>
      </c>
    </row>
    <row r="2424" spans="24:24" x14ac:dyDescent="0.25">
      <c r="X2424" s="171" t="s">
        <v>3691</v>
      </c>
    </row>
    <row r="2425" spans="24:24" x14ac:dyDescent="0.25">
      <c r="X2425" s="171" t="s">
        <v>3692</v>
      </c>
    </row>
    <row r="2426" spans="24:24" x14ac:dyDescent="0.25">
      <c r="X2426" s="171" t="s">
        <v>3693</v>
      </c>
    </row>
    <row r="2427" spans="24:24" x14ac:dyDescent="0.25">
      <c r="X2427" s="171" t="s">
        <v>3694</v>
      </c>
    </row>
    <row r="2428" spans="24:24" x14ac:dyDescent="0.25">
      <c r="X2428" s="171" t="s">
        <v>3695</v>
      </c>
    </row>
    <row r="2429" spans="24:24" x14ac:dyDescent="0.25">
      <c r="X2429" s="171" t="s">
        <v>3696</v>
      </c>
    </row>
    <row r="2430" spans="24:24" x14ac:dyDescent="0.25">
      <c r="X2430" s="171" t="s">
        <v>3697</v>
      </c>
    </row>
    <row r="2431" spans="24:24" x14ac:dyDescent="0.25">
      <c r="X2431" s="171" t="s">
        <v>3698</v>
      </c>
    </row>
    <row r="2432" spans="24:24" x14ac:dyDescent="0.25">
      <c r="X2432" s="171" t="s">
        <v>3699</v>
      </c>
    </row>
    <row r="2433" spans="24:24" x14ac:dyDescent="0.25">
      <c r="X2433" s="171" t="s">
        <v>3700</v>
      </c>
    </row>
    <row r="2434" spans="24:24" x14ac:dyDescent="0.25">
      <c r="X2434" s="171" t="s">
        <v>3701</v>
      </c>
    </row>
    <row r="2435" spans="24:24" x14ac:dyDescent="0.25">
      <c r="X2435" s="171" t="s">
        <v>3702</v>
      </c>
    </row>
    <row r="2436" spans="24:24" x14ac:dyDescent="0.25">
      <c r="X2436" s="171" t="s">
        <v>3703</v>
      </c>
    </row>
    <row r="2437" spans="24:24" x14ac:dyDescent="0.25">
      <c r="X2437" s="171" t="s">
        <v>3704</v>
      </c>
    </row>
    <row r="2438" spans="24:24" x14ac:dyDescent="0.25">
      <c r="X2438" s="171" t="s">
        <v>3705</v>
      </c>
    </row>
    <row r="2439" spans="24:24" x14ac:dyDescent="0.25">
      <c r="X2439" s="171" t="s">
        <v>3706</v>
      </c>
    </row>
    <row r="2440" spans="24:24" x14ac:dyDescent="0.25">
      <c r="X2440" s="171" t="s">
        <v>3707</v>
      </c>
    </row>
    <row r="2441" spans="24:24" x14ac:dyDescent="0.25">
      <c r="X2441" s="171" t="s">
        <v>3708</v>
      </c>
    </row>
    <row r="2442" spans="24:24" x14ac:dyDescent="0.25">
      <c r="X2442" s="171" t="s">
        <v>3709</v>
      </c>
    </row>
    <row r="2443" spans="24:24" x14ac:dyDescent="0.25">
      <c r="X2443" s="171" t="s">
        <v>3710</v>
      </c>
    </row>
    <row r="2444" spans="24:24" x14ac:dyDescent="0.25">
      <c r="X2444" s="171" t="s">
        <v>3711</v>
      </c>
    </row>
    <row r="2445" spans="24:24" x14ac:dyDescent="0.25">
      <c r="X2445" s="171" t="s">
        <v>3712</v>
      </c>
    </row>
    <row r="2446" spans="24:24" x14ac:dyDescent="0.25">
      <c r="X2446" s="171" t="s">
        <v>3713</v>
      </c>
    </row>
    <row r="2447" spans="24:24" x14ac:dyDescent="0.25">
      <c r="X2447" s="171" t="s">
        <v>3714</v>
      </c>
    </row>
    <row r="2448" spans="24:24" x14ac:dyDescent="0.25">
      <c r="X2448" s="171" t="s">
        <v>3715</v>
      </c>
    </row>
    <row r="2449" spans="24:24" x14ac:dyDescent="0.25">
      <c r="X2449" s="171" t="s">
        <v>3716</v>
      </c>
    </row>
    <row r="2450" spans="24:24" x14ac:dyDescent="0.25">
      <c r="X2450" s="171" t="s">
        <v>3717</v>
      </c>
    </row>
    <row r="2451" spans="24:24" x14ac:dyDescent="0.25">
      <c r="X2451" s="171" t="s">
        <v>3718</v>
      </c>
    </row>
    <row r="2452" spans="24:24" x14ac:dyDescent="0.25">
      <c r="X2452" s="171" t="s">
        <v>3719</v>
      </c>
    </row>
    <row r="2453" spans="24:24" x14ac:dyDescent="0.25">
      <c r="X2453" s="171" t="s">
        <v>3720</v>
      </c>
    </row>
    <row r="2454" spans="24:24" x14ac:dyDescent="0.25">
      <c r="X2454" s="171" t="s">
        <v>3721</v>
      </c>
    </row>
    <row r="2455" spans="24:24" x14ac:dyDescent="0.25">
      <c r="X2455" s="171" t="s">
        <v>3722</v>
      </c>
    </row>
    <row r="2456" spans="24:24" x14ac:dyDescent="0.25">
      <c r="X2456" s="171" t="s">
        <v>3723</v>
      </c>
    </row>
    <row r="2457" spans="24:24" x14ac:dyDescent="0.25">
      <c r="X2457" s="171" t="s">
        <v>3724</v>
      </c>
    </row>
    <row r="2458" spans="24:24" x14ac:dyDescent="0.25">
      <c r="X2458" s="171" t="s">
        <v>3725</v>
      </c>
    </row>
    <row r="2459" spans="24:24" x14ac:dyDescent="0.25">
      <c r="X2459" s="171" t="s">
        <v>3726</v>
      </c>
    </row>
    <row r="2460" spans="24:24" x14ac:dyDescent="0.25">
      <c r="X2460" s="171" t="s">
        <v>3727</v>
      </c>
    </row>
    <row r="2461" spans="24:24" x14ac:dyDescent="0.25">
      <c r="X2461" s="171" t="s">
        <v>3728</v>
      </c>
    </row>
    <row r="2462" spans="24:24" x14ac:dyDescent="0.25">
      <c r="X2462" s="171" t="s">
        <v>3729</v>
      </c>
    </row>
    <row r="2463" spans="24:24" x14ac:dyDescent="0.25">
      <c r="X2463" s="171" t="s">
        <v>3730</v>
      </c>
    </row>
    <row r="2464" spans="24:24" x14ac:dyDescent="0.25">
      <c r="X2464" s="171" t="s">
        <v>3731</v>
      </c>
    </row>
    <row r="2465" spans="24:24" x14ac:dyDescent="0.25">
      <c r="X2465" s="171" t="s">
        <v>3732</v>
      </c>
    </row>
    <row r="2466" spans="24:24" x14ac:dyDescent="0.25">
      <c r="X2466" s="171" t="s">
        <v>3733</v>
      </c>
    </row>
    <row r="2467" spans="24:24" x14ac:dyDescent="0.25">
      <c r="X2467" s="171" t="s">
        <v>3734</v>
      </c>
    </row>
    <row r="2468" spans="24:24" x14ac:dyDescent="0.25">
      <c r="X2468" s="171" t="s">
        <v>3735</v>
      </c>
    </row>
    <row r="2469" spans="24:24" x14ac:dyDescent="0.25">
      <c r="X2469" s="171" t="s">
        <v>3736</v>
      </c>
    </row>
    <row r="2470" spans="24:24" x14ac:dyDescent="0.25">
      <c r="X2470" s="171" t="s">
        <v>3737</v>
      </c>
    </row>
    <row r="2471" spans="24:24" x14ac:dyDescent="0.25">
      <c r="X2471" s="171" t="s">
        <v>3738</v>
      </c>
    </row>
    <row r="2472" spans="24:24" x14ac:dyDescent="0.25">
      <c r="X2472" s="171" t="s">
        <v>3739</v>
      </c>
    </row>
    <row r="2473" spans="24:24" x14ac:dyDescent="0.25">
      <c r="X2473" s="171" t="s">
        <v>3740</v>
      </c>
    </row>
    <row r="2474" spans="24:24" x14ac:dyDescent="0.25">
      <c r="X2474" s="171" t="s">
        <v>3741</v>
      </c>
    </row>
    <row r="2475" spans="24:24" x14ac:dyDescent="0.25">
      <c r="X2475" s="171" t="s">
        <v>3742</v>
      </c>
    </row>
    <row r="2476" spans="24:24" x14ac:dyDescent="0.25">
      <c r="X2476" s="171" t="s">
        <v>3743</v>
      </c>
    </row>
    <row r="2477" spans="24:24" x14ac:dyDescent="0.25">
      <c r="X2477" s="171" t="s">
        <v>3744</v>
      </c>
    </row>
    <row r="2478" spans="24:24" x14ac:dyDescent="0.25">
      <c r="X2478" s="171" t="s">
        <v>3745</v>
      </c>
    </row>
    <row r="2479" spans="24:24" x14ac:dyDescent="0.25">
      <c r="X2479" s="171" t="s">
        <v>3746</v>
      </c>
    </row>
    <row r="2480" spans="24:24" x14ac:dyDescent="0.25">
      <c r="X2480" s="171" t="s">
        <v>3747</v>
      </c>
    </row>
    <row r="2481" spans="24:24" x14ac:dyDescent="0.25">
      <c r="X2481" s="171" t="s">
        <v>3748</v>
      </c>
    </row>
    <row r="2482" spans="24:24" x14ac:dyDescent="0.25">
      <c r="X2482" s="171" t="s">
        <v>3749</v>
      </c>
    </row>
    <row r="2483" spans="24:24" x14ac:dyDescent="0.25">
      <c r="X2483" s="171" t="s">
        <v>3750</v>
      </c>
    </row>
    <row r="2484" spans="24:24" x14ac:dyDescent="0.25">
      <c r="X2484" s="171" t="s">
        <v>3751</v>
      </c>
    </row>
    <row r="2485" spans="24:24" x14ac:dyDescent="0.25">
      <c r="X2485" s="171" t="s">
        <v>3752</v>
      </c>
    </row>
    <row r="2486" spans="24:24" x14ac:dyDescent="0.25">
      <c r="X2486" s="171" t="s">
        <v>3753</v>
      </c>
    </row>
    <row r="2487" spans="24:24" x14ac:dyDescent="0.25">
      <c r="X2487" s="171" t="s">
        <v>3754</v>
      </c>
    </row>
    <row r="2488" spans="24:24" x14ac:dyDescent="0.25">
      <c r="X2488" s="171" t="s">
        <v>3755</v>
      </c>
    </row>
    <row r="2489" spans="24:24" x14ac:dyDescent="0.25">
      <c r="X2489" s="171" t="s">
        <v>3756</v>
      </c>
    </row>
    <row r="2490" spans="24:24" x14ac:dyDescent="0.25">
      <c r="X2490" s="171" t="s">
        <v>3757</v>
      </c>
    </row>
    <row r="2491" spans="24:24" x14ac:dyDescent="0.25">
      <c r="X2491" s="171" t="s">
        <v>3758</v>
      </c>
    </row>
    <row r="2492" spans="24:24" x14ac:dyDescent="0.25">
      <c r="X2492" s="171" t="s">
        <v>3759</v>
      </c>
    </row>
    <row r="2493" spans="24:24" x14ac:dyDescent="0.25">
      <c r="X2493" s="171" t="s">
        <v>3760</v>
      </c>
    </row>
    <row r="2494" spans="24:24" x14ac:dyDescent="0.25">
      <c r="X2494" s="171" t="s">
        <v>3761</v>
      </c>
    </row>
    <row r="2495" spans="24:24" x14ac:dyDescent="0.25">
      <c r="X2495" s="171" t="s">
        <v>3762</v>
      </c>
    </row>
    <row r="2496" spans="24:24" x14ac:dyDescent="0.25">
      <c r="X2496" s="171" t="s">
        <v>3763</v>
      </c>
    </row>
    <row r="2497" spans="24:24" x14ac:dyDescent="0.25">
      <c r="X2497" s="171" t="s">
        <v>3764</v>
      </c>
    </row>
    <row r="2498" spans="24:24" x14ac:dyDescent="0.25">
      <c r="X2498" s="171" t="s">
        <v>3765</v>
      </c>
    </row>
    <row r="2499" spans="24:24" x14ac:dyDescent="0.25">
      <c r="X2499" s="171" t="s">
        <v>3766</v>
      </c>
    </row>
    <row r="2500" spans="24:24" x14ac:dyDescent="0.25">
      <c r="X2500" s="171" t="s">
        <v>3767</v>
      </c>
    </row>
    <row r="2501" spans="24:24" x14ac:dyDescent="0.25">
      <c r="X2501" s="171" t="s">
        <v>3768</v>
      </c>
    </row>
    <row r="2502" spans="24:24" x14ac:dyDescent="0.25">
      <c r="X2502" s="171" t="s">
        <v>3769</v>
      </c>
    </row>
    <row r="2503" spans="24:24" x14ac:dyDescent="0.25">
      <c r="X2503" s="171" t="s">
        <v>3770</v>
      </c>
    </row>
    <row r="2504" spans="24:24" x14ac:dyDescent="0.25">
      <c r="X2504" s="171" t="s">
        <v>3771</v>
      </c>
    </row>
    <row r="2505" spans="24:24" x14ac:dyDescent="0.25">
      <c r="X2505" s="171" t="s">
        <v>3772</v>
      </c>
    </row>
    <row r="2506" spans="24:24" x14ac:dyDescent="0.25">
      <c r="X2506" s="171" t="s">
        <v>3773</v>
      </c>
    </row>
    <row r="2507" spans="24:24" x14ac:dyDescent="0.25">
      <c r="X2507" s="171" t="s">
        <v>3774</v>
      </c>
    </row>
    <row r="2508" spans="24:24" x14ac:dyDescent="0.25">
      <c r="X2508" s="171" t="s">
        <v>3775</v>
      </c>
    </row>
    <row r="2509" spans="24:24" x14ac:dyDescent="0.25">
      <c r="X2509" s="171" t="s">
        <v>3776</v>
      </c>
    </row>
    <row r="2510" spans="24:24" x14ac:dyDescent="0.25">
      <c r="X2510" s="171" t="s">
        <v>3777</v>
      </c>
    </row>
    <row r="2511" spans="24:24" x14ac:dyDescent="0.25">
      <c r="X2511" s="171" t="s">
        <v>3778</v>
      </c>
    </row>
    <row r="2512" spans="24:24" x14ac:dyDescent="0.25">
      <c r="X2512" s="171" t="s">
        <v>3779</v>
      </c>
    </row>
    <row r="2513" spans="24:24" x14ac:dyDescent="0.25">
      <c r="X2513" s="171" t="s">
        <v>3780</v>
      </c>
    </row>
    <row r="2514" spans="24:24" x14ac:dyDescent="0.25">
      <c r="X2514" s="171" t="s">
        <v>3781</v>
      </c>
    </row>
    <row r="2515" spans="24:24" x14ac:dyDescent="0.25">
      <c r="X2515" s="171" t="s">
        <v>3782</v>
      </c>
    </row>
    <row r="2516" spans="24:24" x14ac:dyDescent="0.25">
      <c r="X2516" s="171" t="s">
        <v>3783</v>
      </c>
    </row>
    <row r="2517" spans="24:24" x14ac:dyDescent="0.25">
      <c r="X2517" s="171" t="s">
        <v>3784</v>
      </c>
    </row>
    <row r="2518" spans="24:24" x14ac:dyDescent="0.25">
      <c r="X2518" s="171" t="s">
        <v>3785</v>
      </c>
    </row>
    <row r="2519" spans="24:24" x14ac:dyDescent="0.25">
      <c r="X2519" s="171" t="s">
        <v>3786</v>
      </c>
    </row>
    <row r="2520" spans="24:24" x14ac:dyDescent="0.25">
      <c r="X2520" s="171" t="s">
        <v>3787</v>
      </c>
    </row>
    <row r="2521" spans="24:24" x14ac:dyDescent="0.25">
      <c r="X2521" s="171" t="s">
        <v>3788</v>
      </c>
    </row>
    <row r="2522" spans="24:24" x14ac:dyDescent="0.25">
      <c r="X2522" s="171" t="s">
        <v>3789</v>
      </c>
    </row>
    <row r="2523" spans="24:24" x14ac:dyDescent="0.25">
      <c r="X2523" s="171" t="s">
        <v>3790</v>
      </c>
    </row>
    <row r="2524" spans="24:24" x14ac:dyDescent="0.25">
      <c r="X2524" s="171" t="s">
        <v>3791</v>
      </c>
    </row>
    <row r="2525" spans="24:24" x14ac:dyDescent="0.25">
      <c r="X2525" s="171" t="s">
        <v>3792</v>
      </c>
    </row>
    <row r="2526" spans="24:24" x14ac:dyDescent="0.25">
      <c r="X2526" s="171" t="s">
        <v>3793</v>
      </c>
    </row>
    <row r="2527" spans="24:24" x14ac:dyDescent="0.25">
      <c r="X2527" s="171" t="s">
        <v>3794</v>
      </c>
    </row>
    <row r="2528" spans="24:24" x14ac:dyDescent="0.25">
      <c r="X2528" s="171" t="s">
        <v>3795</v>
      </c>
    </row>
    <row r="2529" spans="24:24" x14ac:dyDescent="0.25">
      <c r="X2529" s="171" t="s">
        <v>3796</v>
      </c>
    </row>
    <row r="2530" spans="24:24" x14ac:dyDescent="0.25">
      <c r="X2530" s="171" t="s">
        <v>3797</v>
      </c>
    </row>
    <row r="2531" spans="24:24" x14ac:dyDescent="0.25">
      <c r="X2531" s="171" t="s">
        <v>3798</v>
      </c>
    </row>
    <row r="2532" spans="24:24" x14ac:dyDescent="0.25">
      <c r="X2532" s="171" t="s">
        <v>3799</v>
      </c>
    </row>
    <row r="2533" spans="24:24" x14ac:dyDescent="0.25">
      <c r="X2533" s="171" t="s">
        <v>3800</v>
      </c>
    </row>
    <row r="2534" spans="24:24" x14ac:dyDescent="0.25">
      <c r="X2534" s="171" t="s">
        <v>3801</v>
      </c>
    </row>
    <row r="2535" spans="24:24" x14ac:dyDescent="0.25">
      <c r="X2535" s="171" t="s">
        <v>3802</v>
      </c>
    </row>
    <row r="2536" spans="24:24" x14ac:dyDescent="0.25">
      <c r="X2536" s="171" t="s">
        <v>3803</v>
      </c>
    </row>
    <row r="2537" spans="24:24" x14ac:dyDescent="0.25">
      <c r="X2537" s="171" t="s">
        <v>3804</v>
      </c>
    </row>
    <row r="2538" spans="24:24" x14ac:dyDescent="0.25">
      <c r="X2538" s="171" t="s">
        <v>3805</v>
      </c>
    </row>
    <row r="2539" spans="24:24" x14ac:dyDescent="0.25">
      <c r="X2539" s="171" t="s">
        <v>3806</v>
      </c>
    </row>
    <row r="2540" spans="24:24" x14ac:dyDescent="0.25">
      <c r="X2540" s="171" t="s">
        <v>3807</v>
      </c>
    </row>
    <row r="2541" spans="24:24" x14ac:dyDescent="0.25">
      <c r="X2541" s="171" t="s">
        <v>3808</v>
      </c>
    </row>
    <row r="2542" spans="24:24" x14ac:dyDescent="0.25">
      <c r="X2542" s="171" t="s">
        <v>3809</v>
      </c>
    </row>
    <row r="2543" spans="24:24" x14ac:dyDescent="0.25">
      <c r="X2543" s="171" t="s">
        <v>3810</v>
      </c>
    </row>
    <row r="2544" spans="24:24" x14ac:dyDescent="0.25">
      <c r="X2544" s="171" t="s">
        <v>3811</v>
      </c>
    </row>
    <row r="2545" spans="24:24" x14ac:dyDescent="0.25">
      <c r="X2545" s="171" t="s">
        <v>3812</v>
      </c>
    </row>
    <row r="2546" spans="24:24" x14ac:dyDescent="0.25">
      <c r="X2546" s="171" t="s">
        <v>3813</v>
      </c>
    </row>
    <row r="2547" spans="24:24" x14ac:dyDescent="0.25">
      <c r="X2547" s="171" t="s">
        <v>3814</v>
      </c>
    </row>
    <row r="2548" spans="24:24" x14ac:dyDescent="0.25">
      <c r="X2548" s="171" t="s">
        <v>3815</v>
      </c>
    </row>
    <row r="2549" spans="24:24" x14ac:dyDescent="0.25">
      <c r="X2549" s="171" t="s">
        <v>3816</v>
      </c>
    </row>
    <row r="2550" spans="24:24" x14ac:dyDescent="0.25">
      <c r="X2550" s="171" t="s">
        <v>3817</v>
      </c>
    </row>
    <row r="2551" spans="24:24" x14ac:dyDescent="0.25">
      <c r="X2551" s="171" t="s">
        <v>3818</v>
      </c>
    </row>
    <row r="2552" spans="24:24" x14ac:dyDescent="0.25">
      <c r="X2552" s="171" t="s">
        <v>3819</v>
      </c>
    </row>
    <row r="2553" spans="24:24" x14ac:dyDescent="0.25">
      <c r="X2553" s="171" t="s">
        <v>3820</v>
      </c>
    </row>
    <row r="2554" spans="24:24" x14ac:dyDescent="0.25">
      <c r="X2554" s="171" t="s">
        <v>3821</v>
      </c>
    </row>
    <row r="2555" spans="24:24" x14ac:dyDescent="0.25">
      <c r="X2555" s="171" t="s">
        <v>3822</v>
      </c>
    </row>
    <row r="2556" spans="24:24" x14ac:dyDescent="0.25">
      <c r="X2556" s="171" t="s">
        <v>3823</v>
      </c>
    </row>
    <row r="2557" spans="24:24" x14ac:dyDescent="0.25">
      <c r="X2557" s="171" t="s">
        <v>3824</v>
      </c>
    </row>
    <row r="2558" spans="24:24" x14ac:dyDescent="0.25">
      <c r="X2558" s="171" t="s">
        <v>3825</v>
      </c>
    </row>
    <row r="2559" spans="24:24" x14ac:dyDescent="0.25">
      <c r="X2559" s="171" t="s">
        <v>3826</v>
      </c>
    </row>
    <row r="2560" spans="24:24" x14ac:dyDescent="0.25">
      <c r="X2560" s="171" t="s">
        <v>3827</v>
      </c>
    </row>
    <row r="2561" spans="24:24" x14ac:dyDescent="0.25">
      <c r="X2561" s="171" t="s">
        <v>3828</v>
      </c>
    </row>
    <row r="2562" spans="24:24" x14ac:dyDescent="0.25">
      <c r="X2562" s="171" t="s">
        <v>3829</v>
      </c>
    </row>
    <row r="2563" spans="24:24" x14ac:dyDescent="0.25">
      <c r="X2563" s="171" t="s">
        <v>3830</v>
      </c>
    </row>
    <row r="2564" spans="24:24" x14ac:dyDescent="0.25">
      <c r="X2564" s="171" t="s">
        <v>3831</v>
      </c>
    </row>
    <row r="2565" spans="24:24" x14ac:dyDescent="0.25">
      <c r="X2565" s="171" t="s">
        <v>3832</v>
      </c>
    </row>
    <row r="2566" spans="24:24" x14ac:dyDescent="0.25">
      <c r="X2566" s="171" t="s">
        <v>3833</v>
      </c>
    </row>
    <row r="2567" spans="24:24" x14ac:dyDescent="0.25">
      <c r="X2567" s="171" t="s">
        <v>3834</v>
      </c>
    </row>
    <row r="2568" spans="24:24" x14ac:dyDescent="0.25">
      <c r="X2568" s="171" t="s">
        <v>3835</v>
      </c>
    </row>
    <row r="2569" spans="24:24" x14ac:dyDescent="0.25">
      <c r="X2569" s="171" t="s">
        <v>3836</v>
      </c>
    </row>
    <row r="2570" spans="24:24" x14ac:dyDescent="0.25">
      <c r="X2570" s="171" t="s">
        <v>3837</v>
      </c>
    </row>
    <row r="2571" spans="24:24" x14ac:dyDescent="0.25">
      <c r="X2571" s="171" t="s">
        <v>3838</v>
      </c>
    </row>
    <row r="2572" spans="24:24" x14ac:dyDescent="0.25">
      <c r="X2572" s="171" t="s">
        <v>3839</v>
      </c>
    </row>
    <row r="2573" spans="24:24" x14ac:dyDescent="0.25">
      <c r="X2573" s="171" t="s">
        <v>3840</v>
      </c>
    </row>
    <row r="2574" spans="24:24" x14ac:dyDescent="0.25">
      <c r="X2574" s="171" t="s">
        <v>3841</v>
      </c>
    </row>
    <row r="2575" spans="24:24" x14ac:dyDescent="0.25">
      <c r="X2575" s="171" t="s">
        <v>3842</v>
      </c>
    </row>
    <row r="2576" spans="24:24" x14ac:dyDescent="0.25">
      <c r="X2576" s="171" t="s">
        <v>3843</v>
      </c>
    </row>
    <row r="2577" spans="24:24" x14ac:dyDescent="0.25">
      <c r="X2577" s="171" t="s">
        <v>3844</v>
      </c>
    </row>
    <row r="2578" spans="24:24" x14ac:dyDescent="0.25">
      <c r="X2578" s="171" t="s">
        <v>3845</v>
      </c>
    </row>
    <row r="2579" spans="24:24" x14ac:dyDescent="0.25">
      <c r="X2579" s="171" t="s">
        <v>3846</v>
      </c>
    </row>
    <row r="2580" spans="24:24" x14ac:dyDescent="0.25">
      <c r="X2580" s="171" t="s">
        <v>3847</v>
      </c>
    </row>
    <row r="2581" spans="24:24" x14ac:dyDescent="0.25">
      <c r="X2581" s="171" t="s">
        <v>3848</v>
      </c>
    </row>
    <row r="2582" spans="24:24" x14ac:dyDescent="0.25">
      <c r="X2582" s="171" t="s">
        <v>3849</v>
      </c>
    </row>
    <row r="2583" spans="24:24" x14ac:dyDescent="0.25">
      <c r="X2583" s="171" t="s">
        <v>3850</v>
      </c>
    </row>
    <row r="2584" spans="24:24" x14ac:dyDescent="0.25">
      <c r="X2584" s="171" t="s">
        <v>3851</v>
      </c>
    </row>
    <row r="2585" spans="24:24" x14ac:dyDescent="0.25">
      <c r="X2585" s="171" t="s">
        <v>3852</v>
      </c>
    </row>
    <row r="2586" spans="24:24" x14ac:dyDescent="0.25">
      <c r="X2586" s="171" t="s">
        <v>3853</v>
      </c>
    </row>
    <row r="2587" spans="24:24" x14ac:dyDescent="0.25">
      <c r="X2587" s="171" t="s">
        <v>3854</v>
      </c>
    </row>
    <row r="2588" spans="24:24" x14ac:dyDescent="0.25">
      <c r="X2588" s="171" t="s">
        <v>3855</v>
      </c>
    </row>
    <row r="2589" spans="24:24" x14ac:dyDescent="0.25">
      <c r="X2589" s="171" t="s">
        <v>3856</v>
      </c>
    </row>
    <row r="2590" spans="24:24" x14ac:dyDescent="0.25">
      <c r="X2590" s="171" t="s">
        <v>3857</v>
      </c>
    </row>
    <row r="2591" spans="24:24" x14ac:dyDescent="0.25">
      <c r="X2591" s="171" t="s">
        <v>3858</v>
      </c>
    </row>
    <row r="2592" spans="24:24" x14ac:dyDescent="0.25">
      <c r="X2592" s="171" t="s">
        <v>3859</v>
      </c>
    </row>
    <row r="2593" spans="24:24" x14ac:dyDescent="0.25">
      <c r="X2593" s="171" t="s">
        <v>3860</v>
      </c>
    </row>
    <row r="2594" spans="24:24" x14ac:dyDescent="0.25">
      <c r="X2594" s="171" t="s">
        <v>3861</v>
      </c>
    </row>
    <row r="2595" spans="24:24" x14ac:dyDescent="0.25">
      <c r="X2595" s="171" t="s">
        <v>3862</v>
      </c>
    </row>
    <row r="2596" spans="24:24" x14ac:dyDescent="0.25">
      <c r="X2596" s="171" t="s">
        <v>3863</v>
      </c>
    </row>
    <row r="2597" spans="24:24" x14ac:dyDescent="0.25">
      <c r="X2597" s="171" t="s">
        <v>3864</v>
      </c>
    </row>
    <row r="2598" spans="24:24" x14ac:dyDescent="0.25">
      <c r="X2598" s="171" t="s">
        <v>3865</v>
      </c>
    </row>
    <row r="2599" spans="24:24" x14ac:dyDescent="0.25">
      <c r="X2599" s="171" t="s">
        <v>3866</v>
      </c>
    </row>
    <row r="2600" spans="24:24" x14ac:dyDescent="0.25">
      <c r="X2600" s="171" t="s">
        <v>3867</v>
      </c>
    </row>
    <row r="2601" spans="24:24" x14ac:dyDescent="0.25">
      <c r="X2601" s="171" t="s">
        <v>3868</v>
      </c>
    </row>
    <row r="2602" spans="24:24" x14ac:dyDescent="0.25">
      <c r="X2602" s="171" t="s">
        <v>3869</v>
      </c>
    </row>
    <row r="2603" spans="24:24" x14ac:dyDescent="0.25">
      <c r="X2603" s="171" t="s">
        <v>3870</v>
      </c>
    </row>
    <row r="2604" spans="24:24" x14ac:dyDescent="0.25">
      <c r="X2604" s="171" t="s">
        <v>3871</v>
      </c>
    </row>
    <row r="2605" spans="24:24" x14ac:dyDescent="0.25">
      <c r="X2605" s="171" t="s">
        <v>3872</v>
      </c>
    </row>
    <row r="2606" spans="24:24" x14ac:dyDescent="0.25">
      <c r="X2606" s="171" t="s">
        <v>3873</v>
      </c>
    </row>
    <row r="2607" spans="24:24" x14ac:dyDescent="0.25">
      <c r="X2607" s="171" t="s">
        <v>3874</v>
      </c>
    </row>
    <row r="2608" spans="24:24" x14ac:dyDescent="0.25">
      <c r="X2608" s="171" t="s">
        <v>3875</v>
      </c>
    </row>
    <row r="2609" spans="24:24" x14ac:dyDescent="0.25">
      <c r="X2609" s="171" t="s">
        <v>3876</v>
      </c>
    </row>
    <row r="2610" spans="24:24" x14ac:dyDescent="0.25">
      <c r="X2610" s="171" t="s">
        <v>3877</v>
      </c>
    </row>
    <row r="2611" spans="24:24" x14ac:dyDescent="0.25">
      <c r="X2611" s="171" t="s">
        <v>3878</v>
      </c>
    </row>
    <row r="2612" spans="24:24" x14ac:dyDescent="0.25">
      <c r="X2612" s="171" t="s">
        <v>3879</v>
      </c>
    </row>
    <row r="2613" spans="24:24" x14ac:dyDescent="0.25">
      <c r="X2613" s="171" t="s">
        <v>3880</v>
      </c>
    </row>
    <row r="2614" spans="24:24" x14ac:dyDescent="0.25">
      <c r="X2614" s="171" t="s">
        <v>3881</v>
      </c>
    </row>
    <row r="2615" spans="24:24" x14ac:dyDescent="0.25">
      <c r="X2615" s="171" t="s">
        <v>3882</v>
      </c>
    </row>
    <row r="2616" spans="24:24" x14ac:dyDescent="0.25">
      <c r="X2616" s="171" t="s">
        <v>3883</v>
      </c>
    </row>
    <row r="2617" spans="24:24" x14ac:dyDescent="0.25">
      <c r="X2617" s="171" t="s">
        <v>3884</v>
      </c>
    </row>
    <row r="2618" spans="24:24" x14ac:dyDescent="0.25">
      <c r="X2618" s="171" t="s">
        <v>3885</v>
      </c>
    </row>
    <row r="2619" spans="24:24" x14ac:dyDescent="0.25">
      <c r="X2619" s="171" t="s">
        <v>3886</v>
      </c>
    </row>
    <row r="2620" spans="24:24" x14ac:dyDescent="0.25">
      <c r="X2620" s="171" t="s">
        <v>3887</v>
      </c>
    </row>
    <row r="2621" spans="24:24" x14ac:dyDescent="0.25">
      <c r="X2621" s="171" t="s">
        <v>3888</v>
      </c>
    </row>
    <row r="2622" spans="24:24" x14ac:dyDescent="0.25">
      <c r="X2622" s="171" t="s">
        <v>3889</v>
      </c>
    </row>
    <row r="2623" spans="24:24" x14ac:dyDescent="0.25">
      <c r="X2623" s="171" t="s">
        <v>3890</v>
      </c>
    </row>
    <row r="2624" spans="24:24" x14ac:dyDescent="0.25">
      <c r="X2624" s="171" t="s">
        <v>3891</v>
      </c>
    </row>
    <row r="2625" spans="24:24" x14ac:dyDescent="0.25">
      <c r="X2625" s="171" t="s">
        <v>3892</v>
      </c>
    </row>
    <row r="2626" spans="24:24" x14ac:dyDescent="0.25">
      <c r="X2626" s="171" t="s">
        <v>3893</v>
      </c>
    </row>
    <row r="2627" spans="24:24" x14ac:dyDescent="0.25">
      <c r="X2627" s="171" t="s">
        <v>3894</v>
      </c>
    </row>
    <row r="2628" spans="24:24" x14ac:dyDescent="0.25">
      <c r="X2628" s="171" t="s">
        <v>3895</v>
      </c>
    </row>
    <row r="2629" spans="24:24" x14ac:dyDescent="0.25">
      <c r="X2629" s="171" t="s">
        <v>3896</v>
      </c>
    </row>
    <row r="2630" spans="24:24" x14ac:dyDescent="0.25">
      <c r="X2630" s="171" t="s">
        <v>3897</v>
      </c>
    </row>
    <row r="2631" spans="24:24" x14ac:dyDescent="0.25">
      <c r="X2631" s="171" t="s">
        <v>3898</v>
      </c>
    </row>
    <row r="2632" spans="24:24" x14ac:dyDescent="0.25">
      <c r="X2632" s="171" t="s">
        <v>3899</v>
      </c>
    </row>
    <row r="2633" spans="24:24" x14ac:dyDescent="0.25">
      <c r="X2633" s="171" t="s">
        <v>3900</v>
      </c>
    </row>
    <row r="2634" spans="24:24" x14ac:dyDescent="0.25">
      <c r="X2634" s="171" t="s">
        <v>3901</v>
      </c>
    </row>
    <row r="2635" spans="24:24" x14ac:dyDescent="0.25">
      <c r="X2635" s="171" t="s">
        <v>3902</v>
      </c>
    </row>
    <row r="2636" spans="24:24" x14ac:dyDescent="0.25">
      <c r="X2636" s="171" t="s">
        <v>3903</v>
      </c>
    </row>
    <row r="2637" spans="24:24" x14ac:dyDescent="0.25">
      <c r="X2637" s="171" t="s">
        <v>3904</v>
      </c>
    </row>
    <row r="2638" spans="24:24" x14ac:dyDescent="0.25">
      <c r="X2638" s="171" t="s">
        <v>3905</v>
      </c>
    </row>
    <row r="2639" spans="24:24" x14ac:dyDescent="0.25">
      <c r="X2639" s="171" t="s">
        <v>3906</v>
      </c>
    </row>
    <row r="2640" spans="24:24" x14ac:dyDescent="0.25">
      <c r="X2640" s="171" t="s">
        <v>3907</v>
      </c>
    </row>
    <row r="2641" spans="24:24" x14ac:dyDescent="0.25">
      <c r="X2641" s="171" t="s">
        <v>3908</v>
      </c>
    </row>
    <row r="2642" spans="24:24" x14ac:dyDescent="0.25">
      <c r="X2642" s="171" t="s">
        <v>3909</v>
      </c>
    </row>
    <row r="2643" spans="24:24" x14ac:dyDescent="0.25">
      <c r="X2643" s="171" t="s">
        <v>3910</v>
      </c>
    </row>
    <row r="2644" spans="24:24" x14ac:dyDescent="0.25">
      <c r="X2644" s="171" t="s">
        <v>3911</v>
      </c>
    </row>
    <row r="2645" spans="24:24" x14ac:dyDescent="0.25">
      <c r="X2645" s="171" t="s">
        <v>3912</v>
      </c>
    </row>
    <row r="2646" spans="24:24" x14ac:dyDescent="0.25">
      <c r="X2646" s="171" t="s">
        <v>3913</v>
      </c>
    </row>
    <row r="2647" spans="24:24" x14ac:dyDescent="0.25">
      <c r="X2647" s="171" t="s">
        <v>3914</v>
      </c>
    </row>
    <row r="2648" spans="24:24" x14ac:dyDescent="0.25">
      <c r="X2648" s="171" t="s">
        <v>3915</v>
      </c>
    </row>
    <row r="2649" spans="24:24" x14ac:dyDescent="0.25">
      <c r="X2649" s="171" t="s">
        <v>3916</v>
      </c>
    </row>
    <row r="2650" spans="24:24" x14ac:dyDescent="0.25">
      <c r="X2650" s="171" t="s">
        <v>3917</v>
      </c>
    </row>
    <row r="2651" spans="24:24" x14ac:dyDescent="0.25">
      <c r="X2651" s="171" t="s">
        <v>3918</v>
      </c>
    </row>
    <row r="2652" spans="24:24" x14ac:dyDescent="0.25">
      <c r="X2652" s="171" t="s">
        <v>3919</v>
      </c>
    </row>
    <row r="2653" spans="24:24" x14ac:dyDescent="0.25">
      <c r="X2653" s="171" t="s">
        <v>3920</v>
      </c>
    </row>
    <row r="2654" spans="24:24" x14ac:dyDescent="0.25">
      <c r="X2654" s="171" t="s">
        <v>3921</v>
      </c>
    </row>
    <row r="2655" spans="24:24" x14ac:dyDescent="0.25">
      <c r="X2655" s="171" t="s">
        <v>3922</v>
      </c>
    </row>
    <row r="2656" spans="24:24" x14ac:dyDescent="0.25">
      <c r="X2656" s="171" t="s">
        <v>3923</v>
      </c>
    </row>
    <row r="2657" spans="24:24" x14ac:dyDescent="0.25">
      <c r="X2657" s="171" t="s">
        <v>3924</v>
      </c>
    </row>
    <row r="2658" spans="24:24" x14ac:dyDescent="0.25">
      <c r="X2658" s="171" t="s">
        <v>3925</v>
      </c>
    </row>
    <row r="2659" spans="24:24" x14ac:dyDescent="0.25">
      <c r="X2659" s="171" t="s">
        <v>3926</v>
      </c>
    </row>
    <row r="2660" spans="24:24" x14ac:dyDescent="0.25">
      <c r="X2660" s="171" t="s">
        <v>3927</v>
      </c>
    </row>
    <row r="2661" spans="24:24" x14ac:dyDescent="0.25">
      <c r="X2661" s="171" t="s">
        <v>3928</v>
      </c>
    </row>
    <row r="2662" spans="24:24" x14ac:dyDescent="0.25">
      <c r="X2662" s="171" t="s">
        <v>3929</v>
      </c>
    </row>
    <row r="2663" spans="24:24" x14ac:dyDescent="0.25">
      <c r="X2663" s="171" t="s">
        <v>3930</v>
      </c>
    </row>
    <row r="2664" spans="24:24" x14ac:dyDescent="0.25">
      <c r="X2664" s="171" t="s">
        <v>3931</v>
      </c>
    </row>
    <row r="2665" spans="24:24" x14ac:dyDescent="0.25">
      <c r="X2665" s="171" t="s">
        <v>3932</v>
      </c>
    </row>
    <row r="2666" spans="24:24" x14ac:dyDescent="0.25">
      <c r="X2666" s="171" t="s">
        <v>3933</v>
      </c>
    </row>
    <row r="2667" spans="24:24" x14ac:dyDescent="0.25">
      <c r="X2667" s="171" t="s">
        <v>3934</v>
      </c>
    </row>
    <row r="2668" spans="24:24" x14ac:dyDescent="0.25">
      <c r="X2668" s="171" t="s">
        <v>3935</v>
      </c>
    </row>
    <row r="2669" spans="24:24" x14ac:dyDescent="0.25">
      <c r="X2669" s="171" t="s">
        <v>3936</v>
      </c>
    </row>
    <row r="2670" spans="24:24" x14ac:dyDescent="0.25">
      <c r="X2670" s="171" t="s">
        <v>3937</v>
      </c>
    </row>
    <row r="2671" spans="24:24" x14ac:dyDescent="0.25">
      <c r="X2671" s="171" t="s">
        <v>3938</v>
      </c>
    </row>
    <row r="2672" spans="24:24" x14ac:dyDescent="0.25">
      <c r="X2672" s="171" t="s">
        <v>3939</v>
      </c>
    </row>
    <row r="2673" spans="24:24" x14ac:dyDescent="0.25">
      <c r="X2673" s="171" t="s">
        <v>3940</v>
      </c>
    </row>
    <row r="2674" spans="24:24" x14ac:dyDescent="0.25">
      <c r="X2674" s="171" t="s">
        <v>3941</v>
      </c>
    </row>
    <row r="2675" spans="24:24" x14ac:dyDescent="0.25">
      <c r="X2675" s="171" t="s">
        <v>3942</v>
      </c>
    </row>
    <row r="2676" spans="24:24" x14ac:dyDescent="0.25">
      <c r="X2676" s="171" t="s">
        <v>3943</v>
      </c>
    </row>
    <row r="2677" spans="24:24" x14ac:dyDescent="0.25">
      <c r="X2677" s="171" t="s">
        <v>3944</v>
      </c>
    </row>
    <row r="2678" spans="24:24" x14ac:dyDescent="0.25">
      <c r="X2678" s="171" t="s">
        <v>3945</v>
      </c>
    </row>
    <row r="2679" spans="24:24" x14ac:dyDescent="0.25">
      <c r="X2679" s="171" t="s">
        <v>3946</v>
      </c>
    </row>
    <row r="2680" spans="24:24" x14ac:dyDescent="0.25">
      <c r="X2680" s="171" t="s">
        <v>3947</v>
      </c>
    </row>
    <row r="2681" spans="24:24" x14ac:dyDescent="0.25">
      <c r="X2681" s="171" t="s">
        <v>3948</v>
      </c>
    </row>
    <row r="2682" spans="24:24" x14ac:dyDescent="0.25">
      <c r="X2682" s="171" t="s">
        <v>3949</v>
      </c>
    </row>
    <row r="2683" spans="24:24" x14ac:dyDescent="0.25">
      <c r="X2683" s="171" t="s">
        <v>3950</v>
      </c>
    </row>
    <row r="2684" spans="24:24" x14ac:dyDescent="0.25">
      <c r="X2684" s="171" t="s">
        <v>3951</v>
      </c>
    </row>
    <row r="2685" spans="24:24" x14ac:dyDescent="0.25">
      <c r="X2685" s="171" t="s">
        <v>3952</v>
      </c>
    </row>
    <row r="2686" spans="24:24" x14ac:dyDescent="0.25">
      <c r="X2686" s="171" t="s">
        <v>3953</v>
      </c>
    </row>
    <row r="2687" spans="24:24" x14ac:dyDescent="0.25">
      <c r="X2687" s="171" t="s">
        <v>3954</v>
      </c>
    </row>
    <row r="2688" spans="24:24" x14ac:dyDescent="0.25">
      <c r="X2688" s="171" t="s">
        <v>3955</v>
      </c>
    </row>
    <row r="2689" spans="24:24" x14ac:dyDescent="0.25">
      <c r="X2689" s="171" t="s">
        <v>3956</v>
      </c>
    </row>
    <row r="2690" spans="24:24" x14ac:dyDescent="0.25">
      <c r="X2690" s="171" t="s">
        <v>3957</v>
      </c>
    </row>
    <row r="2691" spans="24:24" x14ac:dyDescent="0.25">
      <c r="X2691" s="171" t="s">
        <v>3958</v>
      </c>
    </row>
    <row r="2692" spans="24:24" x14ac:dyDescent="0.25">
      <c r="X2692" s="171" t="s">
        <v>3959</v>
      </c>
    </row>
    <row r="2693" spans="24:24" x14ac:dyDescent="0.25">
      <c r="X2693" s="171" t="s">
        <v>3960</v>
      </c>
    </row>
    <row r="2694" spans="24:24" x14ac:dyDescent="0.25">
      <c r="X2694" s="171" t="s">
        <v>3961</v>
      </c>
    </row>
    <row r="2695" spans="24:24" x14ac:dyDescent="0.25">
      <c r="X2695" s="171" t="s">
        <v>3962</v>
      </c>
    </row>
    <row r="2696" spans="24:24" x14ac:dyDescent="0.25">
      <c r="X2696" s="171" t="s">
        <v>3963</v>
      </c>
    </row>
    <row r="2697" spans="24:24" x14ac:dyDescent="0.25">
      <c r="X2697" s="171" t="s">
        <v>3964</v>
      </c>
    </row>
    <row r="2698" spans="24:24" x14ac:dyDescent="0.25">
      <c r="X2698" s="171" t="s">
        <v>3965</v>
      </c>
    </row>
    <row r="2699" spans="24:24" x14ac:dyDescent="0.25">
      <c r="X2699" s="171" t="s">
        <v>3966</v>
      </c>
    </row>
    <row r="2700" spans="24:24" x14ac:dyDescent="0.25">
      <c r="X2700" s="171" t="s">
        <v>3967</v>
      </c>
    </row>
    <row r="2701" spans="24:24" x14ac:dyDescent="0.25">
      <c r="X2701" s="171" t="s">
        <v>3968</v>
      </c>
    </row>
    <row r="2702" spans="24:24" x14ac:dyDescent="0.25">
      <c r="X2702" s="171" t="s">
        <v>3969</v>
      </c>
    </row>
    <row r="2703" spans="24:24" x14ac:dyDescent="0.25">
      <c r="X2703" s="171" t="s">
        <v>3970</v>
      </c>
    </row>
    <row r="2704" spans="24:24" x14ac:dyDescent="0.25">
      <c r="X2704" s="171" t="s">
        <v>3971</v>
      </c>
    </row>
    <row r="2705" spans="24:24" x14ac:dyDescent="0.25">
      <c r="X2705" s="171" t="s">
        <v>3972</v>
      </c>
    </row>
    <row r="2706" spans="24:24" x14ac:dyDescent="0.25">
      <c r="X2706" s="171" t="s">
        <v>3973</v>
      </c>
    </row>
    <row r="2707" spans="24:24" x14ac:dyDescent="0.25">
      <c r="X2707" s="171" t="s">
        <v>3974</v>
      </c>
    </row>
    <row r="2708" spans="24:24" x14ac:dyDescent="0.25">
      <c r="X2708" s="171" t="s">
        <v>3975</v>
      </c>
    </row>
    <row r="2709" spans="24:24" x14ac:dyDescent="0.25">
      <c r="X2709" s="171" t="s">
        <v>3976</v>
      </c>
    </row>
    <row r="2710" spans="24:24" x14ac:dyDescent="0.25">
      <c r="X2710" s="171" t="s">
        <v>3977</v>
      </c>
    </row>
    <row r="2711" spans="24:24" x14ac:dyDescent="0.25">
      <c r="X2711" s="171" t="s">
        <v>3978</v>
      </c>
    </row>
    <row r="2712" spans="24:24" x14ac:dyDescent="0.25">
      <c r="X2712" s="171" t="s">
        <v>3979</v>
      </c>
    </row>
    <row r="2713" spans="24:24" x14ac:dyDescent="0.25">
      <c r="X2713" s="171" t="s">
        <v>3980</v>
      </c>
    </row>
    <row r="2714" spans="24:24" x14ac:dyDescent="0.25">
      <c r="X2714" s="171" t="s">
        <v>3981</v>
      </c>
    </row>
    <row r="2715" spans="24:24" x14ac:dyDescent="0.25">
      <c r="X2715" s="171" t="s">
        <v>3982</v>
      </c>
    </row>
    <row r="2716" spans="24:24" x14ac:dyDescent="0.25">
      <c r="X2716" s="171" t="s">
        <v>3983</v>
      </c>
    </row>
    <row r="2717" spans="24:24" x14ac:dyDescent="0.25">
      <c r="X2717" s="171" t="s">
        <v>3984</v>
      </c>
    </row>
    <row r="2718" spans="24:24" x14ac:dyDescent="0.25">
      <c r="X2718" s="171" t="s">
        <v>3985</v>
      </c>
    </row>
    <row r="2719" spans="24:24" x14ac:dyDescent="0.25">
      <c r="X2719" s="171" t="s">
        <v>3986</v>
      </c>
    </row>
    <row r="2720" spans="24:24" x14ac:dyDescent="0.25">
      <c r="X2720" s="171" t="s">
        <v>3987</v>
      </c>
    </row>
    <row r="2721" spans="24:24" x14ac:dyDescent="0.25">
      <c r="X2721" s="171" t="s">
        <v>3988</v>
      </c>
    </row>
    <row r="2722" spans="24:24" x14ac:dyDescent="0.25">
      <c r="X2722" s="171" t="s">
        <v>3989</v>
      </c>
    </row>
    <row r="2723" spans="24:24" x14ac:dyDescent="0.25">
      <c r="X2723" s="171" t="s">
        <v>3990</v>
      </c>
    </row>
    <row r="2724" spans="24:24" x14ac:dyDescent="0.25">
      <c r="X2724" s="171" t="s">
        <v>3991</v>
      </c>
    </row>
    <row r="2725" spans="24:24" x14ac:dyDescent="0.25">
      <c r="X2725" s="171" t="s">
        <v>3992</v>
      </c>
    </row>
    <row r="2726" spans="24:24" x14ac:dyDescent="0.25">
      <c r="X2726" s="171" t="s">
        <v>3993</v>
      </c>
    </row>
    <row r="2727" spans="24:24" x14ac:dyDescent="0.25">
      <c r="X2727" s="171" t="s">
        <v>3994</v>
      </c>
    </row>
    <row r="2728" spans="24:24" x14ac:dyDescent="0.25">
      <c r="X2728" s="171" t="s">
        <v>3995</v>
      </c>
    </row>
    <row r="2729" spans="24:24" x14ac:dyDescent="0.25">
      <c r="X2729" s="171" t="s">
        <v>3996</v>
      </c>
    </row>
    <row r="2730" spans="24:24" x14ac:dyDescent="0.25">
      <c r="X2730" s="171" t="s">
        <v>3997</v>
      </c>
    </row>
    <row r="2731" spans="24:24" x14ac:dyDescent="0.25">
      <c r="X2731" s="171" t="s">
        <v>3998</v>
      </c>
    </row>
    <row r="2732" spans="24:24" x14ac:dyDescent="0.25">
      <c r="X2732" s="171" t="s">
        <v>3999</v>
      </c>
    </row>
    <row r="2733" spans="24:24" x14ac:dyDescent="0.25">
      <c r="X2733" s="171" t="s">
        <v>4000</v>
      </c>
    </row>
    <row r="2734" spans="24:24" x14ac:dyDescent="0.25">
      <c r="X2734" s="171" t="s">
        <v>4001</v>
      </c>
    </row>
    <row r="2735" spans="24:24" x14ac:dyDescent="0.25">
      <c r="X2735" s="171" t="s">
        <v>4002</v>
      </c>
    </row>
    <row r="2736" spans="24:24" x14ac:dyDescent="0.25">
      <c r="X2736" s="171" t="s">
        <v>4003</v>
      </c>
    </row>
    <row r="2737" spans="24:24" x14ac:dyDescent="0.25">
      <c r="X2737" s="171" t="s">
        <v>4004</v>
      </c>
    </row>
    <row r="2738" spans="24:24" x14ac:dyDescent="0.25">
      <c r="X2738" s="171" t="s">
        <v>4005</v>
      </c>
    </row>
    <row r="2739" spans="24:24" x14ac:dyDescent="0.25">
      <c r="X2739" s="171" t="s">
        <v>4006</v>
      </c>
    </row>
    <row r="2740" spans="24:24" x14ac:dyDescent="0.25">
      <c r="X2740" s="171" t="s">
        <v>4007</v>
      </c>
    </row>
    <row r="2741" spans="24:24" x14ac:dyDescent="0.25">
      <c r="X2741" s="171" t="s">
        <v>4008</v>
      </c>
    </row>
    <row r="2742" spans="24:24" x14ac:dyDescent="0.25">
      <c r="X2742" s="171" t="s">
        <v>4009</v>
      </c>
    </row>
    <row r="2743" spans="24:24" x14ac:dyDescent="0.25">
      <c r="X2743" s="171" t="s">
        <v>4010</v>
      </c>
    </row>
    <row r="2744" spans="24:24" x14ac:dyDescent="0.25">
      <c r="X2744" s="171" t="s">
        <v>4011</v>
      </c>
    </row>
    <row r="2745" spans="24:24" x14ac:dyDescent="0.25">
      <c r="X2745" s="171" t="s">
        <v>4012</v>
      </c>
    </row>
    <row r="2746" spans="24:24" x14ac:dyDescent="0.25">
      <c r="X2746" s="171" t="s">
        <v>4013</v>
      </c>
    </row>
    <row r="2747" spans="24:24" x14ac:dyDescent="0.25">
      <c r="X2747" s="171" t="s">
        <v>4014</v>
      </c>
    </row>
    <row r="2748" spans="24:24" x14ac:dyDescent="0.25">
      <c r="X2748" s="171" t="s">
        <v>4015</v>
      </c>
    </row>
    <row r="2749" spans="24:24" x14ac:dyDescent="0.25">
      <c r="X2749" s="171" t="s">
        <v>4016</v>
      </c>
    </row>
    <row r="2750" spans="24:24" x14ac:dyDescent="0.25">
      <c r="X2750" s="171" t="s">
        <v>4017</v>
      </c>
    </row>
    <row r="2751" spans="24:24" x14ac:dyDescent="0.25">
      <c r="X2751" s="171" t="s">
        <v>4018</v>
      </c>
    </row>
    <row r="2752" spans="24:24" x14ac:dyDescent="0.25">
      <c r="X2752" s="171" t="s">
        <v>4019</v>
      </c>
    </row>
    <row r="2753" spans="24:24" x14ac:dyDescent="0.25">
      <c r="X2753" s="171" t="s">
        <v>4020</v>
      </c>
    </row>
    <row r="2754" spans="24:24" x14ac:dyDescent="0.25">
      <c r="X2754" s="171" t="s">
        <v>4021</v>
      </c>
    </row>
    <row r="2755" spans="24:24" x14ac:dyDescent="0.25">
      <c r="X2755" s="171" t="s">
        <v>4022</v>
      </c>
    </row>
    <row r="2756" spans="24:24" x14ac:dyDescent="0.25">
      <c r="X2756" s="171" t="s">
        <v>4023</v>
      </c>
    </row>
    <row r="2757" spans="24:24" x14ac:dyDescent="0.25">
      <c r="X2757" s="171" t="s">
        <v>4024</v>
      </c>
    </row>
    <row r="2758" spans="24:24" x14ac:dyDescent="0.25">
      <c r="X2758" s="171" t="s">
        <v>4025</v>
      </c>
    </row>
    <row r="2759" spans="24:24" x14ac:dyDescent="0.25">
      <c r="X2759" s="171" t="s">
        <v>4026</v>
      </c>
    </row>
    <row r="2760" spans="24:24" x14ac:dyDescent="0.25">
      <c r="X2760" s="171" t="s">
        <v>4027</v>
      </c>
    </row>
    <row r="2761" spans="24:24" x14ac:dyDescent="0.25">
      <c r="X2761" s="171" t="s">
        <v>4028</v>
      </c>
    </row>
    <row r="2762" spans="24:24" x14ac:dyDescent="0.25">
      <c r="X2762" s="171" t="s">
        <v>4029</v>
      </c>
    </row>
    <row r="2763" spans="24:24" x14ac:dyDescent="0.25">
      <c r="X2763" s="171" t="s">
        <v>4030</v>
      </c>
    </row>
    <row r="2764" spans="24:24" x14ac:dyDescent="0.25">
      <c r="X2764" s="171" t="s">
        <v>4031</v>
      </c>
    </row>
    <row r="2765" spans="24:24" x14ac:dyDescent="0.25">
      <c r="X2765" s="171" t="s">
        <v>4032</v>
      </c>
    </row>
    <row r="2766" spans="24:24" x14ac:dyDescent="0.25">
      <c r="X2766" s="171" t="s">
        <v>4033</v>
      </c>
    </row>
    <row r="2767" spans="24:24" x14ac:dyDescent="0.25">
      <c r="X2767" s="171" t="s">
        <v>4034</v>
      </c>
    </row>
    <row r="2768" spans="24:24" x14ac:dyDescent="0.25">
      <c r="X2768" s="171" t="s">
        <v>4035</v>
      </c>
    </row>
    <row r="2769" spans="24:24" x14ac:dyDescent="0.25">
      <c r="X2769" s="171" t="s">
        <v>4036</v>
      </c>
    </row>
    <row r="2770" spans="24:24" x14ac:dyDescent="0.25">
      <c r="X2770" s="171" t="s">
        <v>4037</v>
      </c>
    </row>
    <row r="2771" spans="24:24" x14ac:dyDescent="0.25">
      <c r="X2771" s="171" t="s">
        <v>4038</v>
      </c>
    </row>
    <row r="2772" spans="24:24" x14ac:dyDescent="0.25">
      <c r="X2772" s="171" t="s">
        <v>4039</v>
      </c>
    </row>
    <row r="2773" spans="24:24" x14ac:dyDescent="0.25">
      <c r="X2773" s="171" t="s">
        <v>4040</v>
      </c>
    </row>
    <row r="2774" spans="24:24" x14ac:dyDescent="0.25">
      <c r="X2774" s="171" t="s">
        <v>4041</v>
      </c>
    </row>
    <row r="2775" spans="24:24" x14ac:dyDescent="0.25">
      <c r="X2775" s="171" t="s">
        <v>4042</v>
      </c>
    </row>
    <row r="2776" spans="24:24" x14ac:dyDescent="0.25">
      <c r="X2776" s="171" t="s">
        <v>4043</v>
      </c>
    </row>
    <row r="2777" spans="24:24" x14ac:dyDescent="0.25">
      <c r="X2777" s="171" t="s">
        <v>4044</v>
      </c>
    </row>
    <row r="2778" spans="24:24" x14ac:dyDescent="0.25">
      <c r="X2778" s="171" t="s">
        <v>4045</v>
      </c>
    </row>
    <row r="2779" spans="24:24" x14ac:dyDescent="0.25">
      <c r="X2779" s="171" t="s">
        <v>4046</v>
      </c>
    </row>
    <row r="2780" spans="24:24" x14ac:dyDescent="0.25">
      <c r="X2780" s="171" t="s">
        <v>4047</v>
      </c>
    </row>
    <row r="2781" spans="24:24" x14ac:dyDescent="0.25">
      <c r="X2781" s="171" t="s">
        <v>4048</v>
      </c>
    </row>
    <row r="2782" spans="24:24" x14ac:dyDescent="0.25">
      <c r="X2782" s="171" t="s">
        <v>4049</v>
      </c>
    </row>
    <row r="2783" spans="24:24" x14ac:dyDescent="0.25">
      <c r="X2783" s="171" t="s">
        <v>4050</v>
      </c>
    </row>
    <row r="2784" spans="24:24" x14ac:dyDescent="0.25">
      <c r="X2784" s="171" t="s">
        <v>4051</v>
      </c>
    </row>
    <row r="2785" spans="24:24" x14ac:dyDescent="0.25">
      <c r="X2785" s="171" t="s">
        <v>4052</v>
      </c>
    </row>
    <row r="2786" spans="24:24" x14ac:dyDescent="0.25">
      <c r="X2786" s="171" t="s">
        <v>4053</v>
      </c>
    </row>
    <row r="2787" spans="24:24" x14ac:dyDescent="0.25">
      <c r="X2787" s="171" t="s">
        <v>4054</v>
      </c>
    </row>
    <row r="2788" spans="24:24" x14ac:dyDescent="0.25">
      <c r="X2788" s="171" t="s">
        <v>4055</v>
      </c>
    </row>
    <row r="2789" spans="24:24" x14ac:dyDescent="0.25">
      <c r="X2789" s="171" t="s">
        <v>4056</v>
      </c>
    </row>
    <row r="2790" spans="24:24" x14ac:dyDescent="0.25">
      <c r="X2790" s="171" t="s">
        <v>4057</v>
      </c>
    </row>
    <row r="2791" spans="24:24" x14ac:dyDescent="0.25">
      <c r="X2791" s="171" t="s">
        <v>4058</v>
      </c>
    </row>
    <row r="2792" spans="24:24" x14ac:dyDescent="0.25">
      <c r="X2792" s="171" t="s">
        <v>4059</v>
      </c>
    </row>
    <row r="2793" spans="24:24" x14ac:dyDescent="0.25">
      <c r="X2793" s="171" t="s">
        <v>4060</v>
      </c>
    </row>
    <row r="2794" spans="24:24" x14ac:dyDescent="0.25">
      <c r="X2794" s="171" t="s">
        <v>4061</v>
      </c>
    </row>
    <row r="2795" spans="24:24" x14ac:dyDescent="0.25">
      <c r="X2795" s="171" t="s">
        <v>4062</v>
      </c>
    </row>
    <row r="2796" spans="24:24" x14ac:dyDescent="0.25">
      <c r="X2796" s="171" t="s">
        <v>4063</v>
      </c>
    </row>
    <row r="2797" spans="24:24" x14ac:dyDescent="0.25">
      <c r="X2797" s="171" t="s">
        <v>4064</v>
      </c>
    </row>
    <row r="2798" spans="24:24" x14ac:dyDescent="0.25">
      <c r="X2798" s="171" t="s">
        <v>4065</v>
      </c>
    </row>
    <row r="2799" spans="24:24" x14ac:dyDescent="0.25">
      <c r="X2799" s="171" t="s">
        <v>4066</v>
      </c>
    </row>
    <row r="2800" spans="24:24" x14ac:dyDescent="0.25">
      <c r="X2800" s="171" t="s">
        <v>4067</v>
      </c>
    </row>
    <row r="2801" spans="24:24" x14ac:dyDescent="0.25">
      <c r="X2801" s="171" t="s">
        <v>4068</v>
      </c>
    </row>
    <row r="2802" spans="24:24" x14ac:dyDescent="0.25">
      <c r="X2802" s="171" t="s">
        <v>4069</v>
      </c>
    </row>
    <row r="2803" spans="24:24" x14ac:dyDescent="0.25">
      <c r="X2803" s="171" t="s">
        <v>4070</v>
      </c>
    </row>
    <row r="2804" spans="24:24" x14ac:dyDescent="0.25">
      <c r="X2804" s="171" t="s">
        <v>4071</v>
      </c>
    </row>
    <row r="2805" spans="24:24" x14ac:dyDescent="0.25">
      <c r="X2805" s="171" t="s">
        <v>4072</v>
      </c>
    </row>
    <row r="2806" spans="24:24" x14ac:dyDescent="0.25">
      <c r="X2806" s="171" t="s">
        <v>4073</v>
      </c>
    </row>
    <row r="2807" spans="24:24" x14ac:dyDescent="0.25">
      <c r="X2807" s="171" t="s">
        <v>4074</v>
      </c>
    </row>
    <row r="2808" spans="24:24" x14ac:dyDescent="0.25">
      <c r="X2808" s="171" t="s">
        <v>4075</v>
      </c>
    </row>
    <row r="2809" spans="24:24" x14ac:dyDescent="0.25">
      <c r="X2809" s="171" t="s">
        <v>4076</v>
      </c>
    </row>
    <row r="2810" spans="24:24" x14ac:dyDescent="0.25">
      <c r="X2810" s="171" t="s">
        <v>4077</v>
      </c>
    </row>
    <row r="2811" spans="24:24" x14ac:dyDescent="0.25">
      <c r="X2811" s="171" t="s">
        <v>4078</v>
      </c>
    </row>
    <row r="2812" spans="24:24" x14ac:dyDescent="0.25">
      <c r="X2812" s="171" t="s">
        <v>4079</v>
      </c>
    </row>
    <row r="2813" spans="24:24" x14ac:dyDescent="0.25">
      <c r="X2813" s="171" t="s">
        <v>4080</v>
      </c>
    </row>
    <row r="2814" spans="24:24" x14ac:dyDescent="0.25">
      <c r="X2814" s="171" t="s">
        <v>4081</v>
      </c>
    </row>
    <row r="2815" spans="24:24" x14ac:dyDescent="0.25">
      <c r="X2815" s="171" t="s">
        <v>4082</v>
      </c>
    </row>
    <row r="2816" spans="24:24" x14ac:dyDescent="0.25">
      <c r="X2816" s="171" t="s">
        <v>4083</v>
      </c>
    </row>
    <row r="2817" spans="24:24" x14ac:dyDescent="0.25">
      <c r="X2817" s="171" t="s">
        <v>4084</v>
      </c>
    </row>
    <row r="2818" spans="24:24" x14ac:dyDescent="0.25">
      <c r="X2818" s="171" t="s">
        <v>4085</v>
      </c>
    </row>
    <row r="2819" spans="24:24" x14ac:dyDescent="0.25">
      <c r="X2819" s="171" t="s">
        <v>4086</v>
      </c>
    </row>
    <row r="2820" spans="24:24" x14ac:dyDescent="0.25">
      <c r="X2820" s="171" t="s">
        <v>4087</v>
      </c>
    </row>
    <row r="2821" spans="24:24" x14ac:dyDescent="0.25">
      <c r="X2821" s="171" t="s">
        <v>4088</v>
      </c>
    </row>
    <row r="2822" spans="24:24" x14ac:dyDescent="0.25">
      <c r="X2822" s="171" t="s">
        <v>4089</v>
      </c>
    </row>
    <row r="2823" spans="24:24" x14ac:dyDescent="0.25">
      <c r="X2823" s="171" t="s">
        <v>4090</v>
      </c>
    </row>
    <row r="2824" spans="24:24" x14ac:dyDescent="0.25">
      <c r="X2824" s="171" t="s">
        <v>4091</v>
      </c>
    </row>
    <row r="2825" spans="24:24" x14ac:dyDescent="0.25">
      <c r="X2825" s="171" t="s">
        <v>4092</v>
      </c>
    </row>
    <row r="2826" spans="24:24" x14ac:dyDescent="0.25">
      <c r="X2826" s="171" t="s">
        <v>4093</v>
      </c>
    </row>
    <row r="2827" spans="24:24" x14ac:dyDescent="0.25">
      <c r="X2827" s="171" t="s">
        <v>4094</v>
      </c>
    </row>
    <row r="2828" spans="24:24" x14ac:dyDescent="0.25">
      <c r="X2828" s="171" t="s">
        <v>4095</v>
      </c>
    </row>
    <row r="2829" spans="24:24" x14ac:dyDescent="0.25">
      <c r="X2829" s="171" t="s">
        <v>4096</v>
      </c>
    </row>
    <row r="2830" spans="24:24" x14ac:dyDescent="0.25">
      <c r="X2830" s="171" t="s">
        <v>4097</v>
      </c>
    </row>
    <row r="2831" spans="24:24" x14ac:dyDescent="0.25">
      <c r="X2831" s="171" t="s">
        <v>4098</v>
      </c>
    </row>
    <row r="2832" spans="24:24" x14ac:dyDescent="0.25">
      <c r="X2832" s="171" t="s">
        <v>4099</v>
      </c>
    </row>
    <row r="2833" spans="24:24" x14ac:dyDescent="0.25">
      <c r="X2833" s="171" t="s">
        <v>4100</v>
      </c>
    </row>
    <row r="2834" spans="24:24" x14ac:dyDescent="0.25">
      <c r="X2834" s="171" t="s">
        <v>4101</v>
      </c>
    </row>
    <row r="2835" spans="24:24" x14ac:dyDescent="0.25">
      <c r="X2835" s="171" t="s">
        <v>4102</v>
      </c>
    </row>
    <row r="2836" spans="24:24" x14ac:dyDescent="0.25">
      <c r="X2836" s="171" t="s">
        <v>4103</v>
      </c>
    </row>
    <row r="2837" spans="24:24" x14ac:dyDescent="0.25">
      <c r="X2837" s="171" t="s">
        <v>4104</v>
      </c>
    </row>
    <row r="2838" spans="24:24" x14ac:dyDescent="0.25">
      <c r="X2838" s="171" t="s">
        <v>4105</v>
      </c>
    </row>
    <row r="2839" spans="24:24" x14ac:dyDescent="0.25">
      <c r="X2839" s="171" t="s">
        <v>4106</v>
      </c>
    </row>
    <row r="2840" spans="24:24" x14ac:dyDescent="0.25">
      <c r="X2840" s="171" t="s">
        <v>4107</v>
      </c>
    </row>
    <row r="2841" spans="24:24" x14ac:dyDescent="0.25">
      <c r="X2841" s="171" t="s">
        <v>4108</v>
      </c>
    </row>
    <row r="2842" spans="24:24" x14ac:dyDescent="0.25">
      <c r="X2842" s="171" t="s">
        <v>4109</v>
      </c>
    </row>
    <row r="2843" spans="24:24" x14ac:dyDescent="0.25">
      <c r="X2843" s="171" t="s">
        <v>4110</v>
      </c>
    </row>
    <row r="2844" spans="24:24" x14ac:dyDescent="0.25">
      <c r="X2844" s="171" t="s">
        <v>4111</v>
      </c>
    </row>
    <row r="2845" spans="24:24" x14ac:dyDescent="0.25">
      <c r="X2845" s="171" t="s">
        <v>4112</v>
      </c>
    </row>
    <row r="2846" spans="24:24" x14ac:dyDescent="0.25">
      <c r="X2846" s="171" t="s">
        <v>4113</v>
      </c>
    </row>
    <row r="2847" spans="24:24" x14ac:dyDescent="0.25">
      <c r="X2847" s="171" t="s">
        <v>4114</v>
      </c>
    </row>
    <row r="2848" spans="24:24" x14ac:dyDescent="0.25">
      <c r="X2848" s="171" t="s">
        <v>4115</v>
      </c>
    </row>
    <row r="2849" spans="24:24" x14ac:dyDescent="0.25">
      <c r="X2849" s="171" t="s">
        <v>4116</v>
      </c>
    </row>
    <row r="2850" spans="24:24" x14ac:dyDescent="0.25">
      <c r="X2850" s="171" t="s">
        <v>4117</v>
      </c>
    </row>
    <row r="2851" spans="24:24" x14ac:dyDescent="0.25">
      <c r="X2851" s="171" t="s">
        <v>4118</v>
      </c>
    </row>
    <row r="2852" spans="24:24" x14ac:dyDescent="0.25">
      <c r="X2852" s="171" t="s">
        <v>4119</v>
      </c>
    </row>
    <row r="2853" spans="24:24" x14ac:dyDescent="0.25">
      <c r="X2853" s="171" t="s">
        <v>4120</v>
      </c>
    </row>
    <row r="2854" spans="24:24" x14ac:dyDescent="0.25">
      <c r="X2854" s="171" t="s">
        <v>4121</v>
      </c>
    </row>
    <row r="2855" spans="24:24" x14ac:dyDescent="0.25">
      <c r="X2855" s="171" t="s">
        <v>4122</v>
      </c>
    </row>
    <row r="2856" spans="24:24" x14ac:dyDescent="0.25">
      <c r="X2856" s="171" t="s">
        <v>4123</v>
      </c>
    </row>
    <row r="2857" spans="24:24" x14ac:dyDescent="0.25">
      <c r="X2857" s="171" t="s">
        <v>4124</v>
      </c>
    </row>
    <row r="2858" spans="24:24" x14ac:dyDescent="0.25">
      <c r="X2858" s="171" t="s">
        <v>4125</v>
      </c>
    </row>
    <row r="2859" spans="24:24" x14ac:dyDescent="0.25">
      <c r="X2859" s="171" t="s">
        <v>4126</v>
      </c>
    </row>
    <row r="2860" spans="24:24" x14ac:dyDescent="0.25">
      <c r="X2860" s="171" t="s">
        <v>4127</v>
      </c>
    </row>
    <row r="2861" spans="24:24" x14ac:dyDescent="0.25">
      <c r="X2861" s="171" t="s">
        <v>4128</v>
      </c>
    </row>
    <row r="2862" spans="24:24" x14ac:dyDescent="0.25">
      <c r="X2862" s="171" t="s">
        <v>4129</v>
      </c>
    </row>
    <row r="2863" spans="24:24" x14ac:dyDescent="0.25">
      <c r="X2863" s="171" t="s">
        <v>4130</v>
      </c>
    </row>
    <row r="2864" spans="24:24" x14ac:dyDescent="0.25">
      <c r="X2864" s="171" t="s">
        <v>4131</v>
      </c>
    </row>
    <row r="2865" spans="24:24" x14ac:dyDescent="0.25">
      <c r="X2865" s="171" t="s">
        <v>4132</v>
      </c>
    </row>
    <row r="2866" spans="24:24" x14ac:dyDescent="0.25">
      <c r="X2866" s="171" t="s">
        <v>4133</v>
      </c>
    </row>
    <row r="2867" spans="24:24" x14ac:dyDescent="0.25">
      <c r="X2867" s="171" t="s">
        <v>4134</v>
      </c>
    </row>
    <row r="2868" spans="24:24" x14ac:dyDescent="0.25">
      <c r="X2868" s="171" t="s">
        <v>4135</v>
      </c>
    </row>
    <row r="2869" spans="24:24" x14ac:dyDescent="0.25">
      <c r="X2869" s="171" t="s">
        <v>4136</v>
      </c>
    </row>
    <row r="2870" spans="24:24" x14ac:dyDescent="0.25">
      <c r="X2870" s="171" t="s">
        <v>4137</v>
      </c>
    </row>
    <row r="2871" spans="24:24" x14ac:dyDescent="0.25">
      <c r="X2871" s="171" t="s">
        <v>4138</v>
      </c>
    </row>
    <row r="2872" spans="24:24" x14ac:dyDescent="0.25">
      <c r="X2872" s="171" t="s">
        <v>4139</v>
      </c>
    </row>
    <row r="2873" spans="24:24" x14ac:dyDescent="0.25">
      <c r="X2873" s="171" t="s">
        <v>4140</v>
      </c>
    </row>
    <row r="2874" spans="24:24" x14ac:dyDescent="0.25">
      <c r="X2874" s="171" t="s">
        <v>4141</v>
      </c>
    </row>
    <row r="2875" spans="24:24" x14ac:dyDescent="0.25">
      <c r="X2875" s="171" t="s">
        <v>4142</v>
      </c>
    </row>
    <row r="2876" spans="24:24" x14ac:dyDescent="0.25">
      <c r="X2876" s="171" t="s">
        <v>4143</v>
      </c>
    </row>
    <row r="2877" spans="24:24" x14ac:dyDescent="0.25">
      <c r="X2877" s="171" t="s">
        <v>4144</v>
      </c>
    </row>
    <row r="2878" spans="24:24" x14ac:dyDescent="0.25">
      <c r="X2878" s="171" t="s">
        <v>4145</v>
      </c>
    </row>
    <row r="2879" spans="24:24" x14ac:dyDescent="0.25">
      <c r="X2879" s="171" t="s">
        <v>4146</v>
      </c>
    </row>
    <row r="2880" spans="24:24" x14ac:dyDescent="0.25">
      <c r="X2880" s="171" t="s">
        <v>4147</v>
      </c>
    </row>
    <row r="2881" spans="24:24" x14ac:dyDescent="0.25">
      <c r="X2881" s="171" t="s">
        <v>4148</v>
      </c>
    </row>
    <row r="2882" spans="24:24" x14ac:dyDescent="0.25">
      <c r="X2882" s="171" t="s">
        <v>4149</v>
      </c>
    </row>
    <row r="2883" spans="24:24" x14ac:dyDescent="0.25">
      <c r="X2883" s="171" t="s">
        <v>4150</v>
      </c>
    </row>
    <row r="2884" spans="24:24" x14ac:dyDescent="0.25">
      <c r="X2884" s="171" t="s">
        <v>4151</v>
      </c>
    </row>
    <row r="2885" spans="24:24" x14ac:dyDescent="0.25">
      <c r="X2885" s="171" t="s">
        <v>4152</v>
      </c>
    </row>
    <row r="2886" spans="24:24" x14ac:dyDescent="0.25">
      <c r="X2886" s="171" t="s">
        <v>4153</v>
      </c>
    </row>
    <row r="2887" spans="24:24" x14ac:dyDescent="0.25">
      <c r="X2887" s="171" t="s">
        <v>4154</v>
      </c>
    </row>
    <row r="2888" spans="24:24" x14ac:dyDescent="0.25">
      <c r="X2888" s="171" t="s">
        <v>4155</v>
      </c>
    </row>
    <row r="2889" spans="24:24" x14ac:dyDescent="0.25">
      <c r="X2889" s="171" t="s">
        <v>4156</v>
      </c>
    </row>
    <row r="2890" spans="24:24" x14ac:dyDescent="0.25">
      <c r="X2890" s="171" t="s">
        <v>4157</v>
      </c>
    </row>
    <row r="2891" spans="24:24" x14ac:dyDescent="0.25">
      <c r="X2891" s="171" t="s">
        <v>4158</v>
      </c>
    </row>
    <row r="2892" spans="24:24" x14ac:dyDescent="0.25">
      <c r="X2892" s="171" t="s">
        <v>4159</v>
      </c>
    </row>
    <row r="2893" spans="24:24" x14ac:dyDescent="0.25">
      <c r="X2893" s="171" t="s">
        <v>4160</v>
      </c>
    </row>
    <row r="2894" spans="24:24" x14ac:dyDescent="0.25">
      <c r="X2894" s="171" t="s">
        <v>4161</v>
      </c>
    </row>
    <row r="2895" spans="24:24" x14ac:dyDescent="0.25">
      <c r="X2895" s="171" t="s">
        <v>4162</v>
      </c>
    </row>
    <row r="2896" spans="24:24" x14ac:dyDescent="0.25">
      <c r="X2896" s="171" t="s">
        <v>4163</v>
      </c>
    </row>
    <row r="2897" spans="24:24" x14ac:dyDescent="0.25">
      <c r="X2897" s="171" t="s">
        <v>4164</v>
      </c>
    </row>
    <row r="2898" spans="24:24" x14ac:dyDescent="0.25">
      <c r="X2898" s="171" t="s">
        <v>4165</v>
      </c>
    </row>
    <row r="2899" spans="24:24" x14ac:dyDescent="0.25">
      <c r="X2899" s="171" t="s">
        <v>4166</v>
      </c>
    </row>
    <row r="2900" spans="24:24" x14ac:dyDescent="0.25">
      <c r="X2900" s="171" t="s">
        <v>4167</v>
      </c>
    </row>
    <row r="2901" spans="24:24" x14ac:dyDescent="0.25">
      <c r="X2901" s="171" t="s">
        <v>4168</v>
      </c>
    </row>
    <row r="2902" spans="24:24" x14ac:dyDescent="0.25">
      <c r="X2902" s="171" t="s">
        <v>4169</v>
      </c>
    </row>
    <row r="2903" spans="24:24" x14ac:dyDescent="0.25">
      <c r="X2903" s="171" t="s">
        <v>4170</v>
      </c>
    </row>
    <row r="2904" spans="24:24" x14ac:dyDescent="0.25">
      <c r="X2904" s="171" t="s">
        <v>4171</v>
      </c>
    </row>
    <row r="2905" spans="24:24" x14ac:dyDescent="0.25">
      <c r="X2905" s="171" t="s">
        <v>4172</v>
      </c>
    </row>
    <row r="2906" spans="24:24" x14ac:dyDescent="0.25">
      <c r="X2906" s="171" t="s">
        <v>4173</v>
      </c>
    </row>
    <row r="2907" spans="24:24" x14ac:dyDescent="0.25">
      <c r="X2907" s="171" t="s">
        <v>4174</v>
      </c>
    </row>
    <row r="2908" spans="24:24" x14ac:dyDescent="0.25">
      <c r="X2908" s="171" t="s">
        <v>4175</v>
      </c>
    </row>
    <row r="2909" spans="24:24" x14ac:dyDescent="0.25">
      <c r="X2909" s="171" t="s">
        <v>4176</v>
      </c>
    </row>
    <row r="2910" spans="24:24" x14ac:dyDescent="0.25">
      <c r="X2910" s="171" t="s">
        <v>4177</v>
      </c>
    </row>
    <row r="2911" spans="24:24" x14ac:dyDescent="0.25">
      <c r="X2911" s="171" t="s">
        <v>4178</v>
      </c>
    </row>
    <row r="2912" spans="24:24" x14ac:dyDescent="0.25">
      <c r="X2912" s="171" t="s">
        <v>4179</v>
      </c>
    </row>
    <row r="2913" spans="24:24" x14ac:dyDescent="0.25">
      <c r="X2913" s="171" t="s">
        <v>4180</v>
      </c>
    </row>
    <row r="2914" spans="24:24" x14ac:dyDescent="0.25">
      <c r="X2914" s="171" t="s">
        <v>4181</v>
      </c>
    </row>
    <row r="2915" spans="24:24" x14ac:dyDescent="0.25">
      <c r="X2915" s="171" t="s">
        <v>4182</v>
      </c>
    </row>
    <row r="2916" spans="24:24" x14ac:dyDescent="0.25">
      <c r="X2916" s="171" t="s">
        <v>4183</v>
      </c>
    </row>
    <row r="2917" spans="24:24" x14ac:dyDescent="0.25">
      <c r="X2917" s="171" t="s">
        <v>4184</v>
      </c>
    </row>
    <row r="2918" spans="24:24" x14ac:dyDescent="0.25">
      <c r="X2918" s="171" t="s">
        <v>4185</v>
      </c>
    </row>
    <row r="2919" spans="24:24" x14ac:dyDescent="0.25">
      <c r="X2919" s="171" t="s">
        <v>4186</v>
      </c>
    </row>
    <row r="2920" spans="24:24" x14ac:dyDescent="0.25">
      <c r="X2920" s="171" t="s">
        <v>4187</v>
      </c>
    </row>
    <row r="2921" spans="24:24" x14ac:dyDescent="0.25">
      <c r="X2921" s="171" t="s">
        <v>4188</v>
      </c>
    </row>
    <row r="2922" spans="24:24" x14ac:dyDescent="0.25">
      <c r="X2922" s="171" t="s">
        <v>4189</v>
      </c>
    </row>
    <row r="2923" spans="24:24" x14ac:dyDescent="0.25">
      <c r="X2923" s="171" t="s">
        <v>4190</v>
      </c>
    </row>
    <row r="2924" spans="24:24" x14ac:dyDescent="0.25">
      <c r="X2924" s="171" t="s">
        <v>4191</v>
      </c>
    </row>
    <row r="2925" spans="24:24" x14ac:dyDescent="0.25">
      <c r="X2925" s="171" t="s">
        <v>4192</v>
      </c>
    </row>
    <row r="2926" spans="24:24" x14ac:dyDescent="0.25">
      <c r="X2926" s="171" t="s">
        <v>4193</v>
      </c>
    </row>
    <row r="2927" spans="24:24" x14ac:dyDescent="0.25">
      <c r="X2927" s="171" t="s">
        <v>4194</v>
      </c>
    </row>
    <row r="2928" spans="24:24" x14ac:dyDescent="0.25">
      <c r="X2928" s="171" t="s">
        <v>4195</v>
      </c>
    </row>
    <row r="2929" spans="24:24" x14ac:dyDescent="0.25">
      <c r="X2929" s="171" t="s">
        <v>4196</v>
      </c>
    </row>
    <row r="2930" spans="24:24" x14ac:dyDescent="0.25">
      <c r="X2930" s="171" t="s">
        <v>4197</v>
      </c>
    </row>
    <row r="2931" spans="24:24" x14ac:dyDescent="0.25">
      <c r="X2931" s="171" t="s">
        <v>4198</v>
      </c>
    </row>
    <row r="2932" spans="24:24" x14ac:dyDescent="0.25">
      <c r="X2932" s="171" t="s">
        <v>4199</v>
      </c>
    </row>
    <row r="2933" spans="24:24" x14ac:dyDescent="0.25">
      <c r="X2933" s="171" t="s">
        <v>4200</v>
      </c>
    </row>
    <row r="2934" spans="24:24" x14ac:dyDescent="0.25">
      <c r="X2934" s="171" t="s">
        <v>4201</v>
      </c>
    </row>
    <row r="2935" spans="24:24" x14ac:dyDescent="0.25">
      <c r="X2935" s="171" t="s">
        <v>4202</v>
      </c>
    </row>
    <row r="2936" spans="24:24" x14ac:dyDescent="0.25">
      <c r="X2936" s="171" t="s">
        <v>4203</v>
      </c>
    </row>
    <row r="2937" spans="24:24" x14ac:dyDescent="0.25">
      <c r="X2937" s="171" t="s">
        <v>4204</v>
      </c>
    </row>
    <row r="2938" spans="24:24" x14ac:dyDescent="0.25">
      <c r="X2938" s="171" t="s">
        <v>4205</v>
      </c>
    </row>
    <row r="2939" spans="24:24" x14ac:dyDescent="0.25">
      <c r="X2939" s="171" t="s">
        <v>4206</v>
      </c>
    </row>
    <row r="2940" spans="24:24" x14ac:dyDescent="0.25">
      <c r="X2940" s="171" t="s">
        <v>4207</v>
      </c>
    </row>
    <row r="2941" spans="24:24" x14ac:dyDescent="0.25">
      <c r="X2941" s="171" t="s">
        <v>4208</v>
      </c>
    </row>
    <row r="2942" spans="24:24" x14ac:dyDescent="0.25">
      <c r="X2942" s="171" t="s">
        <v>4209</v>
      </c>
    </row>
    <row r="2943" spans="24:24" x14ac:dyDescent="0.25">
      <c r="X2943" s="171" t="s">
        <v>4210</v>
      </c>
    </row>
    <row r="2944" spans="24:24" x14ac:dyDescent="0.25">
      <c r="X2944" s="171" t="s">
        <v>4211</v>
      </c>
    </row>
    <row r="2945" spans="24:24" x14ac:dyDescent="0.25">
      <c r="X2945" s="171" t="s">
        <v>4212</v>
      </c>
    </row>
    <row r="2946" spans="24:24" x14ac:dyDescent="0.25">
      <c r="X2946" s="171" t="s">
        <v>4213</v>
      </c>
    </row>
    <row r="2947" spans="24:24" x14ac:dyDescent="0.25">
      <c r="X2947" s="171" t="s">
        <v>4214</v>
      </c>
    </row>
    <row r="2948" spans="24:24" x14ac:dyDescent="0.25">
      <c r="X2948" s="171" t="s">
        <v>4215</v>
      </c>
    </row>
    <row r="2949" spans="24:24" x14ac:dyDescent="0.25">
      <c r="X2949" s="171" t="s">
        <v>4216</v>
      </c>
    </row>
    <row r="2950" spans="24:24" x14ac:dyDescent="0.25">
      <c r="X2950" s="171" t="s">
        <v>4217</v>
      </c>
    </row>
    <row r="2951" spans="24:24" x14ac:dyDescent="0.25">
      <c r="X2951" s="171" t="s">
        <v>4218</v>
      </c>
    </row>
    <row r="2952" spans="24:24" x14ac:dyDescent="0.25">
      <c r="X2952" s="171" t="s">
        <v>4219</v>
      </c>
    </row>
    <row r="2953" spans="24:24" x14ac:dyDescent="0.25">
      <c r="X2953" s="171" t="s">
        <v>4220</v>
      </c>
    </row>
    <row r="2954" spans="24:24" x14ac:dyDescent="0.25">
      <c r="X2954" s="171" t="s">
        <v>4221</v>
      </c>
    </row>
    <row r="2955" spans="24:24" x14ac:dyDescent="0.25">
      <c r="X2955" s="171" t="s">
        <v>4222</v>
      </c>
    </row>
    <row r="2956" spans="24:24" x14ac:dyDescent="0.25">
      <c r="X2956" s="171" t="s">
        <v>4223</v>
      </c>
    </row>
    <row r="2957" spans="24:24" x14ac:dyDescent="0.25">
      <c r="X2957" s="171" t="s">
        <v>4224</v>
      </c>
    </row>
    <row r="2958" spans="24:24" x14ac:dyDescent="0.25">
      <c r="X2958" s="171" t="s">
        <v>4225</v>
      </c>
    </row>
    <row r="2959" spans="24:24" x14ac:dyDescent="0.25">
      <c r="X2959" s="171" t="s">
        <v>4226</v>
      </c>
    </row>
    <row r="2960" spans="24:24" x14ac:dyDescent="0.25">
      <c r="X2960" s="171" t="s">
        <v>4227</v>
      </c>
    </row>
    <row r="2961" spans="24:24" x14ac:dyDescent="0.25">
      <c r="X2961" s="171" t="s">
        <v>4228</v>
      </c>
    </row>
    <row r="2962" spans="24:24" x14ac:dyDescent="0.25">
      <c r="X2962" s="171" t="s">
        <v>4229</v>
      </c>
    </row>
    <row r="2963" spans="24:24" x14ac:dyDescent="0.25">
      <c r="X2963" s="171" t="s">
        <v>4230</v>
      </c>
    </row>
    <row r="2964" spans="24:24" x14ac:dyDescent="0.25">
      <c r="X2964" s="171" t="s">
        <v>4231</v>
      </c>
    </row>
    <row r="2965" spans="24:24" x14ac:dyDescent="0.25">
      <c r="X2965" s="171" t="s">
        <v>4232</v>
      </c>
    </row>
    <row r="2966" spans="24:24" x14ac:dyDescent="0.25">
      <c r="X2966" s="171" t="s">
        <v>4233</v>
      </c>
    </row>
    <row r="2967" spans="24:24" x14ac:dyDescent="0.25">
      <c r="X2967" s="171" t="s">
        <v>4234</v>
      </c>
    </row>
    <row r="2968" spans="24:24" x14ac:dyDescent="0.25">
      <c r="X2968" s="171" t="s">
        <v>4235</v>
      </c>
    </row>
    <row r="2969" spans="24:24" x14ac:dyDescent="0.25">
      <c r="X2969" s="171" t="s">
        <v>4236</v>
      </c>
    </row>
    <row r="2970" spans="24:24" x14ac:dyDescent="0.25">
      <c r="X2970" s="171" t="s">
        <v>4237</v>
      </c>
    </row>
    <row r="2971" spans="24:24" x14ac:dyDescent="0.25">
      <c r="X2971" s="171" t="s">
        <v>4238</v>
      </c>
    </row>
    <row r="2972" spans="24:24" x14ac:dyDescent="0.25">
      <c r="X2972" s="171" t="s">
        <v>4239</v>
      </c>
    </row>
    <row r="2973" spans="24:24" x14ac:dyDescent="0.25">
      <c r="X2973" s="171" t="s">
        <v>4240</v>
      </c>
    </row>
    <row r="2974" spans="24:24" x14ac:dyDescent="0.25">
      <c r="X2974" s="171" t="s">
        <v>4241</v>
      </c>
    </row>
    <row r="2975" spans="24:24" x14ac:dyDescent="0.25">
      <c r="X2975" s="171" t="s">
        <v>4242</v>
      </c>
    </row>
    <row r="2976" spans="24:24" x14ac:dyDescent="0.25">
      <c r="X2976" s="171" t="s">
        <v>4243</v>
      </c>
    </row>
    <row r="2977" spans="24:24" x14ac:dyDescent="0.25">
      <c r="X2977" s="171" t="s">
        <v>4244</v>
      </c>
    </row>
    <row r="2978" spans="24:24" x14ac:dyDescent="0.25">
      <c r="X2978" s="171" t="s">
        <v>4245</v>
      </c>
    </row>
    <row r="2979" spans="24:24" x14ac:dyDescent="0.25">
      <c r="X2979" s="171" t="s">
        <v>4246</v>
      </c>
    </row>
    <row r="2980" spans="24:24" x14ac:dyDescent="0.25">
      <c r="X2980" s="171" t="s">
        <v>4247</v>
      </c>
    </row>
    <row r="2981" spans="24:24" x14ac:dyDescent="0.25">
      <c r="X2981" s="171" t="s">
        <v>4248</v>
      </c>
    </row>
    <row r="2982" spans="24:24" x14ac:dyDescent="0.25">
      <c r="X2982" s="171" t="s">
        <v>4249</v>
      </c>
    </row>
    <row r="2983" spans="24:24" x14ac:dyDescent="0.25">
      <c r="X2983" s="171" t="s">
        <v>4250</v>
      </c>
    </row>
    <row r="2984" spans="24:24" x14ac:dyDescent="0.25">
      <c r="X2984" s="171" t="s">
        <v>4251</v>
      </c>
    </row>
    <row r="2985" spans="24:24" x14ac:dyDescent="0.25">
      <c r="X2985" s="171" t="s">
        <v>4252</v>
      </c>
    </row>
    <row r="2986" spans="24:24" x14ac:dyDescent="0.25">
      <c r="X2986" s="171" t="s">
        <v>4253</v>
      </c>
    </row>
    <row r="2987" spans="24:24" x14ac:dyDescent="0.25">
      <c r="X2987" s="171" t="s">
        <v>4254</v>
      </c>
    </row>
    <row r="2988" spans="24:24" x14ac:dyDescent="0.25">
      <c r="X2988" s="171" t="s">
        <v>4255</v>
      </c>
    </row>
    <row r="2989" spans="24:24" x14ac:dyDescent="0.25">
      <c r="X2989" s="171" t="s">
        <v>4256</v>
      </c>
    </row>
    <row r="2990" spans="24:24" x14ac:dyDescent="0.25">
      <c r="X2990" s="171" t="s">
        <v>4257</v>
      </c>
    </row>
    <row r="2991" spans="24:24" x14ac:dyDescent="0.25">
      <c r="X2991" s="171" t="s">
        <v>4258</v>
      </c>
    </row>
    <row r="2992" spans="24:24" x14ac:dyDescent="0.25">
      <c r="X2992" s="171" t="s">
        <v>4259</v>
      </c>
    </row>
    <row r="2993" spans="24:24" x14ac:dyDescent="0.25">
      <c r="X2993" s="171" t="s">
        <v>4260</v>
      </c>
    </row>
    <row r="2994" spans="24:24" x14ac:dyDescent="0.25">
      <c r="X2994" s="171" t="s">
        <v>4261</v>
      </c>
    </row>
    <row r="2995" spans="24:24" x14ac:dyDescent="0.25">
      <c r="X2995" s="171" t="s">
        <v>4262</v>
      </c>
    </row>
    <row r="2996" spans="24:24" x14ac:dyDescent="0.25">
      <c r="X2996" s="171" t="s">
        <v>4263</v>
      </c>
    </row>
    <row r="2997" spans="24:24" x14ac:dyDescent="0.25">
      <c r="X2997" s="171" t="s">
        <v>4264</v>
      </c>
    </row>
    <row r="2998" spans="24:24" x14ac:dyDescent="0.25">
      <c r="X2998" s="171" t="s">
        <v>4265</v>
      </c>
    </row>
    <row r="2999" spans="24:24" x14ac:dyDescent="0.25">
      <c r="X2999" s="171" t="s">
        <v>4266</v>
      </c>
    </row>
    <row r="3000" spans="24:24" x14ac:dyDescent="0.25">
      <c r="X3000" s="171" t="s">
        <v>4267</v>
      </c>
    </row>
    <row r="3001" spans="24:24" x14ac:dyDescent="0.25">
      <c r="X3001" s="171" t="s">
        <v>4268</v>
      </c>
    </row>
    <row r="3002" spans="24:24" x14ac:dyDescent="0.25">
      <c r="X3002" s="171" t="s">
        <v>4269</v>
      </c>
    </row>
    <row r="3003" spans="24:24" x14ac:dyDescent="0.25">
      <c r="X3003" s="171" t="s">
        <v>4270</v>
      </c>
    </row>
    <row r="3004" spans="24:24" x14ac:dyDescent="0.25">
      <c r="X3004" s="171" t="s">
        <v>4271</v>
      </c>
    </row>
    <row r="3005" spans="24:24" x14ac:dyDescent="0.25">
      <c r="X3005" s="171" t="s">
        <v>4272</v>
      </c>
    </row>
    <row r="3006" spans="24:24" x14ac:dyDescent="0.25">
      <c r="X3006" s="171" t="s">
        <v>4273</v>
      </c>
    </row>
    <row r="3007" spans="24:24" x14ac:dyDescent="0.25">
      <c r="X3007" s="171" t="s">
        <v>4274</v>
      </c>
    </row>
    <row r="3008" spans="24:24" x14ac:dyDescent="0.25">
      <c r="X3008" s="171" t="s">
        <v>4275</v>
      </c>
    </row>
    <row r="3009" spans="24:24" x14ac:dyDescent="0.25">
      <c r="X3009" s="171" t="s">
        <v>4276</v>
      </c>
    </row>
    <row r="3010" spans="24:24" x14ac:dyDescent="0.25">
      <c r="X3010" s="171" t="s">
        <v>4277</v>
      </c>
    </row>
    <row r="3011" spans="24:24" x14ac:dyDescent="0.25">
      <c r="X3011" s="171" t="s">
        <v>4278</v>
      </c>
    </row>
    <row r="3012" spans="24:24" x14ac:dyDescent="0.25">
      <c r="X3012" s="171" t="s">
        <v>4279</v>
      </c>
    </row>
    <row r="3013" spans="24:24" x14ac:dyDescent="0.25">
      <c r="X3013" s="171" t="s">
        <v>4280</v>
      </c>
    </row>
    <row r="3014" spans="24:24" x14ac:dyDescent="0.25">
      <c r="X3014" s="171" t="s">
        <v>4281</v>
      </c>
    </row>
    <row r="3015" spans="24:24" x14ac:dyDescent="0.25">
      <c r="X3015" s="171" t="s">
        <v>4282</v>
      </c>
    </row>
    <row r="3016" spans="24:24" x14ac:dyDescent="0.25">
      <c r="X3016" s="171" t="s">
        <v>4283</v>
      </c>
    </row>
    <row r="3017" spans="24:24" x14ac:dyDescent="0.25">
      <c r="X3017" s="171" t="s">
        <v>4284</v>
      </c>
    </row>
    <row r="3018" spans="24:24" x14ac:dyDescent="0.25">
      <c r="X3018" s="171" t="s">
        <v>4285</v>
      </c>
    </row>
    <row r="3019" spans="24:24" x14ac:dyDescent="0.25">
      <c r="X3019" s="171" t="s">
        <v>4286</v>
      </c>
    </row>
    <row r="3020" spans="24:24" x14ac:dyDescent="0.25">
      <c r="X3020" s="171" t="s">
        <v>4287</v>
      </c>
    </row>
    <row r="3021" spans="24:24" x14ac:dyDescent="0.25">
      <c r="X3021" s="171" t="s">
        <v>4288</v>
      </c>
    </row>
    <row r="3022" spans="24:24" x14ac:dyDescent="0.25">
      <c r="X3022" s="171" t="s">
        <v>4289</v>
      </c>
    </row>
    <row r="3023" spans="24:24" x14ac:dyDescent="0.25">
      <c r="X3023" s="171" t="s">
        <v>4290</v>
      </c>
    </row>
    <row r="3024" spans="24:24" x14ac:dyDescent="0.25">
      <c r="X3024" s="171" t="s">
        <v>4291</v>
      </c>
    </row>
    <row r="3025" spans="24:24" x14ac:dyDescent="0.25">
      <c r="X3025" s="171" t="s">
        <v>4292</v>
      </c>
    </row>
    <row r="3026" spans="24:24" x14ac:dyDescent="0.25">
      <c r="X3026" s="171" t="s">
        <v>4293</v>
      </c>
    </row>
    <row r="3027" spans="24:24" x14ac:dyDescent="0.25">
      <c r="X3027" s="171" t="s">
        <v>4294</v>
      </c>
    </row>
    <row r="3028" spans="24:24" x14ac:dyDescent="0.25">
      <c r="X3028" s="171" t="s">
        <v>4295</v>
      </c>
    </row>
    <row r="3029" spans="24:24" x14ac:dyDescent="0.25">
      <c r="X3029" s="171" t="s">
        <v>4296</v>
      </c>
    </row>
    <row r="3030" spans="24:24" x14ac:dyDescent="0.25">
      <c r="X3030" s="171" t="s">
        <v>4297</v>
      </c>
    </row>
    <row r="3031" spans="24:24" x14ac:dyDescent="0.25">
      <c r="X3031" s="171" t="s">
        <v>4298</v>
      </c>
    </row>
    <row r="3032" spans="24:24" x14ac:dyDescent="0.25">
      <c r="X3032" s="171" t="s">
        <v>4299</v>
      </c>
    </row>
    <row r="3033" spans="24:24" x14ac:dyDescent="0.25">
      <c r="X3033" s="171" t="s">
        <v>4300</v>
      </c>
    </row>
    <row r="3034" spans="24:24" x14ac:dyDescent="0.25">
      <c r="X3034" s="171" t="s">
        <v>4301</v>
      </c>
    </row>
    <row r="3035" spans="24:24" x14ac:dyDescent="0.25">
      <c r="X3035" s="171" t="s">
        <v>4302</v>
      </c>
    </row>
    <row r="3036" spans="24:24" x14ac:dyDescent="0.25">
      <c r="X3036" s="171" t="s">
        <v>4303</v>
      </c>
    </row>
    <row r="3037" spans="24:24" x14ac:dyDescent="0.25">
      <c r="X3037" s="171" t="s">
        <v>4304</v>
      </c>
    </row>
    <row r="3038" spans="24:24" x14ac:dyDescent="0.25">
      <c r="X3038" s="171" t="s">
        <v>4305</v>
      </c>
    </row>
    <row r="3039" spans="24:24" x14ac:dyDescent="0.25">
      <c r="X3039" s="171" t="s">
        <v>4306</v>
      </c>
    </row>
    <row r="3040" spans="24:24" x14ac:dyDescent="0.25">
      <c r="X3040" s="171" t="s">
        <v>4307</v>
      </c>
    </row>
    <row r="3041" spans="24:24" x14ac:dyDescent="0.25">
      <c r="X3041" s="171" t="s">
        <v>4308</v>
      </c>
    </row>
    <row r="3042" spans="24:24" x14ac:dyDescent="0.25">
      <c r="X3042" s="171" t="s">
        <v>4309</v>
      </c>
    </row>
    <row r="3043" spans="24:24" x14ac:dyDescent="0.25">
      <c r="X3043" s="171" t="s">
        <v>4310</v>
      </c>
    </row>
    <row r="3044" spans="24:24" x14ac:dyDescent="0.25">
      <c r="X3044" s="171" t="s">
        <v>4311</v>
      </c>
    </row>
    <row r="3045" spans="24:24" x14ac:dyDescent="0.25">
      <c r="X3045" s="171" t="s">
        <v>4312</v>
      </c>
    </row>
    <row r="3046" spans="24:24" x14ac:dyDescent="0.25">
      <c r="X3046" s="171" t="s">
        <v>4313</v>
      </c>
    </row>
    <row r="3047" spans="24:24" x14ac:dyDescent="0.25">
      <c r="X3047" s="171" t="s">
        <v>4314</v>
      </c>
    </row>
    <row r="3048" spans="24:24" x14ac:dyDescent="0.25">
      <c r="X3048" s="171" t="s">
        <v>4315</v>
      </c>
    </row>
    <row r="3049" spans="24:24" x14ac:dyDescent="0.25">
      <c r="X3049" s="171" t="s">
        <v>4316</v>
      </c>
    </row>
    <row r="3050" spans="24:24" x14ac:dyDescent="0.25">
      <c r="X3050" s="171" t="s">
        <v>4317</v>
      </c>
    </row>
    <row r="3051" spans="24:24" x14ac:dyDescent="0.25">
      <c r="X3051" s="171" t="s">
        <v>4318</v>
      </c>
    </row>
    <row r="3052" spans="24:24" x14ac:dyDescent="0.25">
      <c r="X3052" s="171" t="s">
        <v>4319</v>
      </c>
    </row>
    <row r="3053" spans="24:24" x14ac:dyDescent="0.25">
      <c r="X3053" s="171" t="s">
        <v>4320</v>
      </c>
    </row>
    <row r="3054" spans="24:24" x14ac:dyDescent="0.25">
      <c r="X3054" s="171" t="s">
        <v>4321</v>
      </c>
    </row>
    <row r="3055" spans="24:24" x14ac:dyDescent="0.25">
      <c r="X3055" s="171" t="s">
        <v>4322</v>
      </c>
    </row>
    <row r="3056" spans="24:24" x14ac:dyDescent="0.25">
      <c r="X3056" s="171" t="s">
        <v>4323</v>
      </c>
    </row>
    <row r="3057" spans="24:24" x14ac:dyDescent="0.25">
      <c r="X3057" s="171" t="s">
        <v>4324</v>
      </c>
    </row>
    <row r="3058" spans="24:24" x14ac:dyDescent="0.25">
      <c r="X3058" s="171" t="s">
        <v>4325</v>
      </c>
    </row>
    <row r="3059" spans="24:24" x14ac:dyDescent="0.25">
      <c r="X3059" s="171" t="s">
        <v>4326</v>
      </c>
    </row>
    <row r="3060" spans="24:24" x14ac:dyDescent="0.25">
      <c r="X3060" s="171" t="s">
        <v>4327</v>
      </c>
    </row>
    <row r="3061" spans="24:24" x14ac:dyDescent="0.25">
      <c r="X3061" s="171" t="s">
        <v>4328</v>
      </c>
    </row>
    <row r="3062" spans="24:24" x14ac:dyDescent="0.25">
      <c r="X3062" s="171" t="s">
        <v>4329</v>
      </c>
    </row>
    <row r="3063" spans="24:24" x14ac:dyDescent="0.25">
      <c r="X3063" s="171" t="s">
        <v>4330</v>
      </c>
    </row>
    <row r="3064" spans="24:24" x14ac:dyDescent="0.25">
      <c r="X3064" s="171" t="s">
        <v>4331</v>
      </c>
    </row>
    <row r="3065" spans="24:24" x14ac:dyDescent="0.25">
      <c r="X3065" s="171" t="s">
        <v>4332</v>
      </c>
    </row>
    <row r="3066" spans="24:24" x14ac:dyDescent="0.25">
      <c r="X3066" s="171" t="s">
        <v>4333</v>
      </c>
    </row>
    <row r="3067" spans="24:24" x14ac:dyDescent="0.25">
      <c r="X3067" s="171" t="s">
        <v>4334</v>
      </c>
    </row>
    <row r="3068" spans="24:24" x14ac:dyDescent="0.25">
      <c r="X3068" s="171" t="s">
        <v>4335</v>
      </c>
    </row>
    <row r="3069" spans="24:24" x14ac:dyDescent="0.25">
      <c r="X3069" s="171" t="s">
        <v>4336</v>
      </c>
    </row>
    <row r="3070" spans="24:24" x14ac:dyDescent="0.25">
      <c r="X3070" s="171" t="s">
        <v>4337</v>
      </c>
    </row>
    <row r="3071" spans="24:24" x14ac:dyDescent="0.25">
      <c r="X3071" s="171" t="s">
        <v>4338</v>
      </c>
    </row>
    <row r="3072" spans="24:24" x14ac:dyDescent="0.25">
      <c r="X3072" s="171" t="s">
        <v>4339</v>
      </c>
    </row>
    <row r="3073" spans="24:24" x14ac:dyDescent="0.25">
      <c r="X3073" s="171" t="s">
        <v>4340</v>
      </c>
    </row>
    <row r="3074" spans="24:24" x14ac:dyDescent="0.25">
      <c r="X3074" s="171" t="s">
        <v>4341</v>
      </c>
    </row>
    <row r="3075" spans="24:24" x14ac:dyDescent="0.25">
      <c r="X3075" s="171" t="s">
        <v>4342</v>
      </c>
    </row>
    <row r="3076" spans="24:24" x14ac:dyDescent="0.25">
      <c r="X3076" s="171" t="s">
        <v>4343</v>
      </c>
    </row>
    <row r="3077" spans="24:24" x14ac:dyDescent="0.25">
      <c r="X3077" s="171" t="s">
        <v>4344</v>
      </c>
    </row>
    <row r="3078" spans="24:24" x14ac:dyDescent="0.25">
      <c r="X3078" s="171" t="s">
        <v>4345</v>
      </c>
    </row>
    <row r="3079" spans="24:24" x14ac:dyDescent="0.25">
      <c r="X3079" s="171" t="s">
        <v>4346</v>
      </c>
    </row>
    <row r="3080" spans="24:24" x14ac:dyDescent="0.25">
      <c r="X3080" s="171" t="s">
        <v>4347</v>
      </c>
    </row>
    <row r="3081" spans="24:24" x14ac:dyDescent="0.25">
      <c r="X3081" s="171" t="s">
        <v>4348</v>
      </c>
    </row>
    <row r="3082" spans="24:24" x14ac:dyDescent="0.25">
      <c r="X3082" s="171" t="s">
        <v>4349</v>
      </c>
    </row>
    <row r="3083" spans="24:24" x14ac:dyDescent="0.25">
      <c r="X3083" s="171" t="s">
        <v>4350</v>
      </c>
    </row>
    <row r="3084" spans="24:24" x14ac:dyDescent="0.25">
      <c r="X3084" s="171" t="s">
        <v>4351</v>
      </c>
    </row>
    <row r="3085" spans="24:24" x14ac:dyDescent="0.25">
      <c r="X3085" s="171" t="s">
        <v>4352</v>
      </c>
    </row>
    <row r="3086" spans="24:24" x14ac:dyDescent="0.25">
      <c r="X3086" s="171" t="s">
        <v>4353</v>
      </c>
    </row>
    <row r="3087" spans="24:24" x14ac:dyDescent="0.25">
      <c r="X3087" s="171" t="s">
        <v>4354</v>
      </c>
    </row>
    <row r="3088" spans="24:24" x14ac:dyDescent="0.25">
      <c r="X3088" s="171" t="s">
        <v>4355</v>
      </c>
    </row>
    <row r="3089" spans="24:24" x14ac:dyDescent="0.25">
      <c r="X3089" s="171" t="s">
        <v>4356</v>
      </c>
    </row>
    <row r="3090" spans="24:24" x14ac:dyDescent="0.25">
      <c r="X3090" s="171" t="s">
        <v>4357</v>
      </c>
    </row>
    <row r="3091" spans="24:24" x14ac:dyDescent="0.25">
      <c r="X3091" s="171" t="s">
        <v>4358</v>
      </c>
    </row>
    <row r="3092" spans="24:24" x14ac:dyDescent="0.25">
      <c r="X3092" s="171" t="s">
        <v>4359</v>
      </c>
    </row>
    <row r="3093" spans="24:24" x14ac:dyDescent="0.25">
      <c r="X3093" s="171" t="s">
        <v>4360</v>
      </c>
    </row>
    <row r="3094" spans="24:24" x14ac:dyDescent="0.25">
      <c r="X3094" s="171" t="s">
        <v>4361</v>
      </c>
    </row>
    <row r="3095" spans="24:24" x14ac:dyDescent="0.25">
      <c r="X3095" s="171" t="s">
        <v>4362</v>
      </c>
    </row>
    <row r="3096" spans="24:24" x14ac:dyDescent="0.25">
      <c r="X3096" s="171" t="s">
        <v>4363</v>
      </c>
    </row>
    <row r="3097" spans="24:24" x14ac:dyDescent="0.25">
      <c r="X3097" s="171" t="s">
        <v>4364</v>
      </c>
    </row>
    <row r="3098" spans="24:24" x14ac:dyDescent="0.25">
      <c r="X3098" s="171" t="s">
        <v>4365</v>
      </c>
    </row>
    <row r="3099" spans="24:24" x14ac:dyDescent="0.25">
      <c r="X3099" s="171" t="s">
        <v>4366</v>
      </c>
    </row>
    <row r="3100" spans="24:24" x14ac:dyDescent="0.25">
      <c r="X3100" s="171" t="s">
        <v>4367</v>
      </c>
    </row>
    <row r="3101" spans="24:24" x14ac:dyDescent="0.25">
      <c r="X3101" s="171" t="s">
        <v>4368</v>
      </c>
    </row>
    <row r="3102" spans="24:24" x14ac:dyDescent="0.25">
      <c r="X3102" s="171" t="s">
        <v>4369</v>
      </c>
    </row>
    <row r="3103" spans="24:24" x14ac:dyDescent="0.25">
      <c r="X3103" s="171" t="s">
        <v>4370</v>
      </c>
    </row>
    <row r="3104" spans="24:24" x14ac:dyDescent="0.25">
      <c r="X3104" s="171" t="s">
        <v>4371</v>
      </c>
    </row>
    <row r="3105" spans="24:24" x14ac:dyDescent="0.25">
      <c r="X3105" s="171" t="s">
        <v>4372</v>
      </c>
    </row>
    <row r="3106" spans="24:24" x14ac:dyDescent="0.25">
      <c r="X3106" s="171" t="s">
        <v>4373</v>
      </c>
    </row>
    <row r="3107" spans="24:24" x14ac:dyDescent="0.25">
      <c r="X3107" s="171" t="s">
        <v>4374</v>
      </c>
    </row>
    <row r="3108" spans="24:24" x14ac:dyDescent="0.25">
      <c r="X3108" s="171" t="s">
        <v>4375</v>
      </c>
    </row>
    <row r="3109" spans="24:24" x14ac:dyDescent="0.25">
      <c r="X3109" s="171" t="s">
        <v>4376</v>
      </c>
    </row>
    <row r="3110" spans="24:24" x14ac:dyDescent="0.25">
      <c r="X3110" s="171" t="s">
        <v>4377</v>
      </c>
    </row>
    <row r="3111" spans="24:24" x14ac:dyDescent="0.25">
      <c r="X3111" s="171" t="s">
        <v>4378</v>
      </c>
    </row>
    <row r="3112" spans="24:24" x14ac:dyDescent="0.25">
      <c r="X3112" s="171" t="s">
        <v>4379</v>
      </c>
    </row>
    <row r="3113" spans="24:24" x14ac:dyDescent="0.25">
      <c r="X3113" s="171" t="s">
        <v>4380</v>
      </c>
    </row>
    <row r="3114" spans="24:24" x14ac:dyDescent="0.25">
      <c r="X3114" s="171" t="s">
        <v>4381</v>
      </c>
    </row>
    <row r="3115" spans="24:24" x14ac:dyDescent="0.25">
      <c r="X3115" s="171" t="s">
        <v>4382</v>
      </c>
    </row>
    <row r="3116" spans="24:24" x14ac:dyDescent="0.25">
      <c r="X3116" s="171" t="s">
        <v>4383</v>
      </c>
    </row>
    <row r="3117" spans="24:24" x14ac:dyDescent="0.25">
      <c r="X3117" s="171" t="s">
        <v>4384</v>
      </c>
    </row>
    <row r="3118" spans="24:24" x14ac:dyDescent="0.25">
      <c r="X3118" s="171" t="s">
        <v>4385</v>
      </c>
    </row>
    <row r="3119" spans="24:24" x14ac:dyDescent="0.25">
      <c r="X3119" s="171" t="s">
        <v>4386</v>
      </c>
    </row>
    <row r="3120" spans="24:24" x14ac:dyDescent="0.25">
      <c r="X3120" s="171" t="s">
        <v>4387</v>
      </c>
    </row>
    <row r="3121" spans="24:24" x14ac:dyDescent="0.25">
      <c r="X3121" s="171" t="s">
        <v>4388</v>
      </c>
    </row>
    <row r="3122" spans="24:24" x14ac:dyDescent="0.25">
      <c r="X3122" s="171" t="s">
        <v>4389</v>
      </c>
    </row>
    <row r="3123" spans="24:24" x14ac:dyDescent="0.25">
      <c r="X3123" s="171" t="s">
        <v>4390</v>
      </c>
    </row>
    <row r="3124" spans="24:24" x14ac:dyDescent="0.25">
      <c r="X3124" s="171" t="s">
        <v>4391</v>
      </c>
    </row>
    <row r="3125" spans="24:24" x14ac:dyDescent="0.25">
      <c r="X3125" s="171" t="s">
        <v>4392</v>
      </c>
    </row>
    <row r="3126" spans="24:24" x14ac:dyDescent="0.25">
      <c r="X3126" s="171" t="s">
        <v>4393</v>
      </c>
    </row>
    <row r="3127" spans="24:24" x14ac:dyDescent="0.25">
      <c r="X3127" s="171" t="s">
        <v>4394</v>
      </c>
    </row>
    <row r="3128" spans="24:24" x14ac:dyDescent="0.25">
      <c r="X3128" s="171" t="s">
        <v>4395</v>
      </c>
    </row>
    <row r="3129" spans="24:24" x14ac:dyDescent="0.25">
      <c r="X3129" s="171" t="s">
        <v>4396</v>
      </c>
    </row>
    <row r="3130" spans="24:24" x14ac:dyDescent="0.25">
      <c r="X3130" s="171" t="s">
        <v>4397</v>
      </c>
    </row>
    <row r="3131" spans="24:24" x14ac:dyDescent="0.25">
      <c r="X3131" s="171" t="s">
        <v>4398</v>
      </c>
    </row>
    <row r="3132" spans="24:24" x14ac:dyDescent="0.25">
      <c r="X3132" s="171" t="s">
        <v>4399</v>
      </c>
    </row>
    <row r="3133" spans="24:24" x14ac:dyDescent="0.25">
      <c r="X3133" s="171" t="s">
        <v>4400</v>
      </c>
    </row>
    <row r="3134" spans="24:24" x14ac:dyDescent="0.25">
      <c r="X3134" s="171" t="s">
        <v>4401</v>
      </c>
    </row>
    <row r="3135" spans="24:24" x14ac:dyDescent="0.25">
      <c r="X3135" s="171" t="s">
        <v>4402</v>
      </c>
    </row>
    <row r="3136" spans="24:24" x14ac:dyDescent="0.25">
      <c r="X3136" s="171" t="s">
        <v>4403</v>
      </c>
    </row>
    <row r="3137" spans="24:24" x14ac:dyDescent="0.25">
      <c r="X3137" s="171" t="s">
        <v>4404</v>
      </c>
    </row>
    <row r="3138" spans="24:24" x14ac:dyDescent="0.25">
      <c r="X3138" s="171" t="s">
        <v>4405</v>
      </c>
    </row>
    <row r="3139" spans="24:24" x14ac:dyDescent="0.25">
      <c r="X3139" s="171" t="s">
        <v>4406</v>
      </c>
    </row>
    <row r="3140" spans="24:24" x14ac:dyDescent="0.25">
      <c r="X3140" s="171" t="s">
        <v>4407</v>
      </c>
    </row>
    <row r="3141" spans="24:24" x14ac:dyDescent="0.25">
      <c r="X3141" s="171" t="s">
        <v>4408</v>
      </c>
    </row>
    <row r="3142" spans="24:24" x14ac:dyDescent="0.25">
      <c r="X3142" s="171" t="s">
        <v>4409</v>
      </c>
    </row>
    <row r="3143" spans="24:24" x14ac:dyDescent="0.25">
      <c r="X3143" s="171" t="s">
        <v>4410</v>
      </c>
    </row>
    <row r="3144" spans="24:24" x14ac:dyDescent="0.25">
      <c r="X3144" s="171" t="s">
        <v>4411</v>
      </c>
    </row>
    <row r="3145" spans="24:24" x14ac:dyDescent="0.25">
      <c r="X3145" s="171" t="s">
        <v>4412</v>
      </c>
    </row>
    <row r="3146" spans="24:24" x14ac:dyDescent="0.25">
      <c r="X3146" s="171" t="s">
        <v>4413</v>
      </c>
    </row>
    <row r="3147" spans="24:24" x14ac:dyDescent="0.25">
      <c r="X3147" s="171" t="s">
        <v>4414</v>
      </c>
    </row>
    <row r="3148" spans="24:24" x14ac:dyDescent="0.25">
      <c r="X3148" s="171" t="s">
        <v>4415</v>
      </c>
    </row>
    <row r="3149" spans="24:24" x14ac:dyDescent="0.25">
      <c r="X3149" s="171" t="s">
        <v>4416</v>
      </c>
    </row>
    <row r="3150" spans="24:24" x14ac:dyDescent="0.25">
      <c r="X3150" s="171" t="s">
        <v>4417</v>
      </c>
    </row>
    <row r="3151" spans="24:24" x14ac:dyDescent="0.25">
      <c r="X3151" s="171" t="s">
        <v>4418</v>
      </c>
    </row>
    <row r="3152" spans="24:24" x14ac:dyDescent="0.25">
      <c r="X3152" s="171" t="s">
        <v>4419</v>
      </c>
    </row>
    <row r="3153" spans="24:24" x14ac:dyDescent="0.25">
      <c r="X3153" s="171" t="s">
        <v>4420</v>
      </c>
    </row>
    <row r="3154" spans="24:24" x14ac:dyDescent="0.25">
      <c r="X3154" s="171" t="s">
        <v>4421</v>
      </c>
    </row>
    <row r="3155" spans="24:24" x14ac:dyDescent="0.25">
      <c r="X3155" s="171" t="s">
        <v>4422</v>
      </c>
    </row>
    <row r="3156" spans="24:24" x14ac:dyDescent="0.25">
      <c r="X3156" s="171" t="s">
        <v>4423</v>
      </c>
    </row>
    <row r="3157" spans="24:24" x14ac:dyDescent="0.25">
      <c r="X3157" s="171" t="s">
        <v>4424</v>
      </c>
    </row>
    <row r="3158" spans="24:24" x14ac:dyDescent="0.25">
      <c r="X3158" s="171" t="s">
        <v>4425</v>
      </c>
    </row>
    <row r="3159" spans="24:24" x14ac:dyDescent="0.25">
      <c r="X3159" s="171" t="s">
        <v>4426</v>
      </c>
    </row>
    <row r="3160" spans="24:24" x14ac:dyDescent="0.25">
      <c r="X3160" s="171" t="s">
        <v>4427</v>
      </c>
    </row>
    <row r="3161" spans="24:24" x14ac:dyDescent="0.25">
      <c r="X3161" s="171" t="s">
        <v>4428</v>
      </c>
    </row>
    <row r="3162" spans="24:24" x14ac:dyDescent="0.25">
      <c r="X3162" s="171" t="s">
        <v>4429</v>
      </c>
    </row>
    <row r="3163" spans="24:24" x14ac:dyDescent="0.25">
      <c r="X3163" s="171" t="s">
        <v>4430</v>
      </c>
    </row>
    <row r="3164" spans="24:24" x14ac:dyDescent="0.25">
      <c r="X3164" s="171" t="s">
        <v>4431</v>
      </c>
    </row>
    <row r="3165" spans="24:24" x14ac:dyDescent="0.25">
      <c r="X3165" s="171" t="s">
        <v>4432</v>
      </c>
    </row>
    <row r="3166" spans="24:24" x14ac:dyDescent="0.25">
      <c r="X3166" s="171" t="s">
        <v>4433</v>
      </c>
    </row>
    <row r="3167" spans="24:24" x14ac:dyDescent="0.25">
      <c r="X3167" s="171" t="s">
        <v>4434</v>
      </c>
    </row>
    <row r="3168" spans="24:24" x14ac:dyDescent="0.25">
      <c r="X3168" s="171" t="s">
        <v>4435</v>
      </c>
    </row>
    <row r="3169" spans="24:24" x14ac:dyDescent="0.25">
      <c r="X3169" s="171" t="s">
        <v>4436</v>
      </c>
    </row>
    <row r="3170" spans="24:24" x14ac:dyDescent="0.25">
      <c r="X3170" s="171" t="s">
        <v>4437</v>
      </c>
    </row>
    <row r="3171" spans="24:24" x14ac:dyDescent="0.25">
      <c r="X3171" s="171" t="s">
        <v>4438</v>
      </c>
    </row>
    <row r="3172" spans="24:24" x14ac:dyDescent="0.25">
      <c r="X3172" s="171" t="s">
        <v>4439</v>
      </c>
    </row>
    <row r="3173" spans="24:24" x14ac:dyDescent="0.25">
      <c r="X3173" s="171" t="s">
        <v>4440</v>
      </c>
    </row>
    <row r="3174" spans="24:24" x14ac:dyDescent="0.25">
      <c r="X3174" s="171" t="s">
        <v>4441</v>
      </c>
    </row>
    <row r="3175" spans="24:24" x14ac:dyDescent="0.25">
      <c r="X3175" s="171" t="s">
        <v>4442</v>
      </c>
    </row>
    <row r="3176" spans="24:24" x14ac:dyDescent="0.25">
      <c r="X3176" s="171" t="s">
        <v>4443</v>
      </c>
    </row>
    <row r="3177" spans="24:24" x14ac:dyDescent="0.25">
      <c r="X3177" s="171" t="s">
        <v>4444</v>
      </c>
    </row>
    <row r="3178" spans="24:24" x14ac:dyDescent="0.25">
      <c r="X3178" s="171" t="s">
        <v>4445</v>
      </c>
    </row>
    <row r="3179" spans="24:24" x14ac:dyDescent="0.25">
      <c r="X3179" s="171" t="s">
        <v>4446</v>
      </c>
    </row>
    <row r="3180" spans="24:24" x14ac:dyDescent="0.25">
      <c r="X3180" s="171" t="s">
        <v>4447</v>
      </c>
    </row>
    <row r="3181" spans="24:24" x14ac:dyDescent="0.25">
      <c r="X3181" s="171" t="s">
        <v>4448</v>
      </c>
    </row>
    <row r="3182" spans="24:24" x14ac:dyDescent="0.25">
      <c r="X3182" s="171" t="s">
        <v>4449</v>
      </c>
    </row>
    <row r="3183" spans="24:24" x14ac:dyDescent="0.25">
      <c r="X3183" s="171" t="s">
        <v>4450</v>
      </c>
    </row>
    <row r="3184" spans="24:24" x14ac:dyDescent="0.25">
      <c r="X3184" s="171" t="s">
        <v>4451</v>
      </c>
    </row>
    <row r="3185" spans="24:24" x14ac:dyDescent="0.25">
      <c r="X3185" s="171" t="s">
        <v>4452</v>
      </c>
    </row>
    <row r="3186" spans="24:24" x14ac:dyDescent="0.25">
      <c r="X3186" s="171" t="s">
        <v>4453</v>
      </c>
    </row>
    <row r="3187" spans="24:24" x14ac:dyDescent="0.25">
      <c r="X3187" s="171" t="s">
        <v>4454</v>
      </c>
    </row>
    <row r="3188" spans="24:24" x14ac:dyDescent="0.25">
      <c r="X3188" s="171" t="s">
        <v>4455</v>
      </c>
    </row>
    <row r="3189" spans="24:24" x14ac:dyDescent="0.25">
      <c r="X3189" s="171" t="s">
        <v>4456</v>
      </c>
    </row>
    <row r="3190" spans="24:24" x14ac:dyDescent="0.25">
      <c r="X3190" s="171" t="s">
        <v>4457</v>
      </c>
    </row>
    <row r="3191" spans="24:24" x14ac:dyDescent="0.25">
      <c r="X3191" s="171" t="s">
        <v>4458</v>
      </c>
    </row>
    <row r="3192" spans="24:24" x14ac:dyDescent="0.25">
      <c r="X3192" s="171" t="s">
        <v>4459</v>
      </c>
    </row>
    <row r="3193" spans="24:24" x14ac:dyDescent="0.25">
      <c r="X3193" s="171" t="s">
        <v>4460</v>
      </c>
    </row>
    <row r="3194" spans="24:24" x14ac:dyDescent="0.25">
      <c r="X3194" s="171" t="s">
        <v>4461</v>
      </c>
    </row>
    <row r="3195" spans="24:24" x14ac:dyDescent="0.25">
      <c r="X3195" s="171" t="s">
        <v>4462</v>
      </c>
    </row>
    <row r="3196" spans="24:24" x14ac:dyDescent="0.25">
      <c r="X3196" s="171" t="s">
        <v>4463</v>
      </c>
    </row>
    <row r="3197" spans="24:24" x14ac:dyDescent="0.25">
      <c r="X3197" s="171" t="s">
        <v>4464</v>
      </c>
    </row>
    <row r="3198" spans="24:24" x14ac:dyDescent="0.25">
      <c r="X3198" s="171" t="s">
        <v>4465</v>
      </c>
    </row>
    <row r="3199" spans="24:24" x14ac:dyDescent="0.25">
      <c r="X3199" s="171" t="s">
        <v>4466</v>
      </c>
    </row>
    <row r="3200" spans="24:24" x14ac:dyDescent="0.25">
      <c r="X3200" s="171" t="s">
        <v>4467</v>
      </c>
    </row>
    <row r="3201" spans="24:24" x14ac:dyDescent="0.25">
      <c r="X3201" s="171" t="s">
        <v>4468</v>
      </c>
    </row>
    <row r="3202" spans="24:24" x14ac:dyDescent="0.25">
      <c r="X3202" s="171" t="s">
        <v>4469</v>
      </c>
    </row>
    <row r="3203" spans="24:24" x14ac:dyDescent="0.25">
      <c r="X3203" s="171" t="s">
        <v>4470</v>
      </c>
    </row>
    <row r="3204" spans="24:24" x14ac:dyDescent="0.25">
      <c r="X3204" s="171" t="s">
        <v>4471</v>
      </c>
    </row>
    <row r="3205" spans="24:24" x14ac:dyDescent="0.25">
      <c r="X3205" s="171" t="s">
        <v>4472</v>
      </c>
    </row>
    <row r="3206" spans="24:24" x14ac:dyDescent="0.25">
      <c r="X3206" s="171" t="s">
        <v>4473</v>
      </c>
    </row>
    <row r="3207" spans="24:24" x14ac:dyDescent="0.25">
      <c r="X3207" s="171" t="s">
        <v>4474</v>
      </c>
    </row>
    <row r="3208" spans="24:24" x14ac:dyDescent="0.25">
      <c r="X3208" s="171" t="s">
        <v>4475</v>
      </c>
    </row>
    <row r="3209" spans="24:24" x14ac:dyDescent="0.25">
      <c r="X3209" s="171" t="s">
        <v>4476</v>
      </c>
    </row>
    <row r="3210" spans="24:24" x14ac:dyDescent="0.25">
      <c r="X3210" s="171" t="s">
        <v>4477</v>
      </c>
    </row>
    <row r="3211" spans="24:24" x14ac:dyDescent="0.25">
      <c r="X3211" s="171" t="s">
        <v>4478</v>
      </c>
    </row>
    <row r="3212" spans="24:24" x14ac:dyDescent="0.25">
      <c r="X3212" s="171" t="s">
        <v>4479</v>
      </c>
    </row>
    <row r="3213" spans="24:24" x14ac:dyDescent="0.25">
      <c r="X3213" s="171" t="s">
        <v>4480</v>
      </c>
    </row>
    <row r="3214" spans="24:24" x14ac:dyDescent="0.25">
      <c r="X3214" s="171" t="s">
        <v>4481</v>
      </c>
    </row>
    <row r="3215" spans="24:24" x14ac:dyDescent="0.25">
      <c r="X3215" s="171" t="s">
        <v>4482</v>
      </c>
    </row>
    <row r="3216" spans="24:24" x14ac:dyDescent="0.25">
      <c r="X3216" s="171" t="s">
        <v>4483</v>
      </c>
    </row>
    <row r="3217" spans="24:24" x14ac:dyDescent="0.25">
      <c r="X3217" s="171" t="s">
        <v>4484</v>
      </c>
    </row>
    <row r="3218" spans="24:24" x14ac:dyDescent="0.25">
      <c r="X3218" s="171" t="s">
        <v>4485</v>
      </c>
    </row>
    <row r="3219" spans="24:24" x14ac:dyDescent="0.25">
      <c r="X3219" s="171" t="s">
        <v>4486</v>
      </c>
    </row>
    <row r="3220" spans="24:24" x14ac:dyDescent="0.25">
      <c r="X3220" s="171" t="s">
        <v>4487</v>
      </c>
    </row>
    <row r="3221" spans="24:24" x14ac:dyDescent="0.25">
      <c r="X3221" s="171" t="s">
        <v>4488</v>
      </c>
    </row>
    <row r="3222" spans="24:24" x14ac:dyDescent="0.25">
      <c r="X3222" s="171" t="s">
        <v>4489</v>
      </c>
    </row>
    <row r="3223" spans="24:24" x14ac:dyDescent="0.25">
      <c r="X3223" s="171" t="s">
        <v>4490</v>
      </c>
    </row>
    <row r="3224" spans="24:24" x14ac:dyDescent="0.25">
      <c r="X3224" s="171" t="s">
        <v>4491</v>
      </c>
    </row>
    <row r="3225" spans="24:24" x14ac:dyDescent="0.25">
      <c r="X3225" s="171" t="s">
        <v>4492</v>
      </c>
    </row>
    <row r="3226" spans="24:24" x14ac:dyDescent="0.25">
      <c r="X3226" s="171" t="s">
        <v>4493</v>
      </c>
    </row>
    <row r="3227" spans="24:24" x14ac:dyDescent="0.25">
      <c r="X3227" s="171" t="s">
        <v>4494</v>
      </c>
    </row>
    <row r="3228" spans="24:24" x14ac:dyDescent="0.25">
      <c r="X3228" s="171" t="s">
        <v>4495</v>
      </c>
    </row>
    <row r="3229" spans="24:24" x14ac:dyDescent="0.25">
      <c r="X3229" s="171" t="s">
        <v>4496</v>
      </c>
    </row>
    <row r="3230" spans="24:24" x14ac:dyDescent="0.25">
      <c r="X3230" s="171" t="s">
        <v>4497</v>
      </c>
    </row>
    <row r="3231" spans="24:24" x14ac:dyDescent="0.25">
      <c r="X3231" s="171" t="s">
        <v>4498</v>
      </c>
    </row>
    <row r="3232" spans="24:24" x14ac:dyDescent="0.25">
      <c r="X3232" s="171" t="s">
        <v>4499</v>
      </c>
    </row>
    <row r="3233" spans="24:24" x14ac:dyDescent="0.25">
      <c r="X3233" s="171" t="s">
        <v>4500</v>
      </c>
    </row>
    <row r="3234" spans="24:24" x14ac:dyDescent="0.25">
      <c r="X3234" s="171" t="s">
        <v>4501</v>
      </c>
    </row>
    <row r="3235" spans="24:24" x14ac:dyDescent="0.25">
      <c r="X3235" s="171" t="s">
        <v>4502</v>
      </c>
    </row>
    <row r="3236" spans="24:24" x14ac:dyDescent="0.25">
      <c r="X3236" s="171" t="s">
        <v>4503</v>
      </c>
    </row>
    <row r="3237" spans="24:24" x14ac:dyDescent="0.25">
      <c r="X3237" s="171" t="s">
        <v>4504</v>
      </c>
    </row>
    <row r="3238" spans="24:24" x14ac:dyDescent="0.25">
      <c r="X3238" s="171" t="s">
        <v>4505</v>
      </c>
    </row>
    <row r="3239" spans="24:24" x14ac:dyDescent="0.25">
      <c r="X3239" s="171" t="s">
        <v>4506</v>
      </c>
    </row>
    <row r="3240" spans="24:24" x14ac:dyDescent="0.25">
      <c r="X3240" s="171" t="s">
        <v>4507</v>
      </c>
    </row>
    <row r="3241" spans="24:24" x14ac:dyDescent="0.25">
      <c r="X3241" s="171" t="s">
        <v>4508</v>
      </c>
    </row>
    <row r="3242" spans="24:24" x14ac:dyDescent="0.25">
      <c r="X3242" s="171" t="s">
        <v>4509</v>
      </c>
    </row>
    <row r="3243" spans="24:24" x14ac:dyDescent="0.25">
      <c r="X3243" s="171" t="s">
        <v>4510</v>
      </c>
    </row>
    <row r="3244" spans="24:24" x14ac:dyDescent="0.25">
      <c r="X3244" s="171" t="s">
        <v>4511</v>
      </c>
    </row>
    <row r="3245" spans="24:24" x14ac:dyDescent="0.25">
      <c r="X3245" s="171" t="s">
        <v>4512</v>
      </c>
    </row>
    <row r="3246" spans="24:24" x14ac:dyDescent="0.25">
      <c r="X3246" s="171" t="s">
        <v>4513</v>
      </c>
    </row>
    <row r="3247" spans="24:24" x14ac:dyDescent="0.25">
      <c r="X3247" s="171" t="s">
        <v>4514</v>
      </c>
    </row>
    <row r="3248" spans="24:24" x14ac:dyDescent="0.25">
      <c r="X3248" s="171" t="s">
        <v>4515</v>
      </c>
    </row>
    <row r="3249" spans="24:24" x14ac:dyDescent="0.25">
      <c r="X3249" s="171" t="s">
        <v>4516</v>
      </c>
    </row>
    <row r="3250" spans="24:24" x14ac:dyDescent="0.25">
      <c r="X3250" s="171" t="s">
        <v>4517</v>
      </c>
    </row>
    <row r="3251" spans="24:24" x14ac:dyDescent="0.25">
      <c r="X3251" s="171" t="s">
        <v>4518</v>
      </c>
    </row>
    <row r="3252" spans="24:24" x14ac:dyDescent="0.25">
      <c r="X3252" s="171" t="s">
        <v>4519</v>
      </c>
    </row>
    <row r="3253" spans="24:24" x14ac:dyDescent="0.25">
      <c r="X3253" s="171" t="s">
        <v>4520</v>
      </c>
    </row>
    <row r="3254" spans="24:24" x14ac:dyDescent="0.25">
      <c r="X3254" s="171" t="s">
        <v>4521</v>
      </c>
    </row>
    <row r="3255" spans="24:24" x14ac:dyDescent="0.25">
      <c r="X3255" s="171" t="s">
        <v>4522</v>
      </c>
    </row>
    <row r="3256" spans="24:24" x14ac:dyDescent="0.25">
      <c r="X3256" s="171" t="s">
        <v>4523</v>
      </c>
    </row>
    <row r="3257" spans="24:24" x14ac:dyDescent="0.25">
      <c r="X3257" s="171" t="s">
        <v>4524</v>
      </c>
    </row>
    <row r="3258" spans="24:24" x14ac:dyDescent="0.25">
      <c r="X3258" s="171" t="s">
        <v>4525</v>
      </c>
    </row>
    <row r="3259" spans="24:24" x14ac:dyDescent="0.25">
      <c r="X3259" s="171" t="s">
        <v>4526</v>
      </c>
    </row>
    <row r="3260" spans="24:24" x14ac:dyDescent="0.25">
      <c r="X3260" s="171" t="s">
        <v>4527</v>
      </c>
    </row>
    <row r="3261" spans="24:24" x14ac:dyDescent="0.25">
      <c r="X3261" s="171" t="s">
        <v>4528</v>
      </c>
    </row>
    <row r="3262" spans="24:24" x14ac:dyDescent="0.25">
      <c r="X3262" s="171" t="s">
        <v>4529</v>
      </c>
    </row>
    <row r="3263" spans="24:24" x14ac:dyDescent="0.25">
      <c r="X3263" s="171" t="s">
        <v>4530</v>
      </c>
    </row>
    <row r="3264" spans="24:24" x14ac:dyDescent="0.25">
      <c r="X3264" s="171" t="s">
        <v>4531</v>
      </c>
    </row>
    <row r="3265" spans="24:24" x14ac:dyDescent="0.25">
      <c r="X3265" s="171" t="s">
        <v>4532</v>
      </c>
    </row>
    <row r="3266" spans="24:24" x14ac:dyDescent="0.25">
      <c r="X3266" s="171" t="s">
        <v>4533</v>
      </c>
    </row>
    <row r="3267" spans="24:24" x14ac:dyDescent="0.25">
      <c r="X3267" s="171" t="s">
        <v>4534</v>
      </c>
    </row>
    <row r="3268" spans="24:24" x14ac:dyDescent="0.25">
      <c r="X3268" s="171" t="s">
        <v>4535</v>
      </c>
    </row>
    <row r="3269" spans="24:24" x14ac:dyDescent="0.25">
      <c r="X3269" s="171" t="s">
        <v>4536</v>
      </c>
    </row>
    <row r="3270" spans="24:24" x14ac:dyDescent="0.25">
      <c r="X3270" s="171" t="s">
        <v>4537</v>
      </c>
    </row>
    <row r="3271" spans="24:24" x14ac:dyDescent="0.25">
      <c r="X3271" s="171" t="s">
        <v>4538</v>
      </c>
    </row>
    <row r="3272" spans="24:24" x14ac:dyDescent="0.25">
      <c r="X3272" s="171" t="s">
        <v>4539</v>
      </c>
    </row>
    <row r="3273" spans="24:24" x14ac:dyDescent="0.25">
      <c r="X3273" s="171" t="s">
        <v>4540</v>
      </c>
    </row>
    <row r="3274" spans="24:24" x14ac:dyDescent="0.25">
      <c r="X3274" s="171" t="s">
        <v>4541</v>
      </c>
    </row>
    <row r="3275" spans="24:24" x14ac:dyDescent="0.25">
      <c r="X3275" s="171" t="s">
        <v>4542</v>
      </c>
    </row>
    <row r="3276" spans="24:24" x14ac:dyDescent="0.25">
      <c r="X3276" s="171" t="s">
        <v>4543</v>
      </c>
    </row>
    <row r="3277" spans="24:24" x14ac:dyDescent="0.25">
      <c r="X3277" s="171" t="s">
        <v>4544</v>
      </c>
    </row>
    <row r="3278" spans="24:24" x14ac:dyDescent="0.25">
      <c r="X3278" s="171" t="s">
        <v>4545</v>
      </c>
    </row>
    <row r="3279" spans="24:24" x14ac:dyDescent="0.25">
      <c r="X3279" s="171" t="s">
        <v>4546</v>
      </c>
    </row>
    <row r="3280" spans="24:24" x14ac:dyDescent="0.25">
      <c r="X3280" s="171" t="s">
        <v>4547</v>
      </c>
    </row>
    <row r="3281" spans="24:24" x14ac:dyDescent="0.25">
      <c r="X3281" s="171" t="s">
        <v>4548</v>
      </c>
    </row>
    <row r="3282" spans="24:24" x14ac:dyDescent="0.25">
      <c r="X3282" s="171" t="s">
        <v>4549</v>
      </c>
    </row>
    <row r="3283" spans="24:24" x14ac:dyDescent="0.25">
      <c r="X3283" s="171" t="s">
        <v>4550</v>
      </c>
    </row>
    <row r="3284" spans="24:24" x14ac:dyDescent="0.25">
      <c r="X3284" s="171" t="s">
        <v>4551</v>
      </c>
    </row>
    <row r="3285" spans="24:24" x14ac:dyDescent="0.25">
      <c r="X3285" s="171" t="s">
        <v>4552</v>
      </c>
    </row>
    <row r="3286" spans="24:24" x14ac:dyDescent="0.25">
      <c r="X3286" s="171" t="s">
        <v>4553</v>
      </c>
    </row>
    <row r="3287" spans="24:24" x14ac:dyDescent="0.25">
      <c r="X3287" s="171" t="s">
        <v>4554</v>
      </c>
    </row>
    <row r="3288" spans="24:24" x14ac:dyDescent="0.25">
      <c r="X3288" s="171" t="s">
        <v>4555</v>
      </c>
    </row>
    <row r="3289" spans="24:24" x14ac:dyDescent="0.25">
      <c r="X3289" s="171" t="s">
        <v>4556</v>
      </c>
    </row>
    <row r="3290" spans="24:24" x14ac:dyDescent="0.25">
      <c r="X3290" s="171" t="s">
        <v>4557</v>
      </c>
    </row>
    <row r="3291" spans="24:24" x14ac:dyDescent="0.25">
      <c r="X3291" s="171" t="s">
        <v>4558</v>
      </c>
    </row>
    <row r="3292" spans="24:24" x14ac:dyDescent="0.25">
      <c r="X3292" s="171" t="s">
        <v>4559</v>
      </c>
    </row>
    <row r="3293" spans="24:24" x14ac:dyDescent="0.25">
      <c r="X3293" s="171" t="s">
        <v>4560</v>
      </c>
    </row>
    <row r="3294" spans="24:24" x14ac:dyDescent="0.25">
      <c r="X3294" s="171" t="s">
        <v>4561</v>
      </c>
    </row>
    <row r="3295" spans="24:24" x14ac:dyDescent="0.25">
      <c r="X3295" s="171" t="s">
        <v>4562</v>
      </c>
    </row>
    <row r="3296" spans="24:24" x14ac:dyDescent="0.25">
      <c r="X3296" s="171" t="s">
        <v>4563</v>
      </c>
    </row>
    <row r="3297" spans="24:24" x14ac:dyDescent="0.25">
      <c r="X3297" s="171" t="s">
        <v>4564</v>
      </c>
    </row>
    <row r="3298" spans="24:24" x14ac:dyDescent="0.25">
      <c r="X3298" s="171" t="s">
        <v>4565</v>
      </c>
    </row>
    <row r="3299" spans="24:24" x14ac:dyDescent="0.25">
      <c r="X3299" s="171" t="s">
        <v>4566</v>
      </c>
    </row>
    <row r="3300" spans="24:24" x14ac:dyDescent="0.25">
      <c r="X3300" s="171" t="s">
        <v>4567</v>
      </c>
    </row>
    <row r="3301" spans="24:24" x14ac:dyDescent="0.25">
      <c r="X3301" s="171" t="s">
        <v>4568</v>
      </c>
    </row>
    <row r="3302" spans="24:24" x14ac:dyDescent="0.25">
      <c r="X3302" s="171" t="s">
        <v>4569</v>
      </c>
    </row>
    <row r="3303" spans="24:24" x14ac:dyDescent="0.25">
      <c r="X3303" s="171" t="s">
        <v>4570</v>
      </c>
    </row>
    <row r="3304" spans="24:24" x14ac:dyDescent="0.25">
      <c r="X3304" s="171" t="s">
        <v>4571</v>
      </c>
    </row>
    <row r="3305" spans="24:24" x14ac:dyDescent="0.25">
      <c r="X3305" s="171" t="s">
        <v>4572</v>
      </c>
    </row>
    <row r="3306" spans="24:24" x14ac:dyDescent="0.25">
      <c r="X3306" s="171" t="s">
        <v>4573</v>
      </c>
    </row>
    <row r="3307" spans="24:24" x14ac:dyDescent="0.25">
      <c r="X3307" s="171" t="s">
        <v>4574</v>
      </c>
    </row>
    <row r="3308" spans="24:24" x14ac:dyDescent="0.25">
      <c r="X3308" s="171" t="s">
        <v>4575</v>
      </c>
    </row>
    <row r="3309" spans="24:24" x14ac:dyDescent="0.25">
      <c r="X3309" s="171" t="s">
        <v>4576</v>
      </c>
    </row>
    <row r="3310" spans="24:24" x14ac:dyDescent="0.25">
      <c r="X3310" s="171" t="s">
        <v>4577</v>
      </c>
    </row>
    <row r="3311" spans="24:24" x14ac:dyDescent="0.25">
      <c r="X3311" s="171" t="s">
        <v>4578</v>
      </c>
    </row>
    <row r="3312" spans="24:24" x14ac:dyDescent="0.25">
      <c r="X3312" s="171" t="s">
        <v>4579</v>
      </c>
    </row>
    <row r="3313" spans="24:24" x14ac:dyDescent="0.25">
      <c r="X3313" s="171" t="s">
        <v>4580</v>
      </c>
    </row>
    <row r="3314" spans="24:24" x14ac:dyDescent="0.25">
      <c r="X3314" s="171" t="s">
        <v>4581</v>
      </c>
    </row>
    <row r="3315" spans="24:24" x14ac:dyDescent="0.25">
      <c r="X3315" s="171" t="s">
        <v>4582</v>
      </c>
    </row>
    <row r="3316" spans="24:24" x14ac:dyDescent="0.25">
      <c r="X3316" s="171" t="s">
        <v>4583</v>
      </c>
    </row>
    <row r="3317" spans="24:24" x14ac:dyDescent="0.25">
      <c r="X3317" s="171" t="s">
        <v>4584</v>
      </c>
    </row>
    <row r="3318" spans="24:24" x14ac:dyDescent="0.25">
      <c r="X3318" s="171" t="s">
        <v>4585</v>
      </c>
    </row>
    <row r="3319" spans="24:24" x14ac:dyDescent="0.25">
      <c r="X3319" s="171" t="s">
        <v>4586</v>
      </c>
    </row>
    <row r="3320" spans="24:24" x14ac:dyDescent="0.25">
      <c r="X3320" s="171" t="s">
        <v>4587</v>
      </c>
    </row>
    <row r="3321" spans="24:24" x14ac:dyDescent="0.25">
      <c r="X3321" s="171" t="s">
        <v>4588</v>
      </c>
    </row>
    <row r="3322" spans="24:24" x14ac:dyDescent="0.25">
      <c r="X3322" s="171" t="s">
        <v>4589</v>
      </c>
    </row>
    <row r="3323" spans="24:24" x14ac:dyDescent="0.25">
      <c r="X3323" s="171" t="s">
        <v>4590</v>
      </c>
    </row>
    <row r="3324" spans="24:24" x14ac:dyDescent="0.25">
      <c r="X3324" s="171" t="s">
        <v>4591</v>
      </c>
    </row>
    <row r="3325" spans="24:24" x14ac:dyDescent="0.25">
      <c r="X3325" s="171" t="s">
        <v>4592</v>
      </c>
    </row>
    <row r="3326" spans="24:24" x14ac:dyDescent="0.25">
      <c r="X3326" s="171" t="s">
        <v>4593</v>
      </c>
    </row>
    <row r="3327" spans="24:24" x14ac:dyDescent="0.25">
      <c r="X3327" s="171" t="s">
        <v>4594</v>
      </c>
    </row>
    <row r="3328" spans="24:24" x14ac:dyDescent="0.25">
      <c r="X3328" s="171" t="s">
        <v>4595</v>
      </c>
    </row>
    <row r="3329" spans="24:24" x14ac:dyDescent="0.25">
      <c r="X3329" s="171" t="s">
        <v>4596</v>
      </c>
    </row>
    <row r="3330" spans="24:24" x14ac:dyDescent="0.25">
      <c r="X3330" s="171" t="s">
        <v>4597</v>
      </c>
    </row>
    <row r="3331" spans="24:24" x14ac:dyDescent="0.25">
      <c r="X3331" s="171" t="s">
        <v>4598</v>
      </c>
    </row>
    <row r="3332" spans="24:24" x14ac:dyDescent="0.25">
      <c r="X3332" s="171" t="s">
        <v>4599</v>
      </c>
    </row>
    <row r="3333" spans="24:24" x14ac:dyDescent="0.25">
      <c r="X3333" s="171" t="s">
        <v>4600</v>
      </c>
    </row>
    <row r="3334" spans="24:24" x14ac:dyDescent="0.25">
      <c r="X3334" s="171" t="s">
        <v>4601</v>
      </c>
    </row>
    <row r="3335" spans="24:24" x14ac:dyDescent="0.25">
      <c r="X3335" s="171" t="s">
        <v>4602</v>
      </c>
    </row>
    <row r="3336" spans="24:24" x14ac:dyDescent="0.25">
      <c r="X3336" s="171" t="s">
        <v>4603</v>
      </c>
    </row>
    <row r="3337" spans="24:24" x14ac:dyDescent="0.25">
      <c r="X3337" s="171" t="s">
        <v>4604</v>
      </c>
    </row>
    <row r="3338" spans="24:24" x14ac:dyDescent="0.25">
      <c r="X3338" s="171" t="s">
        <v>4605</v>
      </c>
    </row>
    <row r="3339" spans="24:24" x14ac:dyDescent="0.25">
      <c r="X3339" s="171" t="s">
        <v>4606</v>
      </c>
    </row>
    <row r="3340" spans="24:24" x14ac:dyDescent="0.25">
      <c r="X3340" s="171" t="s">
        <v>4607</v>
      </c>
    </row>
    <row r="3341" spans="24:24" x14ac:dyDescent="0.25">
      <c r="X3341" s="171" t="s">
        <v>4608</v>
      </c>
    </row>
    <row r="3342" spans="24:24" x14ac:dyDescent="0.25">
      <c r="X3342" s="171" t="s">
        <v>4609</v>
      </c>
    </row>
    <row r="3343" spans="24:24" x14ac:dyDescent="0.25">
      <c r="X3343" s="171" t="s">
        <v>4610</v>
      </c>
    </row>
    <row r="3344" spans="24:24" x14ac:dyDescent="0.25">
      <c r="X3344" s="171" t="s">
        <v>4611</v>
      </c>
    </row>
    <row r="3345" spans="24:24" x14ac:dyDescent="0.25">
      <c r="X3345" s="171" t="s">
        <v>4612</v>
      </c>
    </row>
    <row r="3346" spans="24:24" x14ac:dyDescent="0.25">
      <c r="X3346" s="171" t="s">
        <v>4613</v>
      </c>
    </row>
    <row r="3347" spans="24:24" x14ac:dyDescent="0.25">
      <c r="X3347" s="171" t="s">
        <v>4614</v>
      </c>
    </row>
    <row r="3348" spans="24:24" x14ac:dyDescent="0.25">
      <c r="X3348" s="171" t="s">
        <v>4615</v>
      </c>
    </row>
    <row r="3349" spans="24:24" x14ac:dyDescent="0.25">
      <c r="X3349" s="171" t="s">
        <v>4616</v>
      </c>
    </row>
    <row r="3350" spans="24:24" x14ac:dyDescent="0.25">
      <c r="X3350" s="171" t="s">
        <v>4617</v>
      </c>
    </row>
    <row r="3351" spans="24:24" x14ac:dyDescent="0.25">
      <c r="X3351" s="171" t="s">
        <v>4618</v>
      </c>
    </row>
    <row r="3352" spans="24:24" x14ac:dyDescent="0.25">
      <c r="X3352" s="171" t="s">
        <v>4619</v>
      </c>
    </row>
    <row r="3353" spans="24:24" x14ac:dyDescent="0.25">
      <c r="X3353" s="171" t="s">
        <v>4620</v>
      </c>
    </row>
    <row r="3354" spans="24:24" x14ac:dyDescent="0.25">
      <c r="X3354" s="171" t="s">
        <v>4621</v>
      </c>
    </row>
    <row r="3355" spans="24:24" x14ac:dyDescent="0.25">
      <c r="X3355" s="171" t="s">
        <v>4622</v>
      </c>
    </row>
    <row r="3356" spans="24:24" x14ac:dyDescent="0.25">
      <c r="X3356" s="171" t="s">
        <v>4623</v>
      </c>
    </row>
    <row r="3357" spans="24:24" x14ac:dyDescent="0.25">
      <c r="X3357" s="171" t="s">
        <v>4624</v>
      </c>
    </row>
    <row r="3358" spans="24:24" x14ac:dyDescent="0.25">
      <c r="X3358" s="171" t="s">
        <v>4625</v>
      </c>
    </row>
    <row r="3359" spans="24:24" x14ac:dyDescent="0.25">
      <c r="X3359" s="171" t="s">
        <v>4626</v>
      </c>
    </row>
    <row r="3360" spans="24:24" x14ac:dyDescent="0.25">
      <c r="X3360" s="171" t="s">
        <v>4627</v>
      </c>
    </row>
    <row r="3361" spans="24:24" x14ac:dyDescent="0.25">
      <c r="X3361" s="171" t="s">
        <v>4628</v>
      </c>
    </row>
    <row r="3362" spans="24:24" x14ac:dyDescent="0.25">
      <c r="X3362" s="171" t="s">
        <v>4629</v>
      </c>
    </row>
    <row r="3363" spans="24:24" x14ac:dyDescent="0.25">
      <c r="X3363" s="171" t="s">
        <v>4630</v>
      </c>
    </row>
    <row r="3364" spans="24:24" x14ac:dyDescent="0.25">
      <c r="X3364" s="171" t="s">
        <v>4631</v>
      </c>
    </row>
    <row r="3365" spans="24:24" x14ac:dyDescent="0.25">
      <c r="X3365" s="171" t="s">
        <v>4632</v>
      </c>
    </row>
    <row r="3366" spans="24:24" x14ac:dyDescent="0.25">
      <c r="X3366" s="171" t="s">
        <v>4633</v>
      </c>
    </row>
    <row r="3367" spans="24:24" x14ac:dyDescent="0.25">
      <c r="X3367" s="171" t="s">
        <v>4634</v>
      </c>
    </row>
    <row r="3368" spans="24:24" x14ac:dyDescent="0.25">
      <c r="X3368" s="171" t="s">
        <v>4635</v>
      </c>
    </row>
    <row r="3369" spans="24:24" x14ac:dyDescent="0.25">
      <c r="X3369" s="171" t="s">
        <v>4636</v>
      </c>
    </row>
    <row r="3370" spans="24:24" x14ac:dyDescent="0.25">
      <c r="X3370" s="171" t="s">
        <v>4637</v>
      </c>
    </row>
    <row r="3371" spans="24:24" x14ac:dyDescent="0.25">
      <c r="X3371" s="171" t="s">
        <v>4638</v>
      </c>
    </row>
    <row r="3372" spans="24:24" x14ac:dyDescent="0.25">
      <c r="X3372" s="171" t="s">
        <v>4639</v>
      </c>
    </row>
    <row r="3373" spans="24:24" x14ac:dyDescent="0.25">
      <c r="X3373" s="171" t="s">
        <v>4640</v>
      </c>
    </row>
    <row r="3374" spans="24:24" x14ac:dyDescent="0.25">
      <c r="X3374" s="171" t="s">
        <v>4641</v>
      </c>
    </row>
    <row r="3375" spans="24:24" x14ac:dyDescent="0.25">
      <c r="X3375" s="171" t="s">
        <v>4642</v>
      </c>
    </row>
    <row r="3376" spans="24:24" x14ac:dyDescent="0.25">
      <c r="X3376" s="171" t="s">
        <v>4643</v>
      </c>
    </row>
    <row r="3377" spans="24:24" x14ac:dyDescent="0.25">
      <c r="X3377" s="171" t="s">
        <v>4644</v>
      </c>
    </row>
    <row r="3378" spans="24:24" x14ac:dyDescent="0.25">
      <c r="X3378" s="171" t="s">
        <v>4645</v>
      </c>
    </row>
    <row r="3379" spans="24:24" x14ac:dyDescent="0.25">
      <c r="X3379" s="171" t="s">
        <v>4646</v>
      </c>
    </row>
    <row r="3380" spans="24:24" x14ac:dyDescent="0.25">
      <c r="X3380" s="171" t="s">
        <v>4647</v>
      </c>
    </row>
    <row r="3381" spans="24:24" x14ac:dyDescent="0.25">
      <c r="X3381" s="171" t="s">
        <v>4648</v>
      </c>
    </row>
    <row r="3382" spans="24:24" x14ac:dyDescent="0.25">
      <c r="X3382" s="171" t="s">
        <v>4649</v>
      </c>
    </row>
    <row r="3383" spans="24:24" x14ac:dyDescent="0.25">
      <c r="X3383" s="171" t="s">
        <v>4650</v>
      </c>
    </row>
    <row r="3384" spans="24:24" x14ac:dyDescent="0.25">
      <c r="X3384" s="171" t="s">
        <v>4651</v>
      </c>
    </row>
    <row r="3385" spans="24:24" x14ac:dyDescent="0.25">
      <c r="X3385" s="171" t="s">
        <v>4652</v>
      </c>
    </row>
    <row r="3386" spans="24:24" x14ac:dyDescent="0.25">
      <c r="X3386" s="171" t="s">
        <v>4653</v>
      </c>
    </row>
    <row r="3387" spans="24:24" x14ac:dyDescent="0.25">
      <c r="X3387" s="171" t="s">
        <v>4654</v>
      </c>
    </row>
    <row r="3388" spans="24:24" x14ac:dyDescent="0.25">
      <c r="X3388" s="171" t="s">
        <v>4655</v>
      </c>
    </row>
    <row r="3389" spans="24:24" x14ac:dyDescent="0.25">
      <c r="X3389" s="171" t="s">
        <v>4656</v>
      </c>
    </row>
    <row r="3390" spans="24:24" x14ac:dyDescent="0.25">
      <c r="X3390" s="171" t="s">
        <v>4657</v>
      </c>
    </row>
    <row r="3391" spans="24:24" x14ac:dyDescent="0.25">
      <c r="X3391" s="171" t="s">
        <v>4658</v>
      </c>
    </row>
    <row r="3392" spans="24:24" x14ac:dyDescent="0.25">
      <c r="X3392" s="171" t="s">
        <v>4659</v>
      </c>
    </row>
    <row r="3393" spans="24:24" x14ac:dyDescent="0.25">
      <c r="X3393" s="171" t="s">
        <v>4660</v>
      </c>
    </row>
    <row r="3394" spans="24:24" x14ac:dyDescent="0.25">
      <c r="X3394" s="171" t="s">
        <v>4661</v>
      </c>
    </row>
    <row r="3395" spans="24:24" x14ac:dyDescent="0.25">
      <c r="X3395" s="171" t="s">
        <v>4662</v>
      </c>
    </row>
    <row r="3396" spans="24:24" x14ac:dyDescent="0.25">
      <c r="X3396" s="171" t="s">
        <v>4663</v>
      </c>
    </row>
    <row r="3397" spans="24:24" x14ac:dyDescent="0.25">
      <c r="X3397" s="171" t="s">
        <v>4664</v>
      </c>
    </row>
    <row r="3398" spans="24:24" x14ac:dyDescent="0.25">
      <c r="X3398" s="171" t="s">
        <v>4665</v>
      </c>
    </row>
    <row r="3399" spans="24:24" x14ac:dyDescent="0.25">
      <c r="X3399" s="171" t="s">
        <v>4666</v>
      </c>
    </row>
    <row r="3400" spans="24:24" x14ac:dyDescent="0.25">
      <c r="X3400" s="171" t="s">
        <v>4667</v>
      </c>
    </row>
    <row r="3401" spans="24:24" x14ac:dyDescent="0.25">
      <c r="X3401" s="171" t="s">
        <v>4668</v>
      </c>
    </row>
    <row r="3402" spans="24:24" x14ac:dyDescent="0.25">
      <c r="X3402" s="171" t="s">
        <v>4669</v>
      </c>
    </row>
    <row r="3403" spans="24:24" x14ac:dyDescent="0.25">
      <c r="X3403" s="171" t="s">
        <v>4670</v>
      </c>
    </row>
    <row r="3404" spans="24:24" x14ac:dyDescent="0.25">
      <c r="X3404" s="171" t="s">
        <v>4671</v>
      </c>
    </row>
    <row r="3405" spans="24:24" x14ac:dyDescent="0.25">
      <c r="X3405" s="171" t="s">
        <v>4672</v>
      </c>
    </row>
    <row r="3406" spans="24:24" x14ac:dyDescent="0.25">
      <c r="X3406" s="171" t="s">
        <v>4673</v>
      </c>
    </row>
    <row r="3407" spans="24:24" x14ac:dyDescent="0.25">
      <c r="X3407" s="171" t="s">
        <v>4674</v>
      </c>
    </row>
    <row r="3408" spans="24:24" x14ac:dyDescent="0.25">
      <c r="X3408" s="171" t="s">
        <v>4675</v>
      </c>
    </row>
    <row r="3409" spans="24:24" x14ac:dyDescent="0.25">
      <c r="X3409" s="171" t="s">
        <v>4676</v>
      </c>
    </row>
    <row r="3410" spans="24:24" x14ac:dyDescent="0.25">
      <c r="X3410" s="171" t="s">
        <v>4677</v>
      </c>
    </row>
    <row r="3411" spans="24:24" x14ac:dyDescent="0.25">
      <c r="X3411" s="171" t="s">
        <v>4678</v>
      </c>
    </row>
    <row r="3412" spans="24:24" x14ac:dyDescent="0.25">
      <c r="X3412" s="171" t="s">
        <v>4679</v>
      </c>
    </row>
    <row r="3413" spans="24:24" x14ac:dyDescent="0.25">
      <c r="X3413" s="171" t="s">
        <v>4680</v>
      </c>
    </row>
    <row r="3414" spans="24:24" x14ac:dyDescent="0.25">
      <c r="X3414" s="171" t="s">
        <v>4681</v>
      </c>
    </row>
    <row r="3415" spans="24:24" x14ac:dyDescent="0.25">
      <c r="X3415" s="171" t="s">
        <v>4682</v>
      </c>
    </row>
    <row r="3416" spans="24:24" x14ac:dyDescent="0.25">
      <c r="X3416" s="171" t="s">
        <v>4683</v>
      </c>
    </row>
    <row r="3417" spans="24:24" x14ac:dyDescent="0.25">
      <c r="X3417" s="171" t="s">
        <v>4684</v>
      </c>
    </row>
    <row r="3418" spans="24:24" x14ac:dyDescent="0.25">
      <c r="X3418" s="171" t="s">
        <v>4685</v>
      </c>
    </row>
    <row r="3419" spans="24:24" x14ac:dyDescent="0.25">
      <c r="X3419" s="171" t="s">
        <v>4686</v>
      </c>
    </row>
    <row r="3420" spans="24:24" x14ac:dyDescent="0.25">
      <c r="X3420" s="171" t="s">
        <v>4687</v>
      </c>
    </row>
    <row r="3421" spans="24:24" x14ac:dyDescent="0.25">
      <c r="X3421" s="171" t="s">
        <v>4688</v>
      </c>
    </row>
    <row r="3422" spans="24:24" x14ac:dyDescent="0.25">
      <c r="X3422" s="171" t="s">
        <v>4689</v>
      </c>
    </row>
    <row r="3423" spans="24:24" x14ac:dyDescent="0.25">
      <c r="X3423" s="171" t="s">
        <v>4690</v>
      </c>
    </row>
    <row r="3424" spans="24:24" x14ac:dyDescent="0.25">
      <c r="X3424" s="171" t="s">
        <v>4691</v>
      </c>
    </row>
    <row r="3425" spans="24:24" x14ac:dyDescent="0.25">
      <c r="X3425" s="171" t="s">
        <v>4692</v>
      </c>
    </row>
    <row r="3426" spans="24:24" x14ac:dyDescent="0.25">
      <c r="X3426" s="171" t="s">
        <v>4693</v>
      </c>
    </row>
    <row r="3427" spans="24:24" x14ac:dyDescent="0.25">
      <c r="X3427" s="171" t="s">
        <v>4694</v>
      </c>
    </row>
    <row r="3428" spans="24:24" x14ac:dyDescent="0.25">
      <c r="X3428" s="171" t="s">
        <v>4695</v>
      </c>
    </row>
    <row r="3429" spans="24:24" x14ac:dyDescent="0.25">
      <c r="X3429" s="171" t="s">
        <v>4696</v>
      </c>
    </row>
    <row r="3430" spans="24:24" x14ac:dyDescent="0.25">
      <c r="X3430" s="171" t="s">
        <v>4697</v>
      </c>
    </row>
    <row r="3431" spans="24:24" x14ac:dyDescent="0.25">
      <c r="X3431" s="171" t="s">
        <v>4698</v>
      </c>
    </row>
    <row r="3432" spans="24:24" x14ac:dyDescent="0.25">
      <c r="X3432" s="171" t="s">
        <v>4699</v>
      </c>
    </row>
    <row r="3433" spans="24:24" x14ac:dyDescent="0.25">
      <c r="X3433" s="171" t="s">
        <v>4700</v>
      </c>
    </row>
    <row r="3434" spans="24:24" x14ac:dyDescent="0.25">
      <c r="X3434" s="171" t="s">
        <v>4701</v>
      </c>
    </row>
    <row r="3435" spans="24:24" x14ac:dyDescent="0.25">
      <c r="X3435" s="171" t="s">
        <v>4702</v>
      </c>
    </row>
    <row r="3436" spans="24:24" x14ac:dyDescent="0.25">
      <c r="X3436" s="171" t="s">
        <v>4703</v>
      </c>
    </row>
    <row r="3437" spans="24:24" x14ac:dyDescent="0.25">
      <c r="X3437" s="171" t="s">
        <v>4704</v>
      </c>
    </row>
    <row r="3438" spans="24:24" x14ac:dyDescent="0.25">
      <c r="X3438" s="171" t="s">
        <v>4705</v>
      </c>
    </row>
    <row r="3439" spans="24:24" x14ac:dyDescent="0.25">
      <c r="X3439" s="171" t="s">
        <v>4706</v>
      </c>
    </row>
    <row r="3440" spans="24:24" x14ac:dyDescent="0.25">
      <c r="X3440" s="171" t="s">
        <v>4707</v>
      </c>
    </row>
    <row r="3441" spans="24:24" x14ac:dyDescent="0.25">
      <c r="X3441" s="171" t="s">
        <v>4708</v>
      </c>
    </row>
    <row r="3442" spans="24:24" x14ac:dyDescent="0.25">
      <c r="X3442" s="171" t="s">
        <v>4709</v>
      </c>
    </row>
    <row r="3443" spans="24:24" x14ac:dyDescent="0.25">
      <c r="X3443" s="171" t="s">
        <v>4710</v>
      </c>
    </row>
    <row r="3444" spans="24:24" x14ac:dyDescent="0.25">
      <c r="X3444" s="171" t="s">
        <v>4711</v>
      </c>
    </row>
    <row r="3445" spans="24:24" x14ac:dyDescent="0.25">
      <c r="X3445" s="171" t="s">
        <v>4712</v>
      </c>
    </row>
    <row r="3446" spans="24:24" x14ac:dyDescent="0.25">
      <c r="X3446" s="171" t="s">
        <v>4713</v>
      </c>
    </row>
    <row r="3447" spans="24:24" x14ac:dyDescent="0.25">
      <c r="X3447" s="171" t="s">
        <v>4714</v>
      </c>
    </row>
    <row r="3448" spans="24:24" x14ac:dyDescent="0.25">
      <c r="X3448" s="171" t="s">
        <v>4715</v>
      </c>
    </row>
    <row r="3449" spans="24:24" x14ac:dyDescent="0.25">
      <c r="X3449" s="171" t="s">
        <v>4716</v>
      </c>
    </row>
    <row r="3450" spans="24:24" x14ac:dyDescent="0.25">
      <c r="X3450" s="171" t="s">
        <v>4717</v>
      </c>
    </row>
    <row r="3451" spans="24:24" x14ac:dyDescent="0.25">
      <c r="X3451" s="171" t="s">
        <v>4718</v>
      </c>
    </row>
    <row r="3452" spans="24:24" x14ac:dyDescent="0.25">
      <c r="X3452" s="171" t="s">
        <v>4719</v>
      </c>
    </row>
    <row r="3453" spans="24:24" x14ac:dyDescent="0.25">
      <c r="X3453" s="171" t="s">
        <v>4720</v>
      </c>
    </row>
    <row r="3454" spans="24:24" x14ac:dyDescent="0.25">
      <c r="X3454" s="171" t="s">
        <v>4721</v>
      </c>
    </row>
    <row r="3455" spans="24:24" x14ac:dyDescent="0.25">
      <c r="X3455" s="171" t="s">
        <v>4722</v>
      </c>
    </row>
    <row r="3456" spans="24:24" x14ac:dyDescent="0.25">
      <c r="X3456" s="171" t="s">
        <v>4723</v>
      </c>
    </row>
    <row r="3457" spans="24:24" x14ac:dyDescent="0.25">
      <c r="X3457" s="171" t="s">
        <v>4724</v>
      </c>
    </row>
    <row r="3458" spans="24:24" x14ac:dyDescent="0.25">
      <c r="X3458" s="171" t="s">
        <v>4725</v>
      </c>
    </row>
    <row r="3459" spans="24:24" x14ac:dyDescent="0.25">
      <c r="X3459" s="171" t="s">
        <v>4726</v>
      </c>
    </row>
    <row r="3460" spans="24:24" x14ac:dyDescent="0.25">
      <c r="X3460" s="171" t="s">
        <v>4727</v>
      </c>
    </row>
    <row r="3461" spans="24:24" x14ac:dyDescent="0.25">
      <c r="X3461" s="171" t="s">
        <v>4728</v>
      </c>
    </row>
    <row r="3462" spans="24:24" x14ac:dyDescent="0.25">
      <c r="X3462" s="171" t="s">
        <v>4729</v>
      </c>
    </row>
    <row r="3463" spans="24:24" x14ac:dyDescent="0.25">
      <c r="X3463" s="171" t="s">
        <v>4730</v>
      </c>
    </row>
    <row r="3464" spans="24:24" x14ac:dyDescent="0.25">
      <c r="X3464" s="171" t="s">
        <v>4731</v>
      </c>
    </row>
    <row r="3465" spans="24:24" x14ac:dyDescent="0.25">
      <c r="X3465" s="171" t="s">
        <v>4732</v>
      </c>
    </row>
    <row r="3466" spans="24:24" x14ac:dyDescent="0.25">
      <c r="X3466" s="171" t="s">
        <v>4733</v>
      </c>
    </row>
    <row r="3467" spans="24:24" x14ac:dyDescent="0.25">
      <c r="X3467" s="171" t="s">
        <v>4734</v>
      </c>
    </row>
    <row r="3468" spans="24:24" x14ac:dyDescent="0.25">
      <c r="X3468" s="171" t="s">
        <v>4735</v>
      </c>
    </row>
    <row r="3469" spans="24:24" x14ac:dyDescent="0.25">
      <c r="X3469" s="171" t="s">
        <v>4736</v>
      </c>
    </row>
    <row r="3470" spans="24:24" x14ac:dyDescent="0.25">
      <c r="X3470" s="171" t="s">
        <v>4737</v>
      </c>
    </row>
    <row r="3471" spans="24:24" x14ac:dyDescent="0.25">
      <c r="X3471" s="171" t="s">
        <v>4738</v>
      </c>
    </row>
    <row r="3472" spans="24:24" x14ac:dyDescent="0.25">
      <c r="X3472" s="171" t="s">
        <v>4739</v>
      </c>
    </row>
    <row r="3473" spans="24:24" x14ac:dyDescent="0.25">
      <c r="X3473" s="171" t="s">
        <v>4740</v>
      </c>
    </row>
    <row r="3474" spans="24:24" x14ac:dyDescent="0.25">
      <c r="X3474" s="171" t="s">
        <v>4741</v>
      </c>
    </row>
    <row r="3475" spans="24:24" x14ac:dyDescent="0.25">
      <c r="X3475" s="171" t="s">
        <v>4742</v>
      </c>
    </row>
    <row r="3476" spans="24:24" x14ac:dyDescent="0.25">
      <c r="X3476" s="171" t="s">
        <v>4743</v>
      </c>
    </row>
    <row r="3477" spans="24:24" x14ac:dyDescent="0.25">
      <c r="X3477" s="171" t="s">
        <v>4744</v>
      </c>
    </row>
    <row r="3478" spans="24:24" x14ac:dyDescent="0.25">
      <c r="X3478" s="171" t="s">
        <v>4745</v>
      </c>
    </row>
    <row r="3479" spans="24:24" x14ac:dyDescent="0.25">
      <c r="X3479" s="171" t="s">
        <v>4746</v>
      </c>
    </row>
    <row r="3480" spans="24:24" x14ac:dyDescent="0.25">
      <c r="X3480" s="171" t="s">
        <v>4747</v>
      </c>
    </row>
    <row r="3481" spans="24:24" x14ac:dyDescent="0.25">
      <c r="X3481" s="171" t="s">
        <v>4748</v>
      </c>
    </row>
    <row r="3482" spans="24:24" x14ac:dyDescent="0.25">
      <c r="X3482" s="171" t="s">
        <v>4749</v>
      </c>
    </row>
    <row r="3483" spans="24:24" x14ac:dyDescent="0.25">
      <c r="X3483" s="171" t="s">
        <v>4750</v>
      </c>
    </row>
    <row r="3484" spans="24:24" x14ac:dyDescent="0.25">
      <c r="X3484" s="171" t="s">
        <v>4751</v>
      </c>
    </row>
    <row r="3485" spans="24:24" x14ac:dyDescent="0.25">
      <c r="X3485" s="171" t="s">
        <v>4752</v>
      </c>
    </row>
    <row r="3486" spans="24:24" x14ac:dyDescent="0.25">
      <c r="X3486" s="171" t="s">
        <v>4753</v>
      </c>
    </row>
    <row r="3487" spans="24:24" x14ac:dyDescent="0.25">
      <c r="X3487" s="171" t="s">
        <v>4754</v>
      </c>
    </row>
    <row r="3488" spans="24:24" x14ac:dyDescent="0.25">
      <c r="X3488" s="171" t="s">
        <v>4755</v>
      </c>
    </row>
    <row r="3489" spans="24:24" x14ac:dyDescent="0.25">
      <c r="X3489" s="171" t="s">
        <v>4756</v>
      </c>
    </row>
    <row r="3490" spans="24:24" x14ac:dyDescent="0.25">
      <c r="X3490" s="171" t="s">
        <v>4757</v>
      </c>
    </row>
    <row r="3491" spans="24:24" x14ac:dyDescent="0.25">
      <c r="X3491" s="171" t="s">
        <v>4758</v>
      </c>
    </row>
    <row r="3492" spans="24:24" x14ac:dyDescent="0.25">
      <c r="X3492" s="171" t="s">
        <v>4759</v>
      </c>
    </row>
    <row r="3493" spans="24:24" x14ac:dyDescent="0.25">
      <c r="X3493" s="171" t="s">
        <v>4760</v>
      </c>
    </row>
    <row r="3494" spans="24:24" x14ac:dyDescent="0.25">
      <c r="X3494" s="171" t="s">
        <v>4761</v>
      </c>
    </row>
    <row r="3495" spans="24:24" x14ac:dyDescent="0.25">
      <c r="X3495" s="171" t="s">
        <v>4762</v>
      </c>
    </row>
    <row r="3496" spans="24:24" x14ac:dyDescent="0.25">
      <c r="X3496" s="171" t="s">
        <v>4763</v>
      </c>
    </row>
    <row r="3497" spans="24:24" x14ac:dyDescent="0.25">
      <c r="X3497" s="171" t="s">
        <v>4764</v>
      </c>
    </row>
    <row r="3498" spans="24:24" x14ac:dyDescent="0.25">
      <c r="X3498" s="171" t="s">
        <v>4765</v>
      </c>
    </row>
    <row r="3499" spans="24:24" x14ac:dyDescent="0.25">
      <c r="X3499" s="171" t="s">
        <v>4766</v>
      </c>
    </row>
    <row r="3500" spans="24:24" x14ac:dyDescent="0.25">
      <c r="X3500" s="171" t="s">
        <v>4767</v>
      </c>
    </row>
    <row r="3501" spans="24:24" x14ac:dyDescent="0.25">
      <c r="X3501" s="171" t="s">
        <v>4768</v>
      </c>
    </row>
    <row r="3502" spans="24:24" x14ac:dyDescent="0.25">
      <c r="X3502" s="171" t="s">
        <v>4769</v>
      </c>
    </row>
    <row r="3503" spans="24:24" x14ac:dyDescent="0.25">
      <c r="X3503" s="171" t="s">
        <v>4770</v>
      </c>
    </row>
    <row r="3504" spans="24:24" x14ac:dyDescent="0.25">
      <c r="X3504" s="171" t="s">
        <v>4771</v>
      </c>
    </row>
    <row r="3505" spans="24:24" x14ac:dyDescent="0.25">
      <c r="X3505" s="171" t="s">
        <v>4772</v>
      </c>
    </row>
    <row r="3506" spans="24:24" x14ac:dyDescent="0.25">
      <c r="X3506" s="171" t="s">
        <v>4773</v>
      </c>
    </row>
    <row r="3507" spans="24:24" x14ac:dyDescent="0.25">
      <c r="X3507" s="171" t="s">
        <v>4774</v>
      </c>
    </row>
    <row r="3508" spans="24:24" x14ac:dyDescent="0.25">
      <c r="X3508" s="171" t="s">
        <v>4775</v>
      </c>
    </row>
    <row r="3509" spans="24:24" x14ac:dyDescent="0.25">
      <c r="X3509" s="171" t="s">
        <v>4776</v>
      </c>
    </row>
    <row r="3510" spans="24:24" x14ac:dyDescent="0.25">
      <c r="X3510" s="171" t="s">
        <v>4777</v>
      </c>
    </row>
    <row r="3511" spans="24:24" x14ac:dyDescent="0.25">
      <c r="X3511" s="171" t="s">
        <v>4778</v>
      </c>
    </row>
    <row r="3512" spans="24:24" x14ac:dyDescent="0.25">
      <c r="X3512" s="171" t="s">
        <v>4779</v>
      </c>
    </row>
    <row r="3513" spans="24:24" x14ac:dyDescent="0.25">
      <c r="X3513" s="171" t="s">
        <v>4780</v>
      </c>
    </row>
    <row r="3514" spans="24:24" x14ac:dyDescent="0.25">
      <c r="X3514" s="171" t="s">
        <v>4781</v>
      </c>
    </row>
    <row r="3515" spans="24:24" x14ac:dyDescent="0.25">
      <c r="X3515" s="171" t="s">
        <v>4782</v>
      </c>
    </row>
    <row r="3516" spans="24:24" x14ac:dyDescent="0.25">
      <c r="X3516" s="171" t="s">
        <v>4783</v>
      </c>
    </row>
    <row r="3517" spans="24:24" x14ac:dyDescent="0.25">
      <c r="X3517" s="171" t="s">
        <v>4784</v>
      </c>
    </row>
    <row r="3518" spans="24:24" x14ac:dyDescent="0.25">
      <c r="X3518" s="171" t="s">
        <v>4785</v>
      </c>
    </row>
    <row r="3519" spans="24:24" x14ac:dyDescent="0.25">
      <c r="X3519" s="171" t="s">
        <v>4786</v>
      </c>
    </row>
    <row r="3520" spans="24:24" x14ac:dyDescent="0.25">
      <c r="X3520" s="171" t="s">
        <v>4787</v>
      </c>
    </row>
    <row r="3521" spans="24:24" x14ac:dyDescent="0.25">
      <c r="X3521" s="171" t="s">
        <v>4788</v>
      </c>
    </row>
    <row r="3522" spans="24:24" x14ac:dyDescent="0.25">
      <c r="X3522" s="171" t="s">
        <v>4789</v>
      </c>
    </row>
    <row r="3523" spans="24:24" x14ac:dyDescent="0.25">
      <c r="X3523" s="171" t="s">
        <v>4790</v>
      </c>
    </row>
    <row r="3524" spans="24:24" x14ac:dyDescent="0.25">
      <c r="X3524" s="171" t="s">
        <v>4791</v>
      </c>
    </row>
    <row r="3525" spans="24:24" x14ac:dyDescent="0.25">
      <c r="X3525" s="171" t="s">
        <v>4792</v>
      </c>
    </row>
    <row r="3526" spans="24:24" x14ac:dyDescent="0.25">
      <c r="X3526" s="171" t="s">
        <v>4793</v>
      </c>
    </row>
    <row r="3527" spans="24:24" x14ac:dyDescent="0.25">
      <c r="X3527" s="171" t="s">
        <v>4794</v>
      </c>
    </row>
    <row r="3528" spans="24:24" x14ac:dyDescent="0.25">
      <c r="X3528" s="171" t="s">
        <v>4795</v>
      </c>
    </row>
    <row r="3529" spans="24:24" x14ac:dyDescent="0.25">
      <c r="X3529" s="171" t="s">
        <v>4796</v>
      </c>
    </row>
    <row r="3530" spans="24:24" x14ac:dyDescent="0.25">
      <c r="X3530" s="171" t="s">
        <v>4797</v>
      </c>
    </row>
    <row r="3531" spans="24:24" x14ac:dyDescent="0.25">
      <c r="X3531" s="171" t="s">
        <v>4798</v>
      </c>
    </row>
    <row r="3532" spans="24:24" x14ac:dyDescent="0.25">
      <c r="X3532" s="171" t="s">
        <v>4799</v>
      </c>
    </row>
    <row r="3533" spans="24:24" x14ac:dyDescent="0.25">
      <c r="X3533" s="171" t="s">
        <v>4800</v>
      </c>
    </row>
    <row r="3534" spans="24:24" x14ac:dyDescent="0.25">
      <c r="X3534" s="171" t="s">
        <v>4801</v>
      </c>
    </row>
    <row r="3535" spans="24:24" x14ac:dyDescent="0.25">
      <c r="X3535" s="171" t="s">
        <v>4802</v>
      </c>
    </row>
    <row r="3536" spans="24:24" x14ac:dyDescent="0.25">
      <c r="X3536" s="171" t="s">
        <v>4803</v>
      </c>
    </row>
    <row r="3537" spans="24:24" x14ac:dyDescent="0.25">
      <c r="X3537" s="171" t="s">
        <v>4804</v>
      </c>
    </row>
    <row r="3538" spans="24:24" x14ac:dyDescent="0.25">
      <c r="X3538" s="171" t="s">
        <v>4805</v>
      </c>
    </row>
    <row r="3539" spans="24:24" x14ac:dyDescent="0.25">
      <c r="X3539" s="171" t="s">
        <v>4806</v>
      </c>
    </row>
    <row r="3540" spans="24:24" x14ac:dyDescent="0.25">
      <c r="X3540" s="171" t="s">
        <v>4807</v>
      </c>
    </row>
    <row r="3541" spans="24:24" x14ac:dyDescent="0.25">
      <c r="X3541" s="171" t="s">
        <v>4808</v>
      </c>
    </row>
    <row r="3542" spans="24:24" x14ac:dyDescent="0.25">
      <c r="X3542" s="171" t="s">
        <v>4809</v>
      </c>
    </row>
    <row r="3543" spans="24:24" x14ac:dyDescent="0.25">
      <c r="X3543" s="171" t="s">
        <v>4810</v>
      </c>
    </row>
    <row r="3544" spans="24:24" x14ac:dyDescent="0.25">
      <c r="X3544" s="171" t="s">
        <v>4811</v>
      </c>
    </row>
    <row r="3545" spans="24:24" x14ac:dyDescent="0.25">
      <c r="X3545" s="171" t="s">
        <v>4812</v>
      </c>
    </row>
    <row r="3546" spans="24:24" x14ac:dyDescent="0.25">
      <c r="X3546" s="171" t="s">
        <v>4813</v>
      </c>
    </row>
    <row r="3547" spans="24:24" x14ac:dyDescent="0.25">
      <c r="X3547" s="171" t="s">
        <v>4814</v>
      </c>
    </row>
    <row r="3548" spans="24:24" x14ac:dyDescent="0.25">
      <c r="X3548" s="171" t="s">
        <v>4815</v>
      </c>
    </row>
    <row r="3549" spans="24:24" x14ac:dyDescent="0.25">
      <c r="X3549" s="171" t="s">
        <v>4816</v>
      </c>
    </row>
    <row r="3550" spans="24:24" x14ac:dyDescent="0.25">
      <c r="X3550" s="171" t="s">
        <v>4817</v>
      </c>
    </row>
    <row r="3551" spans="24:24" x14ac:dyDescent="0.25">
      <c r="X3551" s="171" t="s">
        <v>4818</v>
      </c>
    </row>
    <row r="3552" spans="24:24" x14ac:dyDescent="0.25">
      <c r="X3552" s="171" t="s">
        <v>4819</v>
      </c>
    </row>
    <row r="3553" spans="24:24" x14ac:dyDescent="0.25">
      <c r="X3553" s="171" t="s">
        <v>4820</v>
      </c>
    </row>
    <row r="3554" spans="24:24" x14ac:dyDescent="0.25">
      <c r="X3554" s="171" t="s">
        <v>4821</v>
      </c>
    </row>
    <row r="3555" spans="24:24" x14ac:dyDescent="0.25">
      <c r="X3555" s="171" t="s">
        <v>4822</v>
      </c>
    </row>
    <row r="3556" spans="24:24" x14ac:dyDescent="0.25">
      <c r="X3556" s="171" t="s">
        <v>4823</v>
      </c>
    </row>
    <row r="3557" spans="24:24" x14ac:dyDescent="0.25">
      <c r="X3557" s="171" t="s">
        <v>4824</v>
      </c>
    </row>
    <row r="3558" spans="24:24" x14ac:dyDescent="0.25">
      <c r="X3558" s="171" t="s">
        <v>4825</v>
      </c>
    </row>
    <row r="3559" spans="24:24" x14ac:dyDescent="0.25">
      <c r="X3559" s="171" t="s">
        <v>4826</v>
      </c>
    </row>
    <row r="3560" spans="24:24" x14ac:dyDescent="0.25">
      <c r="X3560" s="171" t="s">
        <v>4827</v>
      </c>
    </row>
    <row r="3561" spans="24:24" x14ac:dyDescent="0.25">
      <c r="X3561" s="171" t="s">
        <v>4828</v>
      </c>
    </row>
    <row r="3562" spans="24:24" x14ac:dyDescent="0.25">
      <c r="X3562" s="171" t="s">
        <v>4829</v>
      </c>
    </row>
    <row r="3563" spans="24:24" x14ac:dyDescent="0.25">
      <c r="X3563" s="171" t="s">
        <v>4830</v>
      </c>
    </row>
    <row r="3564" spans="24:24" x14ac:dyDescent="0.25">
      <c r="X3564" s="171" t="s">
        <v>4831</v>
      </c>
    </row>
    <row r="3565" spans="24:24" x14ac:dyDescent="0.25">
      <c r="X3565" s="171" t="s">
        <v>4832</v>
      </c>
    </row>
    <row r="3566" spans="24:24" x14ac:dyDescent="0.25">
      <c r="X3566" s="171" t="s">
        <v>4833</v>
      </c>
    </row>
    <row r="3567" spans="24:24" x14ac:dyDescent="0.25">
      <c r="X3567" s="171" t="s">
        <v>4834</v>
      </c>
    </row>
    <row r="3568" spans="24:24" x14ac:dyDescent="0.25">
      <c r="X3568" s="171" t="s">
        <v>4835</v>
      </c>
    </row>
    <row r="3569" spans="24:24" x14ac:dyDescent="0.25">
      <c r="X3569" s="171" t="s">
        <v>4836</v>
      </c>
    </row>
    <row r="3570" spans="24:24" x14ac:dyDescent="0.25">
      <c r="X3570" s="171" t="s">
        <v>4837</v>
      </c>
    </row>
    <row r="3571" spans="24:24" x14ac:dyDescent="0.25">
      <c r="X3571" s="171" t="s">
        <v>4838</v>
      </c>
    </row>
    <row r="3572" spans="24:24" x14ac:dyDescent="0.25">
      <c r="X3572" s="171" t="s">
        <v>4839</v>
      </c>
    </row>
    <row r="3573" spans="24:24" x14ac:dyDescent="0.25">
      <c r="X3573" s="171" t="s">
        <v>4840</v>
      </c>
    </row>
    <row r="3574" spans="24:24" x14ac:dyDescent="0.25">
      <c r="X3574" s="171" t="s">
        <v>4841</v>
      </c>
    </row>
    <row r="3575" spans="24:24" x14ac:dyDescent="0.25">
      <c r="X3575" s="171" t="s">
        <v>4842</v>
      </c>
    </row>
    <row r="3576" spans="24:24" x14ac:dyDescent="0.25">
      <c r="X3576" s="171" t="s">
        <v>4843</v>
      </c>
    </row>
    <row r="3577" spans="24:24" x14ac:dyDescent="0.25">
      <c r="X3577" s="171" t="s">
        <v>4844</v>
      </c>
    </row>
    <row r="3578" spans="24:24" x14ac:dyDescent="0.25">
      <c r="X3578" s="171" t="s">
        <v>4845</v>
      </c>
    </row>
    <row r="3579" spans="24:24" x14ac:dyDescent="0.25">
      <c r="X3579" s="171" t="s">
        <v>4846</v>
      </c>
    </row>
    <row r="3580" spans="24:24" x14ac:dyDescent="0.25">
      <c r="X3580" s="171" t="s">
        <v>4847</v>
      </c>
    </row>
    <row r="3581" spans="24:24" x14ac:dyDescent="0.25">
      <c r="X3581" s="171" t="s">
        <v>4848</v>
      </c>
    </row>
    <row r="3582" spans="24:24" x14ac:dyDescent="0.25">
      <c r="X3582" s="171" t="s">
        <v>4849</v>
      </c>
    </row>
    <row r="3583" spans="24:24" x14ac:dyDescent="0.25">
      <c r="X3583" s="171" t="s">
        <v>4850</v>
      </c>
    </row>
    <row r="3584" spans="24:24" x14ac:dyDescent="0.25">
      <c r="X3584" s="171" t="s">
        <v>4851</v>
      </c>
    </row>
    <row r="3585" spans="24:24" x14ac:dyDescent="0.25">
      <c r="X3585" s="171" t="s">
        <v>4852</v>
      </c>
    </row>
    <row r="3586" spans="24:24" x14ac:dyDescent="0.25">
      <c r="X3586" s="171" t="s">
        <v>4853</v>
      </c>
    </row>
    <row r="3587" spans="24:24" x14ac:dyDescent="0.25">
      <c r="X3587" s="171" t="s">
        <v>4854</v>
      </c>
    </row>
    <row r="3588" spans="24:24" x14ac:dyDescent="0.25">
      <c r="X3588" s="171" t="s">
        <v>4855</v>
      </c>
    </row>
    <row r="3589" spans="24:24" x14ac:dyDescent="0.25">
      <c r="X3589" s="171" t="s">
        <v>4856</v>
      </c>
    </row>
    <row r="3590" spans="24:24" x14ac:dyDescent="0.25">
      <c r="X3590" s="171" t="s">
        <v>4857</v>
      </c>
    </row>
    <row r="3591" spans="24:24" x14ac:dyDescent="0.25">
      <c r="X3591" s="171" t="s">
        <v>4858</v>
      </c>
    </row>
    <row r="3592" spans="24:24" x14ac:dyDescent="0.25">
      <c r="X3592" s="171" t="s">
        <v>4859</v>
      </c>
    </row>
    <row r="3593" spans="24:24" x14ac:dyDescent="0.25">
      <c r="X3593" s="171" t="s">
        <v>4860</v>
      </c>
    </row>
    <row r="3594" spans="24:24" x14ac:dyDescent="0.25">
      <c r="X3594" s="171" t="s">
        <v>4861</v>
      </c>
    </row>
    <row r="3595" spans="24:24" x14ac:dyDescent="0.25">
      <c r="X3595" s="171" t="s">
        <v>4862</v>
      </c>
    </row>
    <row r="3596" spans="24:24" x14ac:dyDescent="0.25">
      <c r="X3596" s="171" t="s">
        <v>4863</v>
      </c>
    </row>
    <row r="3597" spans="24:24" x14ac:dyDescent="0.25">
      <c r="X3597" s="171" t="s">
        <v>4864</v>
      </c>
    </row>
    <row r="3598" spans="24:24" x14ac:dyDescent="0.25">
      <c r="X3598" s="171" t="s">
        <v>4865</v>
      </c>
    </row>
    <row r="3599" spans="24:24" x14ac:dyDescent="0.25">
      <c r="X3599" s="171" t="s">
        <v>4866</v>
      </c>
    </row>
    <row r="3600" spans="24:24" x14ac:dyDescent="0.25">
      <c r="X3600" s="171" t="s">
        <v>4867</v>
      </c>
    </row>
    <row r="3601" spans="24:24" x14ac:dyDescent="0.25">
      <c r="X3601" s="171" t="s">
        <v>4868</v>
      </c>
    </row>
    <row r="3602" spans="24:24" x14ac:dyDescent="0.25">
      <c r="X3602" s="171" t="s">
        <v>4869</v>
      </c>
    </row>
    <row r="3603" spans="24:24" x14ac:dyDescent="0.25">
      <c r="X3603" s="171" t="s">
        <v>4870</v>
      </c>
    </row>
    <row r="3604" spans="24:24" x14ac:dyDescent="0.25">
      <c r="X3604" s="171" t="s">
        <v>4871</v>
      </c>
    </row>
    <row r="3605" spans="24:24" x14ac:dyDescent="0.25">
      <c r="X3605" s="171" t="s">
        <v>4872</v>
      </c>
    </row>
    <row r="3606" spans="24:24" x14ac:dyDescent="0.25">
      <c r="X3606" s="171" t="s">
        <v>4873</v>
      </c>
    </row>
    <row r="3607" spans="24:24" x14ac:dyDescent="0.25">
      <c r="X3607" s="171" t="s">
        <v>4874</v>
      </c>
    </row>
    <row r="3608" spans="24:24" x14ac:dyDescent="0.25">
      <c r="X3608" s="171" t="s">
        <v>4875</v>
      </c>
    </row>
    <row r="3609" spans="24:24" x14ac:dyDescent="0.25">
      <c r="X3609" s="171" t="s">
        <v>4876</v>
      </c>
    </row>
    <row r="3610" spans="24:24" x14ac:dyDescent="0.25">
      <c r="X3610" s="171" t="s">
        <v>4877</v>
      </c>
    </row>
    <row r="3611" spans="24:24" x14ac:dyDescent="0.25">
      <c r="X3611" s="171" t="s">
        <v>4878</v>
      </c>
    </row>
    <row r="3612" spans="24:24" x14ac:dyDescent="0.25">
      <c r="X3612" s="171" t="s">
        <v>4879</v>
      </c>
    </row>
    <row r="3613" spans="24:24" x14ac:dyDescent="0.25">
      <c r="X3613" s="171" t="s">
        <v>4880</v>
      </c>
    </row>
    <row r="3614" spans="24:24" x14ac:dyDescent="0.25">
      <c r="X3614" s="171" t="s">
        <v>4881</v>
      </c>
    </row>
    <row r="3615" spans="24:24" x14ac:dyDescent="0.25">
      <c r="X3615" s="171" t="s">
        <v>4882</v>
      </c>
    </row>
    <row r="3616" spans="24:24" x14ac:dyDescent="0.25">
      <c r="X3616" s="171" t="s">
        <v>4883</v>
      </c>
    </row>
    <row r="3617" spans="24:24" x14ac:dyDescent="0.25">
      <c r="X3617" s="171" t="s">
        <v>4884</v>
      </c>
    </row>
    <row r="3618" spans="24:24" x14ac:dyDescent="0.25">
      <c r="X3618" s="171" t="s">
        <v>4885</v>
      </c>
    </row>
    <row r="3619" spans="24:24" x14ac:dyDescent="0.25">
      <c r="X3619" s="171" t="s">
        <v>4886</v>
      </c>
    </row>
    <row r="3620" spans="24:24" x14ac:dyDescent="0.25">
      <c r="X3620" s="171" t="s">
        <v>4887</v>
      </c>
    </row>
    <row r="3621" spans="24:24" x14ac:dyDescent="0.25">
      <c r="X3621" s="171" t="s">
        <v>4888</v>
      </c>
    </row>
    <row r="3622" spans="24:24" x14ac:dyDescent="0.25">
      <c r="X3622" s="171" t="s">
        <v>4889</v>
      </c>
    </row>
    <row r="3623" spans="24:24" x14ac:dyDescent="0.25">
      <c r="X3623" s="171" t="s">
        <v>4890</v>
      </c>
    </row>
    <row r="3624" spans="24:24" x14ac:dyDescent="0.25">
      <c r="X3624" s="171" t="s">
        <v>4891</v>
      </c>
    </row>
    <row r="3625" spans="24:24" x14ac:dyDescent="0.25">
      <c r="X3625" s="171" t="s">
        <v>4892</v>
      </c>
    </row>
    <row r="3626" spans="24:24" x14ac:dyDescent="0.25">
      <c r="X3626" s="171" t="s">
        <v>4893</v>
      </c>
    </row>
    <row r="3627" spans="24:24" x14ac:dyDescent="0.25">
      <c r="X3627" s="171" t="s">
        <v>4894</v>
      </c>
    </row>
    <row r="3628" spans="24:24" x14ac:dyDescent="0.25">
      <c r="X3628" s="171" t="s">
        <v>4895</v>
      </c>
    </row>
    <row r="3629" spans="24:24" x14ac:dyDescent="0.25">
      <c r="X3629" s="171" t="s">
        <v>4896</v>
      </c>
    </row>
    <row r="3630" spans="24:24" x14ac:dyDescent="0.25">
      <c r="X3630" s="171" t="s">
        <v>4897</v>
      </c>
    </row>
    <row r="3631" spans="24:24" x14ac:dyDescent="0.25">
      <c r="X3631" s="171" t="s">
        <v>4898</v>
      </c>
    </row>
    <row r="3632" spans="24:24" x14ac:dyDescent="0.25">
      <c r="X3632" s="171" t="s">
        <v>4899</v>
      </c>
    </row>
    <row r="3633" spans="24:24" x14ac:dyDescent="0.25">
      <c r="X3633" s="171" t="s">
        <v>4900</v>
      </c>
    </row>
    <row r="3634" spans="24:24" x14ac:dyDescent="0.25">
      <c r="X3634" s="171" t="s">
        <v>4901</v>
      </c>
    </row>
    <row r="3635" spans="24:24" x14ac:dyDescent="0.25">
      <c r="X3635" s="171" t="s">
        <v>4902</v>
      </c>
    </row>
    <row r="3636" spans="24:24" x14ac:dyDescent="0.25">
      <c r="X3636" s="171" t="s">
        <v>4903</v>
      </c>
    </row>
    <row r="3637" spans="24:24" x14ac:dyDescent="0.25">
      <c r="X3637" s="171" t="s">
        <v>4904</v>
      </c>
    </row>
    <row r="3638" spans="24:24" x14ac:dyDescent="0.25">
      <c r="X3638" s="171" t="s">
        <v>4905</v>
      </c>
    </row>
    <row r="3639" spans="24:24" x14ac:dyDescent="0.25">
      <c r="X3639" s="171" t="s">
        <v>4906</v>
      </c>
    </row>
    <row r="3640" spans="24:24" x14ac:dyDescent="0.25">
      <c r="X3640" s="171" t="s">
        <v>4907</v>
      </c>
    </row>
    <row r="3641" spans="24:24" x14ac:dyDescent="0.25">
      <c r="X3641" s="171" t="s">
        <v>4908</v>
      </c>
    </row>
    <row r="3642" spans="24:24" x14ac:dyDescent="0.25">
      <c r="X3642" s="171" t="s">
        <v>4909</v>
      </c>
    </row>
    <row r="3643" spans="24:24" x14ac:dyDescent="0.25">
      <c r="X3643" s="171" t="s">
        <v>4910</v>
      </c>
    </row>
    <row r="3644" spans="24:24" x14ac:dyDescent="0.25">
      <c r="X3644" s="171" t="s">
        <v>4911</v>
      </c>
    </row>
    <row r="3645" spans="24:24" x14ac:dyDescent="0.25">
      <c r="X3645" s="171" t="s">
        <v>4912</v>
      </c>
    </row>
    <row r="3646" spans="24:24" x14ac:dyDescent="0.25">
      <c r="X3646" s="171" t="s">
        <v>4913</v>
      </c>
    </row>
    <row r="3647" spans="24:24" x14ac:dyDescent="0.25">
      <c r="X3647" s="171" t="s">
        <v>4914</v>
      </c>
    </row>
    <row r="3648" spans="24:24" x14ac:dyDescent="0.25">
      <c r="X3648" s="171" t="s">
        <v>4915</v>
      </c>
    </row>
    <row r="3649" spans="24:24" x14ac:dyDescent="0.25">
      <c r="X3649" s="171" t="s">
        <v>4916</v>
      </c>
    </row>
    <row r="3650" spans="24:24" x14ac:dyDescent="0.25">
      <c r="X3650" s="171" t="s">
        <v>4917</v>
      </c>
    </row>
    <row r="3651" spans="24:24" x14ac:dyDescent="0.25">
      <c r="X3651" s="171" t="s">
        <v>4918</v>
      </c>
    </row>
    <row r="3652" spans="24:24" x14ac:dyDescent="0.25">
      <c r="X3652" s="171" t="s">
        <v>4919</v>
      </c>
    </row>
    <row r="3653" spans="24:24" x14ac:dyDescent="0.25">
      <c r="X3653" s="171" t="s">
        <v>4920</v>
      </c>
    </row>
    <row r="3654" spans="24:24" x14ac:dyDescent="0.25">
      <c r="X3654" s="171" t="s">
        <v>4921</v>
      </c>
    </row>
    <row r="3655" spans="24:24" x14ac:dyDescent="0.25">
      <c r="X3655" s="171" t="s">
        <v>4922</v>
      </c>
    </row>
    <row r="3656" spans="24:24" x14ac:dyDescent="0.25">
      <c r="X3656" s="171" t="s">
        <v>4923</v>
      </c>
    </row>
    <row r="3657" spans="24:24" x14ac:dyDescent="0.25">
      <c r="X3657" s="171" t="s">
        <v>4924</v>
      </c>
    </row>
    <row r="3658" spans="24:24" x14ac:dyDescent="0.25">
      <c r="X3658" s="171" t="s">
        <v>4925</v>
      </c>
    </row>
    <row r="3659" spans="24:24" x14ac:dyDescent="0.25">
      <c r="X3659" s="171" t="s">
        <v>4926</v>
      </c>
    </row>
    <row r="3660" spans="24:24" x14ac:dyDescent="0.25">
      <c r="X3660" s="171" t="s">
        <v>4927</v>
      </c>
    </row>
    <row r="3661" spans="24:24" x14ac:dyDescent="0.25">
      <c r="X3661" s="171" t="s">
        <v>4928</v>
      </c>
    </row>
    <row r="3662" spans="24:24" x14ac:dyDescent="0.25">
      <c r="X3662" s="171" t="s">
        <v>4929</v>
      </c>
    </row>
    <row r="3663" spans="24:24" x14ac:dyDescent="0.25">
      <c r="X3663" s="171" t="s">
        <v>4930</v>
      </c>
    </row>
    <row r="3664" spans="24:24" x14ac:dyDescent="0.25">
      <c r="X3664" s="171" t="s">
        <v>4931</v>
      </c>
    </row>
    <row r="3665" spans="24:24" x14ac:dyDescent="0.25">
      <c r="X3665" s="171" t="s">
        <v>4932</v>
      </c>
    </row>
    <row r="3666" spans="24:24" x14ac:dyDescent="0.25">
      <c r="X3666" s="171" t="s">
        <v>4933</v>
      </c>
    </row>
    <row r="3667" spans="24:24" x14ac:dyDescent="0.25">
      <c r="X3667" s="171" t="s">
        <v>4934</v>
      </c>
    </row>
    <row r="3668" spans="24:24" x14ac:dyDescent="0.25">
      <c r="X3668" s="171" t="s">
        <v>4935</v>
      </c>
    </row>
    <row r="3669" spans="24:24" x14ac:dyDescent="0.25">
      <c r="X3669" s="171" t="s">
        <v>4936</v>
      </c>
    </row>
    <row r="3670" spans="24:24" x14ac:dyDescent="0.25">
      <c r="X3670" s="171" t="s">
        <v>4937</v>
      </c>
    </row>
    <row r="3671" spans="24:24" x14ac:dyDescent="0.25">
      <c r="X3671" s="171" t="s">
        <v>4938</v>
      </c>
    </row>
    <row r="3672" spans="24:24" x14ac:dyDescent="0.25">
      <c r="X3672" s="171" t="s">
        <v>4939</v>
      </c>
    </row>
    <row r="3673" spans="24:24" x14ac:dyDescent="0.25">
      <c r="X3673" s="171" t="s">
        <v>4940</v>
      </c>
    </row>
    <row r="3674" spans="24:24" x14ac:dyDescent="0.25">
      <c r="X3674" s="171" t="s">
        <v>4941</v>
      </c>
    </row>
    <row r="3675" spans="24:24" x14ac:dyDescent="0.25">
      <c r="X3675" s="171" t="s">
        <v>4942</v>
      </c>
    </row>
    <row r="3676" spans="24:24" x14ac:dyDescent="0.25">
      <c r="X3676" s="171" t="s">
        <v>4943</v>
      </c>
    </row>
    <row r="3677" spans="24:24" x14ac:dyDescent="0.25">
      <c r="X3677" s="171" t="s">
        <v>4944</v>
      </c>
    </row>
    <row r="3678" spans="24:24" x14ac:dyDescent="0.25">
      <c r="X3678" s="171" t="s">
        <v>4945</v>
      </c>
    </row>
    <row r="3679" spans="24:24" x14ac:dyDescent="0.25">
      <c r="X3679" s="171" t="s">
        <v>4946</v>
      </c>
    </row>
    <row r="3680" spans="24:24" x14ac:dyDescent="0.25">
      <c r="X3680" s="171" t="s">
        <v>4947</v>
      </c>
    </row>
    <row r="3681" spans="24:24" x14ac:dyDescent="0.25">
      <c r="X3681" s="171" t="s">
        <v>4948</v>
      </c>
    </row>
    <row r="3682" spans="24:24" x14ac:dyDescent="0.25">
      <c r="X3682" s="171" t="s">
        <v>4949</v>
      </c>
    </row>
    <row r="3683" spans="24:24" x14ac:dyDescent="0.25">
      <c r="X3683" s="171" t="s">
        <v>4950</v>
      </c>
    </row>
    <row r="3684" spans="24:24" x14ac:dyDescent="0.25">
      <c r="X3684" s="171" t="s">
        <v>4951</v>
      </c>
    </row>
    <row r="3685" spans="24:24" x14ac:dyDescent="0.25">
      <c r="X3685" s="171" t="s">
        <v>4952</v>
      </c>
    </row>
    <row r="3686" spans="24:24" x14ac:dyDescent="0.25">
      <c r="X3686" s="171" t="s">
        <v>4953</v>
      </c>
    </row>
    <row r="3687" spans="24:24" x14ac:dyDescent="0.25">
      <c r="X3687" s="171" t="s">
        <v>4954</v>
      </c>
    </row>
    <row r="3688" spans="24:24" x14ac:dyDescent="0.25">
      <c r="X3688" s="171" t="s">
        <v>4955</v>
      </c>
    </row>
    <row r="3689" spans="24:24" x14ac:dyDescent="0.25">
      <c r="X3689" s="171" t="s">
        <v>4956</v>
      </c>
    </row>
    <row r="3690" spans="24:24" x14ac:dyDescent="0.25">
      <c r="X3690" s="171" t="s">
        <v>4957</v>
      </c>
    </row>
    <row r="3691" spans="24:24" x14ac:dyDescent="0.25">
      <c r="X3691" s="171" t="s">
        <v>4958</v>
      </c>
    </row>
    <row r="3692" spans="24:24" x14ac:dyDescent="0.25">
      <c r="X3692" s="171" t="s">
        <v>4959</v>
      </c>
    </row>
    <row r="3693" spans="24:24" x14ac:dyDescent="0.25">
      <c r="X3693" s="171" t="s">
        <v>4960</v>
      </c>
    </row>
    <row r="3694" spans="24:24" x14ac:dyDescent="0.25">
      <c r="X3694" s="171" t="s">
        <v>4961</v>
      </c>
    </row>
    <row r="3695" spans="24:24" x14ac:dyDescent="0.25">
      <c r="X3695" s="171" t="s">
        <v>4962</v>
      </c>
    </row>
    <row r="3696" spans="24:24" x14ac:dyDescent="0.25">
      <c r="X3696" s="171" t="s">
        <v>4963</v>
      </c>
    </row>
    <row r="3697" spans="24:24" x14ac:dyDescent="0.25">
      <c r="X3697" s="171" t="s">
        <v>4964</v>
      </c>
    </row>
    <row r="3698" spans="24:24" x14ac:dyDescent="0.25">
      <c r="X3698" s="171" t="s">
        <v>4965</v>
      </c>
    </row>
    <row r="3699" spans="24:24" x14ac:dyDescent="0.25">
      <c r="X3699" s="171" t="s">
        <v>4966</v>
      </c>
    </row>
    <row r="3700" spans="24:24" x14ac:dyDescent="0.25">
      <c r="X3700" s="171" t="s">
        <v>4967</v>
      </c>
    </row>
    <row r="3701" spans="24:24" x14ac:dyDescent="0.25">
      <c r="X3701" s="171" t="s">
        <v>4968</v>
      </c>
    </row>
    <row r="3702" spans="24:24" x14ac:dyDescent="0.25">
      <c r="X3702" s="171" t="s">
        <v>4969</v>
      </c>
    </row>
    <row r="3703" spans="24:24" x14ac:dyDescent="0.25">
      <c r="X3703" s="171" t="s">
        <v>4970</v>
      </c>
    </row>
    <row r="3704" spans="24:24" x14ac:dyDescent="0.25">
      <c r="X3704" s="171" t="s">
        <v>4971</v>
      </c>
    </row>
    <row r="3705" spans="24:24" x14ac:dyDescent="0.25">
      <c r="X3705" s="171" t="s">
        <v>4972</v>
      </c>
    </row>
    <row r="3706" spans="24:24" x14ac:dyDescent="0.25">
      <c r="X3706" s="171" t="s">
        <v>4973</v>
      </c>
    </row>
    <row r="3707" spans="24:24" x14ac:dyDescent="0.25">
      <c r="X3707" s="171" t="s">
        <v>4974</v>
      </c>
    </row>
    <row r="3708" spans="24:24" x14ac:dyDescent="0.25">
      <c r="X3708" s="171" t="s">
        <v>4975</v>
      </c>
    </row>
    <row r="3709" spans="24:24" x14ac:dyDescent="0.25">
      <c r="X3709" s="171" t="s">
        <v>4976</v>
      </c>
    </row>
    <row r="3710" spans="24:24" x14ac:dyDescent="0.25">
      <c r="X3710" s="171" t="s">
        <v>4977</v>
      </c>
    </row>
    <row r="3711" spans="24:24" x14ac:dyDescent="0.25">
      <c r="X3711" s="171" t="s">
        <v>4978</v>
      </c>
    </row>
    <row r="3712" spans="24:24" x14ac:dyDescent="0.25">
      <c r="X3712" s="171" t="s">
        <v>4979</v>
      </c>
    </row>
    <row r="3713" spans="24:24" x14ac:dyDescent="0.25">
      <c r="X3713" s="171" t="s">
        <v>4980</v>
      </c>
    </row>
    <row r="3714" spans="24:24" x14ac:dyDescent="0.25">
      <c r="X3714" s="171" t="s">
        <v>4981</v>
      </c>
    </row>
    <row r="3715" spans="24:24" x14ac:dyDescent="0.25">
      <c r="X3715" s="171" t="s">
        <v>4982</v>
      </c>
    </row>
    <row r="3716" spans="24:24" x14ac:dyDescent="0.25">
      <c r="X3716" s="171" t="s">
        <v>4983</v>
      </c>
    </row>
    <row r="3717" spans="24:24" x14ac:dyDescent="0.25">
      <c r="X3717" s="171" t="s">
        <v>4984</v>
      </c>
    </row>
    <row r="3718" spans="24:24" x14ac:dyDescent="0.25">
      <c r="X3718" s="171" t="s">
        <v>4985</v>
      </c>
    </row>
    <row r="3719" spans="24:24" x14ac:dyDescent="0.25">
      <c r="X3719" s="171" t="s">
        <v>4986</v>
      </c>
    </row>
    <row r="3720" spans="24:24" x14ac:dyDescent="0.25">
      <c r="X3720" s="171" t="s">
        <v>4987</v>
      </c>
    </row>
    <row r="3721" spans="24:24" x14ac:dyDescent="0.25">
      <c r="X3721" s="171" t="s">
        <v>4988</v>
      </c>
    </row>
    <row r="3722" spans="24:24" x14ac:dyDescent="0.25">
      <c r="X3722" s="171" t="s">
        <v>4989</v>
      </c>
    </row>
    <row r="3723" spans="24:24" x14ac:dyDescent="0.25">
      <c r="X3723" s="171" t="s">
        <v>4990</v>
      </c>
    </row>
    <row r="3724" spans="24:24" x14ac:dyDescent="0.25">
      <c r="X3724" s="171" t="s">
        <v>4991</v>
      </c>
    </row>
    <row r="3725" spans="24:24" x14ac:dyDescent="0.25">
      <c r="X3725" s="171" t="s">
        <v>4992</v>
      </c>
    </row>
    <row r="3726" spans="24:24" x14ac:dyDescent="0.25">
      <c r="X3726" s="171" t="s">
        <v>4993</v>
      </c>
    </row>
    <row r="3727" spans="24:24" x14ac:dyDescent="0.25">
      <c r="X3727" s="171" t="s">
        <v>4994</v>
      </c>
    </row>
    <row r="3728" spans="24:24" x14ac:dyDescent="0.25">
      <c r="X3728" s="171" t="s">
        <v>4995</v>
      </c>
    </row>
    <row r="3729" spans="24:24" x14ac:dyDescent="0.25">
      <c r="X3729" s="171" t="s">
        <v>4996</v>
      </c>
    </row>
    <row r="3730" spans="24:24" x14ac:dyDescent="0.25">
      <c r="X3730" s="171" t="s">
        <v>4997</v>
      </c>
    </row>
    <row r="3731" spans="24:24" x14ac:dyDescent="0.25">
      <c r="X3731" s="171" t="s">
        <v>4998</v>
      </c>
    </row>
    <row r="3732" spans="24:24" x14ac:dyDescent="0.25">
      <c r="X3732" s="171" t="s">
        <v>4999</v>
      </c>
    </row>
    <row r="3733" spans="24:24" x14ac:dyDescent="0.25">
      <c r="X3733" s="171" t="s">
        <v>5000</v>
      </c>
    </row>
    <row r="3734" spans="24:24" x14ac:dyDescent="0.25">
      <c r="X3734" s="171" t="s">
        <v>5001</v>
      </c>
    </row>
    <row r="3735" spans="24:24" x14ac:dyDescent="0.25">
      <c r="X3735" s="171" t="s">
        <v>5002</v>
      </c>
    </row>
    <row r="3736" spans="24:24" x14ac:dyDescent="0.25">
      <c r="X3736" s="171" t="s">
        <v>5003</v>
      </c>
    </row>
    <row r="3737" spans="24:24" x14ac:dyDescent="0.25">
      <c r="X3737" s="171" t="s">
        <v>5004</v>
      </c>
    </row>
    <row r="3738" spans="24:24" x14ac:dyDescent="0.25">
      <c r="X3738" s="171" t="s">
        <v>5005</v>
      </c>
    </row>
    <row r="3739" spans="24:24" x14ac:dyDescent="0.25">
      <c r="X3739" s="171" t="s">
        <v>5006</v>
      </c>
    </row>
    <row r="3740" spans="24:24" x14ac:dyDescent="0.25">
      <c r="X3740" s="171" t="s">
        <v>5007</v>
      </c>
    </row>
    <row r="3741" spans="24:24" x14ac:dyDescent="0.25">
      <c r="X3741" s="171" t="s">
        <v>5008</v>
      </c>
    </row>
    <row r="3742" spans="24:24" x14ac:dyDescent="0.25">
      <c r="X3742" s="171" t="s">
        <v>5009</v>
      </c>
    </row>
    <row r="3743" spans="24:24" x14ac:dyDescent="0.25">
      <c r="X3743" s="171" t="s">
        <v>5010</v>
      </c>
    </row>
    <row r="3744" spans="24:24" x14ac:dyDescent="0.25">
      <c r="X3744" s="171" t="s">
        <v>5011</v>
      </c>
    </row>
    <row r="3745" spans="24:24" x14ac:dyDescent="0.25">
      <c r="X3745" s="171" t="s">
        <v>5012</v>
      </c>
    </row>
    <row r="3746" spans="24:24" x14ac:dyDescent="0.25">
      <c r="X3746" s="171" t="s">
        <v>5013</v>
      </c>
    </row>
    <row r="3747" spans="24:24" x14ac:dyDescent="0.25">
      <c r="X3747" s="171" t="s">
        <v>5014</v>
      </c>
    </row>
    <row r="3748" spans="24:24" x14ac:dyDescent="0.25">
      <c r="X3748" s="171" t="s">
        <v>5015</v>
      </c>
    </row>
    <row r="3749" spans="24:24" x14ac:dyDescent="0.25">
      <c r="X3749" s="171" t="s">
        <v>5016</v>
      </c>
    </row>
    <row r="3750" spans="24:24" x14ac:dyDescent="0.25">
      <c r="X3750" s="171" t="s">
        <v>5017</v>
      </c>
    </row>
    <row r="3751" spans="24:24" x14ac:dyDescent="0.25">
      <c r="X3751" s="171" t="s">
        <v>5018</v>
      </c>
    </row>
    <row r="3752" spans="24:24" x14ac:dyDescent="0.25">
      <c r="X3752" s="171" t="s">
        <v>5019</v>
      </c>
    </row>
    <row r="3753" spans="24:24" x14ac:dyDescent="0.25">
      <c r="X3753" s="171" t="s">
        <v>5020</v>
      </c>
    </row>
    <row r="3754" spans="24:24" x14ac:dyDescent="0.25">
      <c r="X3754" s="171" t="s">
        <v>5021</v>
      </c>
    </row>
    <row r="3755" spans="24:24" x14ac:dyDescent="0.25">
      <c r="X3755" s="171" t="s">
        <v>5022</v>
      </c>
    </row>
    <row r="3756" spans="24:24" x14ac:dyDescent="0.25">
      <c r="X3756" s="171" t="s">
        <v>5023</v>
      </c>
    </row>
    <row r="3757" spans="24:24" x14ac:dyDescent="0.25">
      <c r="X3757" s="171" t="s">
        <v>5024</v>
      </c>
    </row>
    <row r="3758" spans="24:24" x14ac:dyDescent="0.25">
      <c r="X3758" s="171" t="s">
        <v>5025</v>
      </c>
    </row>
    <row r="3759" spans="24:24" x14ac:dyDescent="0.25">
      <c r="X3759" s="171" t="s">
        <v>5026</v>
      </c>
    </row>
    <row r="3760" spans="24:24" x14ac:dyDescent="0.25">
      <c r="X3760" s="171" t="s">
        <v>5027</v>
      </c>
    </row>
    <row r="3761" spans="24:24" x14ac:dyDescent="0.25">
      <c r="X3761" s="171" t="s">
        <v>5028</v>
      </c>
    </row>
    <row r="3762" spans="24:24" x14ac:dyDescent="0.25">
      <c r="X3762" s="171" t="s">
        <v>5029</v>
      </c>
    </row>
    <row r="3763" spans="24:24" x14ac:dyDescent="0.25">
      <c r="X3763" s="171" t="s">
        <v>5030</v>
      </c>
    </row>
    <row r="3764" spans="24:24" x14ac:dyDescent="0.25">
      <c r="X3764" s="171" t="s">
        <v>5031</v>
      </c>
    </row>
    <row r="3765" spans="24:24" x14ac:dyDescent="0.25">
      <c r="X3765" s="171" t="s">
        <v>5032</v>
      </c>
    </row>
    <row r="3766" spans="24:24" x14ac:dyDescent="0.25">
      <c r="X3766" s="171" t="s">
        <v>5033</v>
      </c>
    </row>
    <row r="3767" spans="24:24" x14ac:dyDescent="0.25">
      <c r="X3767" s="171" t="s">
        <v>5034</v>
      </c>
    </row>
    <row r="3768" spans="24:24" x14ac:dyDescent="0.25">
      <c r="X3768" s="171" t="s">
        <v>5035</v>
      </c>
    </row>
    <row r="3769" spans="24:24" x14ac:dyDescent="0.25">
      <c r="X3769" s="171" t="s">
        <v>5036</v>
      </c>
    </row>
    <row r="3770" spans="24:24" x14ac:dyDescent="0.25">
      <c r="X3770" s="171" t="s">
        <v>5037</v>
      </c>
    </row>
    <row r="3771" spans="24:24" x14ac:dyDescent="0.25">
      <c r="X3771" s="171" t="s">
        <v>5038</v>
      </c>
    </row>
    <row r="3772" spans="24:24" x14ac:dyDescent="0.25">
      <c r="X3772" s="171" t="s">
        <v>5039</v>
      </c>
    </row>
    <row r="3773" spans="24:24" x14ac:dyDescent="0.25">
      <c r="X3773" s="171" t="s">
        <v>5040</v>
      </c>
    </row>
    <row r="3774" spans="24:24" x14ac:dyDescent="0.25">
      <c r="X3774" s="171" t="s">
        <v>5041</v>
      </c>
    </row>
    <row r="3775" spans="24:24" x14ac:dyDescent="0.25">
      <c r="X3775" s="171" t="s">
        <v>5042</v>
      </c>
    </row>
    <row r="3776" spans="24:24" x14ac:dyDescent="0.25">
      <c r="X3776" s="171" t="s">
        <v>5043</v>
      </c>
    </row>
    <row r="3777" spans="24:24" x14ac:dyDescent="0.25">
      <c r="X3777" s="171" t="s">
        <v>5044</v>
      </c>
    </row>
    <row r="3778" spans="24:24" x14ac:dyDescent="0.25">
      <c r="X3778" s="171" t="s">
        <v>5045</v>
      </c>
    </row>
    <row r="3779" spans="24:24" x14ac:dyDescent="0.25">
      <c r="X3779" s="171" t="s">
        <v>5046</v>
      </c>
    </row>
    <row r="3780" spans="24:24" x14ac:dyDescent="0.25">
      <c r="X3780" s="171" t="s">
        <v>5047</v>
      </c>
    </row>
    <row r="3781" spans="24:24" x14ac:dyDescent="0.25">
      <c r="X3781" s="171" t="s">
        <v>5048</v>
      </c>
    </row>
    <row r="3782" spans="24:24" x14ac:dyDescent="0.25">
      <c r="X3782" s="171" t="s">
        <v>5049</v>
      </c>
    </row>
    <row r="3783" spans="24:24" x14ac:dyDescent="0.25">
      <c r="X3783" s="171" t="s">
        <v>5050</v>
      </c>
    </row>
    <row r="3784" spans="24:24" x14ac:dyDescent="0.25">
      <c r="X3784" s="171" t="s">
        <v>5051</v>
      </c>
    </row>
    <row r="3785" spans="24:24" x14ac:dyDescent="0.25">
      <c r="X3785" s="171" t="s">
        <v>5052</v>
      </c>
    </row>
    <row r="3786" spans="24:24" x14ac:dyDescent="0.25">
      <c r="X3786" s="171" t="s">
        <v>5053</v>
      </c>
    </row>
    <row r="3787" spans="24:24" x14ac:dyDescent="0.25">
      <c r="X3787" s="171" t="s">
        <v>5054</v>
      </c>
    </row>
    <row r="3788" spans="24:24" x14ac:dyDescent="0.25">
      <c r="X3788" s="171" t="s">
        <v>5055</v>
      </c>
    </row>
    <row r="3789" spans="24:24" x14ac:dyDescent="0.25">
      <c r="X3789" s="171" t="s">
        <v>5056</v>
      </c>
    </row>
    <row r="3790" spans="24:24" x14ac:dyDescent="0.25">
      <c r="X3790" s="171" t="s">
        <v>5057</v>
      </c>
    </row>
    <row r="3791" spans="24:24" x14ac:dyDescent="0.25">
      <c r="X3791" s="171" t="s">
        <v>5058</v>
      </c>
    </row>
    <row r="3792" spans="24:24" x14ac:dyDescent="0.25">
      <c r="X3792" s="171" t="s">
        <v>5059</v>
      </c>
    </row>
    <row r="3793" spans="24:24" x14ac:dyDescent="0.25">
      <c r="X3793" s="171" t="s">
        <v>5060</v>
      </c>
    </row>
    <row r="3794" spans="24:24" x14ac:dyDescent="0.25">
      <c r="X3794" s="171" t="s">
        <v>5061</v>
      </c>
    </row>
    <row r="3795" spans="24:24" x14ac:dyDescent="0.25">
      <c r="X3795" s="171" t="s">
        <v>5062</v>
      </c>
    </row>
    <row r="3796" spans="24:24" x14ac:dyDescent="0.25">
      <c r="X3796" s="171" t="s">
        <v>5063</v>
      </c>
    </row>
    <row r="3797" spans="24:24" x14ac:dyDescent="0.25">
      <c r="X3797" s="171" t="s">
        <v>5064</v>
      </c>
    </row>
    <row r="3798" spans="24:24" x14ac:dyDescent="0.25">
      <c r="X3798" s="171" t="s">
        <v>5065</v>
      </c>
    </row>
    <row r="3799" spans="24:24" x14ac:dyDescent="0.25">
      <c r="X3799" s="171" t="s">
        <v>5066</v>
      </c>
    </row>
    <row r="3800" spans="24:24" x14ac:dyDescent="0.25">
      <c r="X3800" s="171" t="s">
        <v>5067</v>
      </c>
    </row>
    <row r="3801" spans="24:24" x14ac:dyDescent="0.25">
      <c r="X3801" s="171" t="s">
        <v>5068</v>
      </c>
    </row>
    <row r="3802" spans="24:24" x14ac:dyDescent="0.25">
      <c r="X3802" s="171" t="s">
        <v>5069</v>
      </c>
    </row>
    <row r="3803" spans="24:24" x14ac:dyDescent="0.25">
      <c r="X3803" s="171" t="s">
        <v>5070</v>
      </c>
    </row>
    <row r="3804" spans="24:24" x14ac:dyDescent="0.25">
      <c r="X3804" s="171" t="s">
        <v>5071</v>
      </c>
    </row>
    <row r="3805" spans="24:24" x14ac:dyDescent="0.25">
      <c r="X3805" s="171" t="s">
        <v>5072</v>
      </c>
    </row>
    <row r="3806" spans="24:24" x14ac:dyDescent="0.25">
      <c r="X3806" s="171" t="s">
        <v>5073</v>
      </c>
    </row>
    <row r="3807" spans="24:24" x14ac:dyDescent="0.25">
      <c r="X3807" s="171" t="s">
        <v>5074</v>
      </c>
    </row>
    <row r="3808" spans="24:24" x14ac:dyDescent="0.25">
      <c r="X3808" s="171" t="s">
        <v>5075</v>
      </c>
    </row>
    <row r="3809" spans="24:24" x14ac:dyDescent="0.25">
      <c r="X3809" s="171" t="s">
        <v>5076</v>
      </c>
    </row>
    <row r="3810" spans="24:24" x14ac:dyDescent="0.25">
      <c r="X3810" s="171" t="s">
        <v>5077</v>
      </c>
    </row>
    <row r="3811" spans="24:24" x14ac:dyDescent="0.25">
      <c r="X3811" s="171" t="s">
        <v>5078</v>
      </c>
    </row>
    <row r="3812" spans="24:24" x14ac:dyDescent="0.25">
      <c r="X3812" s="171" t="s">
        <v>5079</v>
      </c>
    </row>
    <row r="3813" spans="24:24" x14ac:dyDescent="0.25">
      <c r="X3813" s="171" t="s">
        <v>5080</v>
      </c>
    </row>
    <row r="3814" spans="24:24" x14ac:dyDescent="0.25">
      <c r="X3814" s="171" t="s">
        <v>5081</v>
      </c>
    </row>
    <row r="3815" spans="24:24" x14ac:dyDescent="0.25">
      <c r="X3815" s="171" t="s">
        <v>5082</v>
      </c>
    </row>
    <row r="3816" spans="24:24" x14ac:dyDescent="0.25">
      <c r="X3816" s="171" t="s">
        <v>5083</v>
      </c>
    </row>
    <row r="3817" spans="24:24" x14ac:dyDescent="0.25">
      <c r="X3817" s="171" t="s">
        <v>5084</v>
      </c>
    </row>
    <row r="3818" spans="24:24" x14ac:dyDescent="0.25">
      <c r="X3818" s="171" t="s">
        <v>5085</v>
      </c>
    </row>
    <row r="3819" spans="24:24" x14ac:dyDescent="0.25">
      <c r="X3819" s="171" t="s">
        <v>5086</v>
      </c>
    </row>
    <row r="3820" spans="24:24" x14ac:dyDescent="0.25">
      <c r="X3820" s="171" t="s">
        <v>5087</v>
      </c>
    </row>
    <row r="3821" spans="24:24" x14ac:dyDescent="0.25">
      <c r="X3821" s="171" t="s">
        <v>5088</v>
      </c>
    </row>
    <row r="3822" spans="24:24" x14ac:dyDescent="0.25">
      <c r="X3822" s="171" t="s">
        <v>5089</v>
      </c>
    </row>
    <row r="3823" spans="24:24" x14ac:dyDescent="0.25">
      <c r="X3823" s="171" t="s">
        <v>5090</v>
      </c>
    </row>
    <row r="3824" spans="24:24" x14ac:dyDescent="0.25">
      <c r="X3824" s="171" t="s">
        <v>5091</v>
      </c>
    </row>
    <row r="3825" spans="24:24" x14ac:dyDescent="0.25">
      <c r="X3825" s="171" t="s">
        <v>5092</v>
      </c>
    </row>
    <row r="3826" spans="24:24" x14ac:dyDescent="0.25">
      <c r="X3826" s="171" t="s">
        <v>5093</v>
      </c>
    </row>
    <row r="3827" spans="24:24" x14ac:dyDescent="0.25">
      <c r="X3827" s="171" t="s">
        <v>5094</v>
      </c>
    </row>
    <row r="3828" spans="24:24" x14ac:dyDescent="0.25">
      <c r="X3828" s="171" t="s">
        <v>5095</v>
      </c>
    </row>
    <row r="3829" spans="24:24" x14ac:dyDescent="0.25">
      <c r="X3829" s="171" t="s">
        <v>5096</v>
      </c>
    </row>
    <row r="3830" spans="24:24" x14ac:dyDescent="0.25">
      <c r="X3830" s="171" t="s">
        <v>5097</v>
      </c>
    </row>
    <row r="3831" spans="24:24" x14ac:dyDescent="0.25">
      <c r="X3831" s="171" t="s">
        <v>5098</v>
      </c>
    </row>
    <row r="3832" spans="24:24" x14ac:dyDescent="0.25">
      <c r="X3832" s="171" t="s">
        <v>5099</v>
      </c>
    </row>
    <row r="3833" spans="24:24" x14ac:dyDescent="0.25">
      <c r="X3833" s="171" t="s">
        <v>5100</v>
      </c>
    </row>
    <row r="3834" spans="24:24" x14ac:dyDescent="0.25">
      <c r="X3834" s="171" t="s">
        <v>5101</v>
      </c>
    </row>
    <row r="3835" spans="24:24" x14ac:dyDescent="0.25">
      <c r="X3835" s="171" t="s">
        <v>5102</v>
      </c>
    </row>
    <row r="3836" spans="24:24" x14ac:dyDescent="0.25">
      <c r="X3836" s="171" t="s">
        <v>5103</v>
      </c>
    </row>
    <row r="3837" spans="24:24" x14ac:dyDescent="0.25">
      <c r="X3837" s="171" t="s">
        <v>5104</v>
      </c>
    </row>
    <row r="3838" spans="24:24" x14ac:dyDescent="0.25">
      <c r="X3838" s="171" t="s">
        <v>5105</v>
      </c>
    </row>
    <row r="3839" spans="24:24" x14ac:dyDescent="0.25">
      <c r="X3839" s="171" t="s">
        <v>5106</v>
      </c>
    </row>
    <row r="3840" spans="24:24" x14ac:dyDescent="0.25">
      <c r="X3840" s="171" t="s">
        <v>5107</v>
      </c>
    </row>
    <row r="3841" spans="24:24" x14ac:dyDescent="0.25">
      <c r="X3841" s="171" t="s">
        <v>5108</v>
      </c>
    </row>
    <row r="3842" spans="24:24" x14ac:dyDescent="0.25">
      <c r="X3842" s="171" t="s">
        <v>5109</v>
      </c>
    </row>
    <row r="3843" spans="24:24" x14ac:dyDescent="0.25">
      <c r="X3843" s="171" t="s">
        <v>5110</v>
      </c>
    </row>
    <row r="3844" spans="24:24" x14ac:dyDescent="0.25">
      <c r="X3844" s="171" t="s">
        <v>5111</v>
      </c>
    </row>
    <row r="3845" spans="24:24" x14ac:dyDescent="0.25">
      <c r="X3845" s="171" t="s">
        <v>5112</v>
      </c>
    </row>
    <row r="3846" spans="24:24" x14ac:dyDescent="0.25">
      <c r="X3846" s="171" t="s">
        <v>5113</v>
      </c>
    </row>
    <row r="3847" spans="24:24" x14ac:dyDescent="0.25">
      <c r="X3847" s="171" t="s">
        <v>5114</v>
      </c>
    </row>
    <row r="3848" spans="24:24" x14ac:dyDescent="0.25">
      <c r="X3848" s="171" t="s">
        <v>5115</v>
      </c>
    </row>
    <row r="3849" spans="24:24" x14ac:dyDescent="0.25">
      <c r="X3849" s="171" t="s">
        <v>5116</v>
      </c>
    </row>
    <row r="3850" spans="24:24" x14ac:dyDescent="0.25">
      <c r="X3850" s="171" t="s">
        <v>5117</v>
      </c>
    </row>
    <row r="3851" spans="24:24" x14ac:dyDescent="0.25">
      <c r="X3851" s="171" t="s">
        <v>5118</v>
      </c>
    </row>
    <row r="3852" spans="24:24" x14ac:dyDescent="0.25">
      <c r="X3852" s="171" t="s">
        <v>5119</v>
      </c>
    </row>
    <row r="3853" spans="24:24" x14ac:dyDescent="0.25">
      <c r="X3853" s="171" t="s">
        <v>5120</v>
      </c>
    </row>
    <row r="3854" spans="24:24" x14ac:dyDescent="0.25">
      <c r="X3854" s="171" t="s">
        <v>5121</v>
      </c>
    </row>
    <row r="3855" spans="24:24" x14ac:dyDescent="0.25">
      <c r="X3855" s="171" t="s">
        <v>5122</v>
      </c>
    </row>
    <row r="3856" spans="24:24" x14ac:dyDescent="0.25">
      <c r="X3856" s="171" t="s">
        <v>5123</v>
      </c>
    </row>
    <row r="3857" spans="24:24" x14ac:dyDescent="0.25">
      <c r="X3857" s="171" t="s">
        <v>5124</v>
      </c>
    </row>
    <row r="3858" spans="24:24" x14ac:dyDescent="0.25">
      <c r="X3858" s="171" t="s">
        <v>5125</v>
      </c>
    </row>
    <row r="3859" spans="24:24" x14ac:dyDescent="0.25">
      <c r="X3859" s="171" t="s">
        <v>5126</v>
      </c>
    </row>
    <row r="3860" spans="24:24" x14ac:dyDescent="0.25">
      <c r="X3860" s="171" t="s">
        <v>5127</v>
      </c>
    </row>
    <row r="3861" spans="24:24" x14ac:dyDescent="0.25">
      <c r="X3861" s="171" t="s">
        <v>5128</v>
      </c>
    </row>
    <row r="3862" spans="24:24" x14ac:dyDescent="0.25">
      <c r="X3862" s="171" t="s">
        <v>5129</v>
      </c>
    </row>
    <row r="3863" spans="24:24" x14ac:dyDescent="0.25">
      <c r="X3863" s="171" t="s">
        <v>5130</v>
      </c>
    </row>
    <row r="3864" spans="24:24" x14ac:dyDescent="0.25">
      <c r="X3864" s="171" t="s">
        <v>5131</v>
      </c>
    </row>
    <row r="3865" spans="24:24" x14ac:dyDescent="0.25">
      <c r="X3865" s="171" t="s">
        <v>5132</v>
      </c>
    </row>
    <row r="3866" spans="24:24" x14ac:dyDescent="0.25">
      <c r="X3866" s="171" t="s">
        <v>5133</v>
      </c>
    </row>
    <row r="3867" spans="24:24" x14ac:dyDescent="0.25">
      <c r="X3867" s="171" t="s">
        <v>5134</v>
      </c>
    </row>
    <row r="3868" spans="24:24" x14ac:dyDescent="0.25">
      <c r="X3868" s="171" t="s">
        <v>5135</v>
      </c>
    </row>
    <row r="3869" spans="24:24" x14ac:dyDescent="0.25">
      <c r="X3869" s="171" t="s">
        <v>5136</v>
      </c>
    </row>
    <row r="3870" spans="24:24" x14ac:dyDescent="0.25">
      <c r="X3870" s="171" t="s">
        <v>5137</v>
      </c>
    </row>
    <row r="3871" spans="24:24" x14ac:dyDescent="0.25">
      <c r="X3871" s="171" t="s">
        <v>5138</v>
      </c>
    </row>
    <row r="3872" spans="24:24" x14ac:dyDescent="0.25">
      <c r="X3872" s="171" t="s">
        <v>5139</v>
      </c>
    </row>
    <row r="3873" spans="24:24" x14ac:dyDescent="0.25">
      <c r="X3873" s="171" t="s">
        <v>5140</v>
      </c>
    </row>
    <row r="3874" spans="24:24" x14ac:dyDescent="0.25">
      <c r="X3874" s="171" t="s">
        <v>5141</v>
      </c>
    </row>
    <row r="3875" spans="24:24" x14ac:dyDescent="0.25">
      <c r="X3875" s="171" t="s">
        <v>5142</v>
      </c>
    </row>
    <row r="3876" spans="24:24" x14ac:dyDescent="0.25">
      <c r="X3876" s="171" t="s">
        <v>5143</v>
      </c>
    </row>
    <row r="3877" spans="24:24" x14ac:dyDescent="0.25">
      <c r="X3877" s="171" t="s">
        <v>5144</v>
      </c>
    </row>
    <row r="3878" spans="24:24" x14ac:dyDescent="0.25">
      <c r="X3878" s="171" t="s">
        <v>5145</v>
      </c>
    </row>
    <row r="3879" spans="24:24" x14ac:dyDescent="0.25">
      <c r="X3879" s="171" t="s">
        <v>5146</v>
      </c>
    </row>
    <row r="3880" spans="24:24" x14ac:dyDescent="0.25">
      <c r="X3880" s="171" t="s">
        <v>5147</v>
      </c>
    </row>
    <row r="3881" spans="24:24" x14ac:dyDescent="0.25">
      <c r="X3881" s="171" t="s">
        <v>5148</v>
      </c>
    </row>
    <row r="3882" spans="24:24" x14ac:dyDescent="0.25">
      <c r="X3882" s="171" t="s">
        <v>5149</v>
      </c>
    </row>
    <row r="3883" spans="24:24" x14ac:dyDescent="0.25">
      <c r="X3883" s="171" t="s">
        <v>5150</v>
      </c>
    </row>
    <row r="3884" spans="24:24" x14ac:dyDescent="0.25">
      <c r="X3884" s="171" t="s">
        <v>5151</v>
      </c>
    </row>
    <row r="3885" spans="24:24" x14ac:dyDescent="0.25">
      <c r="X3885" s="171" t="s">
        <v>5152</v>
      </c>
    </row>
    <row r="3886" spans="24:24" x14ac:dyDescent="0.25">
      <c r="X3886" s="171" t="s">
        <v>5153</v>
      </c>
    </row>
    <row r="3887" spans="24:24" x14ac:dyDescent="0.25">
      <c r="X3887" s="171" t="s">
        <v>5154</v>
      </c>
    </row>
    <row r="3888" spans="24:24" x14ac:dyDescent="0.25">
      <c r="X3888" s="171" t="s">
        <v>5155</v>
      </c>
    </row>
    <row r="3889" spans="24:24" x14ac:dyDescent="0.25">
      <c r="X3889" s="171" t="s">
        <v>5156</v>
      </c>
    </row>
    <row r="3890" spans="24:24" x14ac:dyDescent="0.25">
      <c r="X3890" s="171" t="s">
        <v>5157</v>
      </c>
    </row>
    <row r="3891" spans="24:24" x14ac:dyDescent="0.25">
      <c r="X3891" s="171" t="s">
        <v>5158</v>
      </c>
    </row>
    <row r="3892" spans="24:24" x14ac:dyDescent="0.25">
      <c r="X3892" s="171" t="s">
        <v>5159</v>
      </c>
    </row>
    <row r="3893" spans="24:24" x14ac:dyDescent="0.25">
      <c r="X3893" s="171" t="s">
        <v>5160</v>
      </c>
    </row>
    <row r="3894" spans="24:24" x14ac:dyDescent="0.25">
      <c r="X3894" s="171" t="s">
        <v>5161</v>
      </c>
    </row>
    <row r="3895" spans="24:24" x14ac:dyDescent="0.25">
      <c r="X3895" s="171" t="s">
        <v>5162</v>
      </c>
    </row>
    <row r="3896" spans="24:24" x14ac:dyDescent="0.25">
      <c r="X3896" s="171" t="s">
        <v>5163</v>
      </c>
    </row>
    <row r="3897" spans="24:24" x14ac:dyDescent="0.25">
      <c r="X3897" s="171" t="s">
        <v>5164</v>
      </c>
    </row>
    <row r="3898" spans="24:24" x14ac:dyDescent="0.25">
      <c r="X3898" s="171" t="s">
        <v>5165</v>
      </c>
    </row>
    <row r="3899" spans="24:24" x14ac:dyDescent="0.25">
      <c r="X3899" s="171" t="s">
        <v>5166</v>
      </c>
    </row>
    <row r="3900" spans="24:24" x14ac:dyDescent="0.25">
      <c r="X3900" s="171" t="s">
        <v>5167</v>
      </c>
    </row>
    <row r="3901" spans="24:24" x14ac:dyDescent="0.25">
      <c r="X3901" s="171" t="s">
        <v>5168</v>
      </c>
    </row>
    <row r="3902" spans="24:24" x14ac:dyDescent="0.25">
      <c r="X3902" s="171" t="s">
        <v>5169</v>
      </c>
    </row>
    <row r="3903" spans="24:24" x14ac:dyDescent="0.25">
      <c r="X3903" s="171" t="s">
        <v>5170</v>
      </c>
    </row>
    <row r="3904" spans="24:24" x14ac:dyDescent="0.25">
      <c r="X3904" s="171" t="s">
        <v>5171</v>
      </c>
    </row>
    <row r="3905" spans="24:24" x14ac:dyDescent="0.25">
      <c r="X3905" s="171" t="s">
        <v>5172</v>
      </c>
    </row>
    <row r="3906" spans="24:24" x14ac:dyDescent="0.25">
      <c r="X3906" s="171" t="s">
        <v>5173</v>
      </c>
    </row>
    <row r="3907" spans="24:24" x14ac:dyDescent="0.25">
      <c r="X3907" s="171" t="s">
        <v>5174</v>
      </c>
    </row>
    <row r="3908" spans="24:24" x14ac:dyDescent="0.25">
      <c r="X3908" s="171" t="s">
        <v>5175</v>
      </c>
    </row>
    <row r="3909" spans="24:24" x14ac:dyDescent="0.25">
      <c r="X3909" s="171" t="s">
        <v>5176</v>
      </c>
    </row>
    <row r="3910" spans="24:24" x14ac:dyDescent="0.25">
      <c r="X3910" s="171" t="s">
        <v>5177</v>
      </c>
    </row>
    <row r="3911" spans="24:24" x14ac:dyDescent="0.25">
      <c r="X3911" s="171" t="s">
        <v>5178</v>
      </c>
    </row>
    <row r="3912" spans="24:24" x14ac:dyDescent="0.25">
      <c r="X3912" s="171" t="s">
        <v>5179</v>
      </c>
    </row>
    <row r="3913" spans="24:24" x14ac:dyDescent="0.25">
      <c r="X3913" s="171" t="s">
        <v>5180</v>
      </c>
    </row>
    <row r="3914" spans="24:24" x14ac:dyDescent="0.25">
      <c r="X3914" s="171" t="s">
        <v>5181</v>
      </c>
    </row>
    <row r="3915" spans="24:24" x14ac:dyDescent="0.25">
      <c r="X3915" s="171" t="s">
        <v>5182</v>
      </c>
    </row>
    <row r="3916" spans="24:24" x14ac:dyDescent="0.25">
      <c r="X3916" s="171" t="s">
        <v>5183</v>
      </c>
    </row>
    <row r="3917" spans="24:24" x14ac:dyDescent="0.25">
      <c r="X3917" s="171" t="s">
        <v>5184</v>
      </c>
    </row>
    <row r="3918" spans="24:24" x14ac:dyDescent="0.25">
      <c r="X3918" s="171" t="s">
        <v>5185</v>
      </c>
    </row>
    <row r="3919" spans="24:24" x14ac:dyDescent="0.25">
      <c r="X3919" s="171" t="s">
        <v>5186</v>
      </c>
    </row>
    <row r="3920" spans="24:24" x14ac:dyDescent="0.25">
      <c r="X3920" s="171" t="s">
        <v>5187</v>
      </c>
    </row>
    <row r="3921" spans="24:24" x14ac:dyDescent="0.25">
      <c r="X3921" s="171" t="s">
        <v>5188</v>
      </c>
    </row>
    <row r="3922" spans="24:24" x14ac:dyDescent="0.25">
      <c r="X3922" s="171" t="s">
        <v>5189</v>
      </c>
    </row>
    <row r="3923" spans="24:24" x14ac:dyDescent="0.25">
      <c r="X3923" s="171" t="s">
        <v>5190</v>
      </c>
    </row>
    <row r="3924" spans="24:24" x14ac:dyDescent="0.25">
      <c r="X3924" s="171" t="s">
        <v>5191</v>
      </c>
    </row>
    <row r="3925" spans="24:24" x14ac:dyDescent="0.25">
      <c r="X3925" s="171" t="s">
        <v>5192</v>
      </c>
    </row>
    <row r="3926" spans="24:24" x14ac:dyDescent="0.25">
      <c r="X3926" s="171" t="s">
        <v>5193</v>
      </c>
    </row>
    <row r="3927" spans="24:24" x14ac:dyDescent="0.25">
      <c r="X3927" s="171" t="s">
        <v>5194</v>
      </c>
    </row>
    <row r="3928" spans="24:24" x14ac:dyDescent="0.25">
      <c r="X3928" s="171" t="s">
        <v>5195</v>
      </c>
    </row>
    <row r="3929" spans="24:24" x14ac:dyDescent="0.25">
      <c r="X3929" s="171" t="s">
        <v>5196</v>
      </c>
    </row>
    <row r="3930" spans="24:24" x14ac:dyDescent="0.25">
      <c r="X3930" s="171" t="s">
        <v>5197</v>
      </c>
    </row>
    <row r="3931" spans="24:24" x14ac:dyDescent="0.25">
      <c r="X3931" s="171" t="s">
        <v>5198</v>
      </c>
    </row>
    <row r="3932" spans="24:24" x14ac:dyDescent="0.25">
      <c r="X3932" s="171" t="s">
        <v>5199</v>
      </c>
    </row>
    <row r="3933" spans="24:24" x14ac:dyDescent="0.25">
      <c r="X3933" s="171" t="s">
        <v>5200</v>
      </c>
    </row>
    <row r="3934" spans="24:24" x14ac:dyDescent="0.25">
      <c r="X3934" s="171" t="s">
        <v>5201</v>
      </c>
    </row>
    <row r="3935" spans="24:24" x14ac:dyDescent="0.25">
      <c r="X3935" s="171" t="s">
        <v>5202</v>
      </c>
    </row>
    <row r="3936" spans="24:24" x14ac:dyDescent="0.25">
      <c r="X3936" s="171" t="s">
        <v>5203</v>
      </c>
    </row>
    <row r="3937" spans="24:24" x14ac:dyDescent="0.25">
      <c r="X3937" s="171" t="s">
        <v>5204</v>
      </c>
    </row>
    <row r="3938" spans="24:24" x14ac:dyDescent="0.25">
      <c r="X3938" s="171" t="s">
        <v>5205</v>
      </c>
    </row>
    <row r="3939" spans="24:24" x14ac:dyDescent="0.25">
      <c r="X3939" s="171" t="s">
        <v>5206</v>
      </c>
    </row>
    <row r="3940" spans="24:24" x14ac:dyDescent="0.25">
      <c r="X3940" s="171" t="s">
        <v>5207</v>
      </c>
    </row>
    <row r="3941" spans="24:24" x14ac:dyDescent="0.25">
      <c r="X3941" s="171" t="s">
        <v>5208</v>
      </c>
    </row>
    <row r="3942" spans="24:24" x14ac:dyDescent="0.25">
      <c r="X3942" s="171" t="s">
        <v>5209</v>
      </c>
    </row>
    <row r="3943" spans="24:24" x14ac:dyDescent="0.25">
      <c r="X3943" s="171" t="s">
        <v>5210</v>
      </c>
    </row>
    <row r="3944" spans="24:24" x14ac:dyDescent="0.25">
      <c r="X3944" s="171" t="s">
        <v>5211</v>
      </c>
    </row>
    <row r="3945" spans="24:24" x14ac:dyDescent="0.25">
      <c r="X3945" s="171" t="s">
        <v>5212</v>
      </c>
    </row>
    <row r="3946" spans="24:24" x14ac:dyDescent="0.25">
      <c r="X3946" s="171" t="s">
        <v>5213</v>
      </c>
    </row>
    <row r="3947" spans="24:24" x14ac:dyDescent="0.25">
      <c r="X3947" s="171" t="s">
        <v>5214</v>
      </c>
    </row>
    <row r="3948" spans="24:24" x14ac:dyDescent="0.25">
      <c r="X3948" s="171" t="s">
        <v>5215</v>
      </c>
    </row>
    <row r="3949" spans="24:24" x14ac:dyDescent="0.25">
      <c r="X3949" s="171" t="s">
        <v>5216</v>
      </c>
    </row>
    <row r="3950" spans="24:24" x14ac:dyDescent="0.25">
      <c r="X3950" s="171" t="s">
        <v>5217</v>
      </c>
    </row>
    <row r="3951" spans="24:24" x14ac:dyDescent="0.25">
      <c r="X3951" s="171" t="s">
        <v>5218</v>
      </c>
    </row>
    <row r="3952" spans="24:24" x14ac:dyDescent="0.25">
      <c r="X3952" s="171" t="s">
        <v>5219</v>
      </c>
    </row>
    <row r="3953" spans="24:24" x14ac:dyDescent="0.25">
      <c r="X3953" s="171" t="s">
        <v>5220</v>
      </c>
    </row>
    <row r="3954" spans="24:24" x14ac:dyDescent="0.25">
      <c r="X3954" s="171" t="s">
        <v>5221</v>
      </c>
    </row>
    <row r="3955" spans="24:24" x14ac:dyDescent="0.25">
      <c r="X3955" s="171" t="s">
        <v>5222</v>
      </c>
    </row>
    <row r="3956" spans="24:24" x14ac:dyDescent="0.25">
      <c r="X3956" s="171" t="s">
        <v>5223</v>
      </c>
    </row>
    <row r="3957" spans="24:24" x14ac:dyDescent="0.25">
      <c r="X3957" s="171" t="s">
        <v>5224</v>
      </c>
    </row>
    <row r="3958" spans="24:24" x14ac:dyDescent="0.25">
      <c r="X3958" s="171" t="s">
        <v>5225</v>
      </c>
    </row>
    <row r="3959" spans="24:24" x14ac:dyDescent="0.25">
      <c r="X3959" s="171" t="s">
        <v>5226</v>
      </c>
    </row>
    <row r="3960" spans="24:24" x14ac:dyDescent="0.25">
      <c r="X3960" s="171" t="s">
        <v>5227</v>
      </c>
    </row>
    <row r="3961" spans="24:24" x14ac:dyDescent="0.25">
      <c r="X3961" s="171" t="s">
        <v>5228</v>
      </c>
    </row>
    <row r="3962" spans="24:24" x14ac:dyDescent="0.25">
      <c r="X3962" s="171" t="s">
        <v>5229</v>
      </c>
    </row>
    <row r="3963" spans="24:24" x14ac:dyDescent="0.25">
      <c r="X3963" s="171" t="s">
        <v>5230</v>
      </c>
    </row>
    <row r="3964" spans="24:24" x14ac:dyDescent="0.25">
      <c r="X3964" s="171" t="s">
        <v>5231</v>
      </c>
    </row>
    <row r="3965" spans="24:24" x14ac:dyDescent="0.25">
      <c r="X3965" s="171" t="s">
        <v>5232</v>
      </c>
    </row>
    <row r="3966" spans="24:24" x14ac:dyDescent="0.25">
      <c r="X3966" s="171" t="s">
        <v>5233</v>
      </c>
    </row>
    <row r="3967" spans="24:24" x14ac:dyDescent="0.25">
      <c r="X3967" s="171" t="s">
        <v>5234</v>
      </c>
    </row>
    <row r="3968" spans="24:24" x14ac:dyDescent="0.25">
      <c r="X3968" s="171" t="s">
        <v>5235</v>
      </c>
    </row>
    <row r="3969" spans="24:24" x14ac:dyDescent="0.25">
      <c r="X3969" s="171" t="s">
        <v>5236</v>
      </c>
    </row>
    <row r="3970" spans="24:24" x14ac:dyDescent="0.25">
      <c r="X3970" s="171" t="s">
        <v>5237</v>
      </c>
    </row>
    <row r="3971" spans="24:24" x14ac:dyDescent="0.25">
      <c r="X3971" s="171" t="s">
        <v>5238</v>
      </c>
    </row>
    <row r="3972" spans="24:24" x14ac:dyDescent="0.25">
      <c r="X3972" s="171" t="s">
        <v>5239</v>
      </c>
    </row>
    <row r="3973" spans="24:24" x14ac:dyDescent="0.25">
      <c r="X3973" s="171" t="s">
        <v>5240</v>
      </c>
    </row>
    <row r="3974" spans="24:24" x14ac:dyDescent="0.25">
      <c r="X3974" s="171" t="s">
        <v>5241</v>
      </c>
    </row>
    <row r="3975" spans="24:24" x14ac:dyDescent="0.25">
      <c r="X3975" s="171" t="s">
        <v>5242</v>
      </c>
    </row>
    <row r="3976" spans="24:24" x14ac:dyDescent="0.25">
      <c r="X3976" s="171" t="s">
        <v>5243</v>
      </c>
    </row>
    <row r="3977" spans="24:24" x14ac:dyDescent="0.25">
      <c r="X3977" s="171" t="s">
        <v>5244</v>
      </c>
    </row>
    <row r="3978" spans="24:24" x14ac:dyDescent="0.25">
      <c r="X3978" s="171" t="s">
        <v>5245</v>
      </c>
    </row>
    <row r="3979" spans="24:24" x14ac:dyDescent="0.25">
      <c r="X3979" s="171" t="s">
        <v>5246</v>
      </c>
    </row>
    <row r="3980" spans="24:24" x14ac:dyDescent="0.25">
      <c r="X3980" s="171" t="s">
        <v>5247</v>
      </c>
    </row>
    <row r="3981" spans="24:24" x14ac:dyDescent="0.25">
      <c r="X3981" s="171" t="s">
        <v>5248</v>
      </c>
    </row>
    <row r="3982" spans="24:24" x14ac:dyDescent="0.25">
      <c r="X3982" s="171" t="s">
        <v>5249</v>
      </c>
    </row>
    <row r="3983" spans="24:24" x14ac:dyDescent="0.25">
      <c r="X3983" s="171" t="s">
        <v>5250</v>
      </c>
    </row>
    <row r="3984" spans="24:24" x14ac:dyDescent="0.25">
      <c r="X3984" s="171" t="s">
        <v>5251</v>
      </c>
    </row>
    <row r="3985" spans="24:24" x14ac:dyDescent="0.25">
      <c r="X3985" s="171" t="s">
        <v>5252</v>
      </c>
    </row>
    <row r="3986" spans="24:24" x14ac:dyDescent="0.25">
      <c r="X3986" s="171" t="s">
        <v>5253</v>
      </c>
    </row>
    <row r="3987" spans="24:24" x14ac:dyDescent="0.25">
      <c r="X3987" s="171" t="s">
        <v>5254</v>
      </c>
    </row>
    <row r="3988" spans="24:24" x14ac:dyDescent="0.25">
      <c r="X3988" s="171" t="s">
        <v>5255</v>
      </c>
    </row>
    <row r="3989" spans="24:24" x14ac:dyDescent="0.25">
      <c r="X3989" s="171" t="s">
        <v>5256</v>
      </c>
    </row>
    <row r="3990" spans="24:24" x14ac:dyDescent="0.25">
      <c r="X3990" s="171" t="s">
        <v>5257</v>
      </c>
    </row>
    <row r="3991" spans="24:24" x14ac:dyDescent="0.25">
      <c r="X3991" s="171" t="s">
        <v>5258</v>
      </c>
    </row>
    <row r="3992" spans="24:24" x14ac:dyDescent="0.25">
      <c r="X3992" s="171" t="s">
        <v>5259</v>
      </c>
    </row>
    <row r="3993" spans="24:24" x14ac:dyDescent="0.25">
      <c r="X3993" s="171" t="s">
        <v>5260</v>
      </c>
    </row>
    <row r="3994" spans="24:24" x14ac:dyDescent="0.25">
      <c r="X3994" s="171" t="s">
        <v>5261</v>
      </c>
    </row>
    <row r="3995" spans="24:24" x14ac:dyDescent="0.25">
      <c r="X3995" s="171" t="s">
        <v>5262</v>
      </c>
    </row>
    <row r="3996" spans="24:24" x14ac:dyDescent="0.25">
      <c r="X3996" s="171" t="s">
        <v>5263</v>
      </c>
    </row>
    <row r="3997" spans="24:24" x14ac:dyDescent="0.25">
      <c r="X3997" s="171" t="s">
        <v>5264</v>
      </c>
    </row>
    <row r="3998" spans="24:24" x14ac:dyDescent="0.25">
      <c r="X3998" s="171" t="s">
        <v>5265</v>
      </c>
    </row>
    <row r="3999" spans="24:24" x14ac:dyDescent="0.25">
      <c r="X3999" s="171" t="s">
        <v>5266</v>
      </c>
    </row>
    <row r="4000" spans="24:24" x14ac:dyDescent="0.25">
      <c r="X4000" s="171" t="s">
        <v>5267</v>
      </c>
    </row>
    <row r="4001" spans="24:24" x14ac:dyDescent="0.25">
      <c r="X4001" s="171" t="s">
        <v>5268</v>
      </c>
    </row>
    <row r="4002" spans="24:24" x14ac:dyDescent="0.25">
      <c r="X4002" s="171" t="s">
        <v>5269</v>
      </c>
    </row>
    <row r="4003" spans="24:24" x14ac:dyDescent="0.25">
      <c r="X4003" s="171" t="s">
        <v>5270</v>
      </c>
    </row>
    <row r="4004" spans="24:24" x14ac:dyDescent="0.25">
      <c r="X4004" s="171" t="s">
        <v>5271</v>
      </c>
    </row>
    <row r="4005" spans="24:24" x14ac:dyDescent="0.25">
      <c r="X4005" s="171" t="s">
        <v>5272</v>
      </c>
    </row>
    <row r="4006" spans="24:24" x14ac:dyDescent="0.25">
      <c r="X4006" s="171" t="s">
        <v>5273</v>
      </c>
    </row>
    <row r="4007" spans="24:24" x14ac:dyDescent="0.25">
      <c r="X4007" s="171" t="s">
        <v>5274</v>
      </c>
    </row>
    <row r="4008" spans="24:24" x14ac:dyDescent="0.25">
      <c r="X4008" s="171" t="s">
        <v>5275</v>
      </c>
    </row>
    <row r="4009" spans="24:24" x14ac:dyDescent="0.25">
      <c r="X4009" s="171" t="s">
        <v>5276</v>
      </c>
    </row>
    <row r="4010" spans="24:24" x14ac:dyDescent="0.25">
      <c r="X4010" s="171" t="s">
        <v>5277</v>
      </c>
    </row>
    <row r="4011" spans="24:24" x14ac:dyDescent="0.25">
      <c r="X4011" s="171" t="s">
        <v>5278</v>
      </c>
    </row>
    <row r="4012" spans="24:24" x14ac:dyDescent="0.25">
      <c r="X4012" s="171" t="s">
        <v>5279</v>
      </c>
    </row>
    <row r="4013" spans="24:24" x14ac:dyDescent="0.25">
      <c r="X4013" s="171" t="s">
        <v>5280</v>
      </c>
    </row>
    <row r="4014" spans="24:24" x14ac:dyDescent="0.25">
      <c r="X4014" s="171" t="s">
        <v>5281</v>
      </c>
    </row>
    <row r="4015" spans="24:24" x14ac:dyDescent="0.25">
      <c r="X4015" s="171" t="s">
        <v>5282</v>
      </c>
    </row>
    <row r="4016" spans="24:24" x14ac:dyDescent="0.25">
      <c r="X4016" s="171" t="s">
        <v>5283</v>
      </c>
    </row>
    <row r="4017" spans="24:24" x14ac:dyDescent="0.25">
      <c r="X4017" s="171" t="s">
        <v>5284</v>
      </c>
    </row>
    <row r="4018" spans="24:24" x14ac:dyDescent="0.25">
      <c r="X4018" s="171" t="s">
        <v>5285</v>
      </c>
    </row>
    <row r="4019" spans="24:24" x14ac:dyDescent="0.25">
      <c r="X4019" s="171" t="s">
        <v>5286</v>
      </c>
    </row>
    <row r="4020" spans="24:24" x14ac:dyDescent="0.25">
      <c r="X4020" s="171" t="s">
        <v>5287</v>
      </c>
    </row>
    <row r="4021" spans="24:24" x14ac:dyDescent="0.25">
      <c r="X4021" s="171" t="s">
        <v>5288</v>
      </c>
    </row>
    <row r="4022" spans="24:24" x14ac:dyDescent="0.25">
      <c r="X4022" s="171" t="s">
        <v>5289</v>
      </c>
    </row>
    <row r="4023" spans="24:24" x14ac:dyDescent="0.25">
      <c r="X4023" s="171" t="s">
        <v>5290</v>
      </c>
    </row>
    <row r="4024" spans="24:24" x14ac:dyDescent="0.25">
      <c r="X4024" s="171" t="s">
        <v>5291</v>
      </c>
    </row>
    <row r="4025" spans="24:24" x14ac:dyDescent="0.25">
      <c r="X4025" s="171" t="s">
        <v>5292</v>
      </c>
    </row>
    <row r="4026" spans="24:24" x14ac:dyDescent="0.25">
      <c r="X4026" s="171" t="s">
        <v>5293</v>
      </c>
    </row>
    <row r="4027" spans="24:24" x14ac:dyDescent="0.25">
      <c r="X4027" s="171" t="s">
        <v>5294</v>
      </c>
    </row>
    <row r="4028" spans="24:24" x14ac:dyDescent="0.25">
      <c r="X4028" s="171" t="s">
        <v>5295</v>
      </c>
    </row>
    <row r="4029" spans="24:24" x14ac:dyDescent="0.25">
      <c r="X4029" s="171" t="s">
        <v>5296</v>
      </c>
    </row>
    <row r="4030" spans="24:24" x14ac:dyDescent="0.25">
      <c r="X4030" s="171" t="s">
        <v>5297</v>
      </c>
    </row>
    <row r="4031" spans="24:24" x14ac:dyDescent="0.25">
      <c r="X4031" s="171" t="s">
        <v>5298</v>
      </c>
    </row>
    <row r="4032" spans="24:24" x14ac:dyDescent="0.25">
      <c r="X4032" s="171" t="s">
        <v>5299</v>
      </c>
    </row>
    <row r="4033" spans="24:24" x14ac:dyDescent="0.25">
      <c r="X4033" s="171" t="s">
        <v>5300</v>
      </c>
    </row>
    <row r="4034" spans="24:24" x14ac:dyDescent="0.25">
      <c r="X4034" s="171" t="s">
        <v>5301</v>
      </c>
    </row>
    <row r="4035" spans="24:24" x14ac:dyDescent="0.25">
      <c r="X4035" s="171" t="s">
        <v>5302</v>
      </c>
    </row>
    <row r="4036" spans="24:24" x14ac:dyDescent="0.25">
      <c r="X4036" s="171" t="s">
        <v>5303</v>
      </c>
    </row>
    <row r="4037" spans="24:24" x14ac:dyDescent="0.25">
      <c r="X4037" s="171" t="s">
        <v>5304</v>
      </c>
    </row>
    <row r="4038" spans="24:24" x14ac:dyDescent="0.25">
      <c r="X4038" s="171" t="s">
        <v>5305</v>
      </c>
    </row>
    <row r="4039" spans="24:24" x14ac:dyDescent="0.25">
      <c r="X4039" s="171" t="s">
        <v>5306</v>
      </c>
    </row>
    <row r="4040" spans="24:24" x14ac:dyDescent="0.25">
      <c r="X4040" s="171" t="s">
        <v>5307</v>
      </c>
    </row>
    <row r="4041" spans="24:24" x14ac:dyDescent="0.25">
      <c r="X4041" s="171" t="s">
        <v>5308</v>
      </c>
    </row>
    <row r="4042" spans="24:24" x14ac:dyDescent="0.25">
      <c r="X4042" s="171" t="s">
        <v>5309</v>
      </c>
    </row>
    <row r="4043" spans="24:24" x14ac:dyDescent="0.25">
      <c r="X4043" s="171" t="s">
        <v>5310</v>
      </c>
    </row>
    <row r="4044" spans="24:24" x14ac:dyDescent="0.25">
      <c r="X4044" s="171" t="s">
        <v>5311</v>
      </c>
    </row>
    <row r="4045" spans="24:24" x14ac:dyDescent="0.25">
      <c r="X4045" s="171" t="s">
        <v>5312</v>
      </c>
    </row>
    <row r="4046" spans="24:24" x14ac:dyDescent="0.25">
      <c r="X4046" s="171" t="s">
        <v>5313</v>
      </c>
    </row>
    <row r="4047" spans="24:24" x14ac:dyDescent="0.25">
      <c r="X4047" s="171" t="s">
        <v>5314</v>
      </c>
    </row>
    <row r="4048" spans="24:24" x14ac:dyDescent="0.25">
      <c r="X4048" s="171" t="s">
        <v>5315</v>
      </c>
    </row>
    <row r="4049" spans="24:24" x14ac:dyDescent="0.25">
      <c r="X4049" s="171" t="s">
        <v>5316</v>
      </c>
    </row>
    <row r="4050" spans="24:24" x14ac:dyDescent="0.25">
      <c r="X4050" s="171" t="s">
        <v>5317</v>
      </c>
    </row>
    <row r="4051" spans="24:24" x14ac:dyDescent="0.25">
      <c r="X4051" s="171" t="s">
        <v>5318</v>
      </c>
    </row>
    <row r="4052" spans="24:24" x14ac:dyDescent="0.25">
      <c r="X4052" s="171" t="s">
        <v>5319</v>
      </c>
    </row>
    <row r="4053" spans="24:24" x14ac:dyDescent="0.25">
      <c r="X4053" s="171" t="s">
        <v>5320</v>
      </c>
    </row>
    <row r="4054" spans="24:24" x14ac:dyDescent="0.25">
      <c r="X4054" s="171" t="s">
        <v>5321</v>
      </c>
    </row>
    <row r="4055" spans="24:24" x14ac:dyDescent="0.25">
      <c r="X4055" s="171" t="s">
        <v>5322</v>
      </c>
    </row>
    <row r="4056" spans="24:24" x14ac:dyDescent="0.25">
      <c r="X4056" s="171" t="s">
        <v>5323</v>
      </c>
    </row>
    <row r="4057" spans="24:24" x14ac:dyDescent="0.25">
      <c r="X4057" s="171" t="s">
        <v>5324</v>
      </c>
    </row>
    <row r="4058" spans="24:24" x14ac:dyDescent="0.25">
      <c r="X4058" s="171" t="s">
        <v>5325</v>
      </c>
    </row>
    <row r="4059" spans="24:24" x14ac:dyDescent="0.25">
      <c r="X4059" s="171" t="s">
        <v>5326</v>
      </c>
    </row>
    <row r="4060" spans="24:24" x14ac:dyDescent="0.25">
      <c r="X4060" s="171" t="s">
        <v>5327</v>
      </c>
    </row>
    <row r="4061" spans="24:24" x14ac:dyDescent="0.25">
      <c r="X4061" s="171" t="s">
        <v>5328</v>
      </c>
    </row>
    <row r="4062" spans="24:24" x14ac:dyDescent="0.25">
      <c r="X4062" s="171" t="s">
        <v>5329</v>
      </c>
    </row>
    <row r="4063" spans="24:24" x14ac:dyDescent="0.25">
      <c r="X4063" s="171" t="s">
        <v>5330</v>
      </c>
    </row>
    <row r="4064" spans="24:24" x14ac:dyDescent="0.25">
      <c r="X4064" s="171" t="s">
        <v>5331</v>
      </c>
    </row>
    <row r="4065" spans="24:24" x14ac:dyDescent="0.25">
      <c r="X4065" s="171" t="s">
        <v>5332</v>
      </c>
    </row>
    <row r="4066" spans="24:24" x14ac:dyDescent="0.25">
      <c r="X4066" s="171" t="s">
        <v>5333</v>
      </c>
    </row>
    <row r="4067" spans="24:24" x14ac:dyDescent="0.25">
      <c r="X4067" s="171" t="s">
        <v>5334</v>
      </c>
    </row>
    <row r="4068" spans="24:24" x14ac:dyDescent="0.25">
      <c r="X4068" s="171" t="s">
        <v>5335</v>
      </c>
    </row>
    <row r="4069" spans="24:24" x14ac:dyDescent="0.25">
      <c r="X4069" s="171" t="s">
        <v>5336</v>
      </c>
    </row>
    <row r="4070" spans="24:24" x14ac:dyDescent="0.25">
      <c r="X4070" s="171" t="s">
        <v>5337</v>
      </c>
    </row>
    <row r="4071" spans="24:24" x14ac:dyDescent="0.25">
      <c r="X4071" s="171" t="s">
        <v>5338</v>
      </c>
    </row>
    <row r="4072" spans="24:24" x14ac:dyDescent="0.25">
      <c r="X4072" s="171" t="s">
        <v>5339</v>
      </c>
    </row>
    <row r="4073" spans="24:24" x14ac:dyDescent="0.25">
      <c r="X4073" s="171" t="s">
        <v>5340</v>
      </c>
    </row>
    <row r="4074" spans="24:24" x14ac:dyDescent="0.25">
      <c r="X4074" s="171" t="s">
        <v>5341</v>
      </c>
    </row>
    <row r="4075" spans="24:24" x14ac:dyDescent="0.25">
      <c r="X4075" s="171" t="s">
        <v>5342</v>
      </c>
    </row>
    <row r="4076" spans="24:24" x14ac:dyDescent="0.25">
      <c r="X4076" s="171" t="s">
        <v>5343</v>
      </c>
    </row>
    <row r="4077" spans="24:24" x14ac:dyDescent="0.25">
      <c r="X4077" s="171" t="s">
        <v>5344</v>
      </c>
    </row>
    <row r="4078" spans="24:24" x14ac:dyDescent="0.25">
      <c r="X4078" s="171" t="s">
        <v>5345</v>
      </c>
    </row>
    <row r="4079" spans="24:24" x14ac:dyDescent="0.25">
      <c r="X4079" s="171" t="s">
        <v>5346</v>
      </c>
    </row>
    <row r="4080" spans="24:24" x14ac:dyDescent="0.25">
      <c r="X4080" s="171" t="s">
        <v>5347</v>
      </c>
    </row>
    <row r="4081" spans="24:24" x14ac:dyDescent="0.25">
      <c r="X4081" s="171" t="s">
        <v>5348</v>
      </c>
    </row>
    <row r="4082" spans="24:24" x14ac:dyDescent="0.25">
      <c r="X4082" s="171" t="s">
        <v>5349</v>
      </c>
    </row>
    <row r="4083" spans="24:24" x14ac:dyDescent="0.25">
      <c r="X4083" s="171" t="s">
        <v>5350</v>
      </c>
    </row>
    <row r="4084" spans="24:24" x14ac:dyDescent="0.25">
      <c r="X4084" s="171" t="s">
        <v>5351</v>
      </c>
    </row>
    <row r="4085" spans="24:24" x14ac:dyDescent="0.25">
      <c r="X4085" s="171" t="s">
        <v>5352</v>
      </c>
    </row>
    <row r="4086" spans="24:24" x14ac:dyDescent="0.25">
      <c r="X4086" s="171" t="s">
        <v>5353</v>
      </c>
    </row>
    <row r="4087" spans="24:24" x14ac:dyDescent="0.25">
      <c r="X4087" s="171" t="s">
        <v>5354</v>
      </c>
    </row>
    <row r="4088" spans="24:24" x14ac:dyDescent="0.25">
      <c r="X4088" s="171" t="s">
        <v>5355</v>
      </c>
    </row>
    <row r="4089" spans="24:24" x14ac:dyDescent="0.25">
      <c r="X4089" s="171" t="s">
        <v>5356</v>
      </c>
    </row>
    <row r="4090" spans="24:24" x14ac:dyDescent="0.25">
      <c r="X4090" s="171" t="s">
        <v>5357</v>
      </c>
    </row>
    <row r="4091" spans="24:24" x14ac:dyDescent="0.25">
      <c r="X4091" s="171" t="s">
        <v>5358</v>
      </c>
    </row>
    <row r="4092" spans="24:24" x14ac:dyDescent="0.25">
      <c r="X4092" s="171" t="s">
        <v>5359</v>
      </c>
    </row>
    <row r="4093" spans="24:24" x14ac:dyDescent="0.25">
      <c r="X4093" s="171" t="s">
        <v>5360</v>
      </c>
    </row>
    <row r="4094" spans="24:24" x14ac:dyDescent="0.25">
      <c r="X4094" s="171" t="s">
        <v>5361</v>
      </c>
    </row>
    <row r="4095" spans="24:24" x14ac:dyDescent="0.25">
      <c r="X4095" s="171" t="s">
        <v>5362</v>
      </c>
    </row>
    <row r="4096" spans="24:24" x14ac:dyDescent="0.25">
      <c r="X4096" s="171" t="s">
        <v>5363</v>
      </c>
    </row>
    <row r="4097" spans="24:24" x14ac:dyDescent="0.25">
      <c r="X4097" s="171" t="s">
        <v>5364</v>
      </c>
    </row>
    <row r="4098" spans="24:24" x14ac:dyDescent="0.25">
      <c r="X4098" s="171" t="s">
        <v>5365</v>
      </c>
    </row>
    <row r="4099" spans="24:24" x14ac:dyDescent="0.25">
      <c r="X4099" s="171" t="s">
        <v>5366</v>
      </c>
    </row>
    <row r="4100" spans="24:24" x14ac:dyDescent="0.25">
      <c r="X4100" s="171" t="s">
        <v>5367</v>
      </c>
    </row>
    <row r="4101" spans="24:24" x14ac:dyDescent="0.25">
      <c r="X4101" s="171" t="s">
        <v>5368</v>
      </c>
    </row>
    <row r="4102" spans="24:24" x14ac:dyDescent="0.25">
      <c r="X4102" s="171" t="s">
        <v>5369</v>
      </c>
    </row>
    <row r="4103" spans="24:24" x14ac:dyDescent="0.25">
      <c r="X4103" s="171" t="s">
        <v>5370</v>
      </c>
    </row>
    <row r="4104" spans="24:24" x14ac:dyDescent="0.25">
      <c r="X4104" s="171" t="s">
        <v>5371</v>
      </c>
    </row>
    <row r="4105" spans="24:24" x14ac:dyDescent="0.25">
      <c r="X4105" s="171" t="s">
        <v>5372</v>
      </c>
    </row>
    <row r="4106" spans="24:24" x14ac:dyDescent="0.25">
      <c r="X4106" s="171" t="s">
        <v>5373</v>
      </c>
    </row>
    <row r="4107" spans="24:24" x14ac:dyDescent="0.25">
      <c r="X4107" s="171" t="s">
        <v>5374</v>
      </c>
    </row>
    <row r="4108" spans="24:24" x14ac:dyDescent="0.25">
      <c r="X4108" s="171" t="s">
        <v>5375</v>
      </c>
    </row>
    <row r="4109" spans="24:24" x14ac:dyDescent="0.25">
      <c r="X4109" s="171" t="s">
        <v>5376</v>
      </c>
    </row>
    <row r="4110" spans="24:24" x14ac:dyDescent="0.25">
      <c r="X4110" s="171" t="s">
        <v>5377</v>
      </c>
    </row>
    <row r="4111" spans="24:24" x14ac:dyDescent="0.25">
      <c r="X4111" s="171" t="s">
        <v>5378</v>
      </c>
    </row>
    <row r="4112" spans="24:24" x14ac:dyDescent="0.25">
      <c r="X4112" s="171" t="s">
        <v>5379</v>
      </c>
    </row>
    <row r="4113" spans="24:24" x14ac:dyDescent="0.25">
      <c r="X4113" s="171" t="s">
        <v>5380</v>
      </c>
    </row>
    <row r="4114" spans="24:24" x14ac:dyDescent="0.25">
      <c r="X4114" s="171" t="s">
        <v>5381</v>
      </c>
    </row>
    <row r="4115" spans="24:24" x14ac:dyDescent="0.25">
      <c r="X4115" s="171" t="s">
        <v>5382</v>
      </c>
    </row>
    <row r="4116" spans="24:24" x14ac:dyDescent="0.25">
      <c r="X4116" s="171" t="s">
        <v>5383</v>
      </c>
    </row>
    <row r="4117" spans="24:24" x14ac:dyDescent="0.25">
      <c r="X4117" s="171" t="s">
        <v>5384</v>
      </c>
    </row>
    <row r="4118" spans="24:24" x14ac:dyDescent="0.25">
      <c r="X4118" s="171" t="s">
        <v>5385</v>
      </c>
    </row>
    <row r="4119" spans="24:24" x14ac:dyDescent="0.25">
      <c r="X4119" s="171" t="s">
        <v>5386</v>
      </c>
    </row>
    <row r="4120" spans="24:24" x14ac:dyDescent="0.25">
      <c r="X4120" s="171" t="s">
        <v>5387</v>
      </c>
    </row>
    <row r="4121" spans="24:24" x14ac:dyDescent="0.25">
      <c r="X4121" s="171" t="s">
        <v>5388</v>
      </c>
    </row>
    <row r="4122" spans="24:24" x14ac:dyDescent="0.25">
      <c r="X4122" s="171" t="s">
        <v>5389</v>
      </c>
    </row>
    <row r="4123" spans="24:24" x14ac:dyDescent="0.25">
      <c r="X4123" s="171" t="s">
        <v>5390</v>
      </c>
    </row>
    <row r="4124" spans="24:24" x14ac:dyDescent="0.25">
      <c r="X4124" s="171" t="s">
        <v>5391</v>
      </c>
    </row>
    <row r="4125" spans="24:24" x14ac:dyDescent="0.25">
      <c r="X4125" s="171" t="s">
        <v>5392</v>
      </c>
    </row>
    <row r="4126" spans="24:24" x14ac:dyDescent="0.25">
      <c r="X4126" s="171" t="s">
        <v>5393</v>
      </c>
    </row>
    <row r="4127" spans="24:24" x14ac:dyDescent="0.25">
      <c r="X4127" s="171" t="s">
        <v>5394</v>
      </c>
    </row>
    <row r="4128" spans="24:24" x14ac:dyDescent="0.25">
      <c r="X4128" s="171" t="s">
        <v>5395</v>
      </c>
    </row>
    <row r="4129" spans="24:24" x14ac:dyDescent="0.25">
      <c r="X4129" s="171" t="s">
        <v>5396</v>
      </c>
    </row>
    <row r="4130" spans="24:24" x14ac:dyDescent="0.25">
      <c r="X4130" s="171" t="s">
        <v>5397</v>
      </c>
    </row>
    <row r="4131" spans="24:24" x14ac:dyDescent="0.25">
      <c r="X4131" s="171" t="s">
        <v>5398</v>
      </c>
    </row>
    <row r="4132" spans="24:24" x14ac:dyDescent="0.25">
      <c r="X4132" s="171" t="s">
        <v>5399</v>
      </c>
    </row>
    <row r="4133" spans="24:24" x14ac:dyDescent="0.25">
      <c r="X4133" s="171" t="s">
        <v>5400</v>
      </c>
    </row>
    <row r="4134" spans="24:24" x14ac:dyDescent="0.25">
      <c r="X4134" s="171" t="s">
        <v>5401</v>
      </c>
    </row>
    <row r="4135" spans="24:24" x14ac:dyDescent="0.25">
      <c r="X4135" s="171" t="s">
        <v>5402</v>
      </c>
    </row>
    <row r="4136" spans="24:24" x14ac:dyDescent="0.25">
      <c r="X4136" s="171" t="s">
        <v>5403</v>
      </c>
    </row>
    <row r="4137" spans="24:24" x14ac:dyDescent="0.25">
      <c r="X4137" s="171" t="s">
        <v>5404</v>
      </c>
    </row>
    <row r="4138" spans="24:24" x14ac:dyDescent="0.25">
      <c r="X4138" s="171" t="s">
        <v>5405</v>
      </c>
    </row>
    <row r="4139" spans="24:24" x14ac:dyDescent="0.25">
      <c r="X4139" s="171" t="s">
        <v>5406</v>
      </c>
    </row>
    <row r="4140" spans="24:24" x14ac:dyDescent="0.25">
      <c r="X4140" s="171" t="s">
        <v>5407</v>
      </c>
    </row>
    <row r="4141" spans="24:24" x14ac:dyDescent="0.25">
      <c r="X4141" s="171" t="s">
        <v>5408</v>
      </c>
    </row>
    <row r="4142" spans="24:24" x14ac:dyDescent="0.25">
      <c r="X4142" s="171" t="s">
        <v>5409</v>
      </c>
    </row>
    <row r="4143" spans="24:24" x14ac:dyDescent="0.25">
      <c r="X4143" s="171" t="s">
        <v>5410</v>
      </c>
    </row>
    <row r="4144" spans="24:24" x14ac:dyDescent="0.25">
      <c r="X4144" s="171" t="s">
        <v>5411</v>
      </c>
    </row>
    <row r="4145" spans="24:24" x14ac:dyDescent="0.25">
      <c r="X4145" s="171" t="s">
        <v>5412</v>
      </c>
    </row>
    <row r="4146" spans="24:24" x14ac:dyDescent="0.25">
      <c r="X4146" s="171" t="s">
        <v>5413</v>
      </c>
    </row>
    <row r="4147" spans="24:24" x14ac:dyDescent="0.25">
      <c r="X4147" s="171" t="s">
        <v>5414</v>
      </c>
    </row>
    <row r="4148" spans="24:24" x14ac:dyDescent="0.25">
      <c r="X4148" s="171" t="s">
        <v>5415</v>
      </c>
    </row>
    <row r="4149" spans="24:24" x14ac:dyDescent="0.25">
      <c r="X4149" s="171" t="s">
        <v>5416</v>
      </c>
    </row>
    <row r="4150" spans="24:24" x14ac:dyDescent="0.25">
      <c r="X4150" s="171" t="s">
        <v>5417</v>
      </c>
    </row>
    <row r="4151" spans="24:24" x14ac:dyDescent="0.25">
      <c r="X4151" s="171" t="s">
        <v>5418</v>
      </c>
    </row>
    <row r="4152" spans="24:24" x14ac:dyDescent="0.25">
      <c r="X4152" s="171" t="s">
        <v>5419</v>
      </c>
    </row>
    <row r="4153" spans="24:24" x14ac:dyDescent="0.25">
      <c r="X4153" s="171" t="s">
        <v>5420</v>
      </c>
    </row>
    <row r="4154" spans="24:24" x14ac:dyDescent="0.25">
      <c r="X4154" s="171" t="s">
        <v>5421</v>
      </c>
    </row>
    <row r="4155" spans="24:24" x14ac:dyDescent="0.25">
      <c r="X4155" s="171" t="s">
        <v>5422</v>
      </c>
    </row>
    <row r="4156" spans="24:24" x14ac:dyDescent="0.25">
      <c r="X4156" s="171" t="s">
        <v>5423</v>
      </c>
    </row>
    <row r="4157" spans="24:24" x14ac:dyDescent="0.25">
      <c r="X4157" s="171" t="s">
        <v>5424</v>
      </c>
    </row>
    <row r="4158" spans="24:24" x14ac:dyDescent="0.25">
      <c r="X4158" s="171" t="s">
        <v>5425</v>
      </c>
    </row>
    <row r="4159" spans="24:24" x14ac:dyDescent="0.25">
      <c r="X4159" s="171" t="s">
        <v>5426</v>
      </c>
    </row>
    <row r="4160" spans="24:24" x14ac:dyDescent="0.25">
      <c r="X4160" s="171" t="s">
        <v>5427</v>
      </c>
    </row>
    <row r="4161" spans="24:24" x14ac:dyDescent="0.25">
      <c r="X4161" s="171" t="s">
        <v>5428</v>
      </c>
    </row>
    <row r="4162" spans="24:24" x14ac:dyDescent="0.25">
      <c r="X4162" s="171" t="s">
        <v>5429</v>
      </c>
    </row>
    <row r="4163" spans="24:24" x14ac:dyDescent="0.25">
      <c r="X4163" s="171" t="s">
        <v>5430</v>
      </c>
    </row>
    <row r="4164" spans="24:24" x14ac:dyDescent="0.25">
      <c r="X4164" s="171" t="s">
        <v>5431</v>
      </c>
    </row>
    <row r="4165" spans="24:24" x14ac:dyDescent="0.25">
      <c r="X4165" s="171" t="s">
        <v>5432</v>
      </c>
    </row>
    <row r="4166" spans="24:24" x14ac:dyDescent="0.25">
      <c r="X4166" s="171" t="s">
        <v>5433</v>
      </c>
    </row>
    <row r="4167" spans="24:24" x14ac:dyDescent="0.25">
      <c r="X4167" s="171" t="s">
        <v>5434</v>
      </c>
    </row>
    <row r="4168" spans="24:24" x14ac:dyDescent="0.25">
      <c r="X4168" s="171" t="s">
        <v>5435</v>
      </c>
    </row>
    <row r="4169" spans="24:24" x14ac:dyDescent="0.25">
      <c r="X4169" s="171" t="s">
        <v>5436</v>
      </c>
    </row>
    <row r="4170" spans="24:24" x14ac:dyDescent="0.25">
      <c r="X4170" s="171" t="s">
        <v>5437</v>
      </c>
    </row>
    <row r="4171" spans="24:24" x14ac:dyDescent="0.25">
      <c r="X4171" s="171" t="s">
        <v>5438</v>
      </c>
    </row>
    <row r="4172" spans="24:24" x14ac:dyDescent="0.25">
      <c r="X4172" s="171" t="s">
        <v>5439</v>
      </c>
    </row>
    <row r="4173" spans="24:24" x14ac:dyDescent="0.25">
      <c r="X4173" s="171" t="s">
        <v>5440</v>
      </c>
    </row>
    <row r="4174" spans="24:24" x14ac:dyDescent="0.25">
      <c r="X4174" s="171" t="s">
        <v>5441</v>
      </c>
    </row>
    <row r="4175" spans="24:24" x14ac:dyDescent="0.25">
      <c r="X4175" s="171" t="s">
        <v>5442</v>
      </c>
    </row>
    <row r="4176" spans="24:24" x14ac:dyDescent="0.25">
      <c r="X4176" s="171" t="s">
        <v>5443</v>
      </c>
    </row>
    <row r="4177" spans="24:24" x14ac:dyDescent="0.25">
      <c r="X4177" s="171" t="s">
        <v>5444</v>
      </c>
    </row>
    <row r="4178" spans="24:24" x14ac:dyDescent="0.25">
      <c r="X4178" s="171" t="s">
        <v>5445</v>
      </c>
    </row>
    <row r="4179" spans="24:24" x14ac:dyDescent="0.25">
      <c r="X4179" s="171" t="s">
        <v>5446</v>
      </c>
    </row>
    <row r="4180" spans="24:24" x14ac:dyDescent="0.25">
      <c r="X4180" s="171" t="s">
        <v>5447</v>
      </c>
    </row>
    <row r="4181" spans="24:24" x14ac:dyDescent="0.25">
      <c r="X4181" s="171" t="s">
        <v>5448</v>
      </c>
    </row>
    <row r="4182" spans="24:24" x14ac:dyDescent="0.25">
      <c r="X4182" s="171" t="s">
        <v>5449</v>
      </c>
    </row>
    <row r="4183" spans="24:24" x14ac:dyDescent="0.25">
      <c r="X4183" s="171" t="s">
        <v>5450</v>
      </c>
    </row>
    <row r="4184" spans="24:24" x14ac:dyDescent="0.25">
      <c r="X4184" s="171" t="s">
        <v>5451</v>
      </c>
    </row>
    <row r="4185" spans="24:24" x14ac:dyDescent="0.25">
      <c r="X4185" s="171" t="s">
        <v>5452</v>
      </c>
    </row>
    <row r="4186" spans="24:24" x14ac:dyDescent="0.25">
      <c r="X4186" s="171" t="s">
        <v>5453</v>
      </c>
    </row>
    <row r="4187" spans="24:24" x14ac:dyDescent="0.25">
      <c r="X4187" s="171" t="s">
        <v>5454</v>
      </c>
    </row>
    <row r="4188" spans="24:24" x14ac:dyDescent="0.25">
      <c r="X4188" s="171" t="s">
        <v>5455</v>
      </c>
    </row>
    <row r="4189" spans="24:24" x14ac:dyDescent="0.25">
      <c r="X4189" s="171" t="s">
        <v>5456</v>
      </c>
    </row>
    <row r="4190" spans="24:24" x14ac:dyDescent="0.25">
      <c r="X4190" s="171" t="s">
        <v>5457</v>
      </c>
    </row>
    <row r="4191" spans="24:24" x14ac:dyDescent="0.25">
      <c r="X4191" s="171" t="s">
        <v>5458</v>
      </c>
    </row>
    <row r="4192" spans="24:24" x14ac:dyDescent="0.25">
      <c r="X4192" s="171" t="s">
        <v>5459</v>
      </c>
    </row>
    <row r="4193" spans="24:24" x14ac:dyDescent="0.25">
      <c r="X4193" s="171" t="s">
        <v>5460</v>
      </c>
    </row>
    <row r="4194" spans="24:24" x14ac:dyDescent="0.25">
      <c r="X4194" s="171" t="s">
        <v>5461</v>
      </c>
    </row>
    <row r="4195" spans="24:24" x14ac:dyDescent="0.25">
      <c r="X4195" s="171" t="s">
        <v>5462</v>
      </c>
    </row>
    <row r="4196" spans="24:24" x14ac:dyDescent="0.25">
      <c r="X4196" s="171" t="s">
        <v>5463</v>
      </c>
    </row>
    <row r="4197" spans="24:24" x14ac:dyDescent="0.25">
      <c r="X4197" s="171" t="s">
        <v>5464</v>
      </c>
    </row>
    <row r="4198" spans="24:24" x14ac:dyDescent="0.25">
      <c r="X4198" s="171" t="s">
        <v>5465</v>
      </c>
    </row>
    <row r="4199" spans="24:24" x14ac:dyDescent="0.25">
      <c r="X4199" s="171" t="s">
        <v>5466</v>
      </c>
    </row>
    <row r="4200" spans="24:24" x14ac:dyDescent="0.25">
      <c r="X4200" s="171" t="s">
        <v>5467</v>
      </c>
    </row>
    <row r="4201" spans="24:24" x14ac:dyDescent="0.25">
      <c r="X4201" s="171" t="s">
        <v>5468</v>
      </c>
    </row>
    <row r="4202" spans="24:24" x14ac:dyDescent="0.25">
      <c r="X4202" s="171" t="s">
        <v>5469</v>
      </c>
    </row>
    <row r="4203" spans="24:24" x14ac:dyDescent="0.25">
      <c r="X4203" s="171" t="s">
        <v>5470</v>
      </c>
    </row>
    <row r="4204" spans="24:24" x14ac:dyDescent="0.25">
      <c r="X4204" s="171" t="s">
        <v>5471</v>
      </c>
    </row>
    <row r="4205" spans="24:24" x14ac:dyDescent="0.25">
      <c r="X4205" s="171" t="s">
        <v>5472</v>
      </c>
    </row>
    <row r="4206" spans="24:24" x14ac:dyDescent="0.25">
      <c r="X4206" s="171" t="s">
        <v>5473</v>
      </c>
    </row>
    <row r="4207" spans="24:24" x14ac:dyDescent="0.25">
      <c r="X4207" s="171" t="s">
        <v>5474</v>
      </c>
    </row>
    <row r="4208" spans="24:24" x14ac:dyDescent="0.25">
      <c r="X4208" s="171" t="s">
        <v>5475</v>
      </c>
    </row>
    <row r="4209" spans="24:24" x14ac:dyDescent="0.25">
      <c r="X4209" s="171" t="s">
        <v>5476</v>
      </c>
    </row>
    <row r="4210" spans="24:24" x14ac:dyDescent="0.25">
      <c r="X4210" s="171" t="s">
        <v>5477</v>
      </c>
    </row>
    <row r="4211" spans="24:24" x14ac:dyDescent="0.25">
      <c r="X4211" s="171" t="s">
        <v>5478</v>
      </c>
    </row>
    <row r="4212" spans="24:24" x14ac:dyDescent="0.25">
      <c r="X4212" s="171" t="s">
        <v>5479</v>
      </c>
    </row>
    <row r="4213" spans="24:24" x14ac:dyDescent="0.25">
      <c r="X4213" s="171" t="s">
        <v>5480</v>
      </c>
    </row>
    <row r="4214" spans="24:24" x14ac:dyDescent="0.25">
      <c r="X4214" s="171" t="s">
        <v>5481</v>
      </c>
    </row>
    <row r="4215" spans="24:24" x14ac:dyDescent="0.25">
      <c r="X4215" s="171" t="s">
        <v>5482</v>
      </c>
    </row>
    <row r="4216" spans="24:24" x14ac:dyDescent="0.25">
      <c r="X4216" s="171" t="s">
        <v>5483</v>
      </c>
    </row>
    <row r="4217" spans="24:24" x14ac:dyDescent="0.25">
      <c r="X4217" s="171" t="s">
        <v>5484</v>
      </c>
    </row>
    <row r="4218" spans="24:24" x14ac:dyDescent="0.25">
      <c r="X4218" s="171" t="s">
        <v>5485</v>
      </c>
    </row>
    <row r="4219" spans="24:24" x14ac:dyDescent="0.25">
      <c r="X4219" s="171" t="s">
        <v>5486</v>
      </c>
    </row>
    <row r="4220" spans="24:24" x14ac:dyDescent="0.25">
      <c r="X4220" s="171" t="s">
        <v>5487</v>
      </c>
    </row>
    <row r="4221" spans="24:24" x14ac:dyDescent="0.25">
      <c r="X4221" s="171" t="s">
        <v>5488</v>
      </c>
    </row>
    <row r="4222" spans="24:24" x14ac:dyDescent="0.25">
      <c r="X4222" s="171" t="s">
        <v>5489</v>
      </c>
    </row>
    <row r="4223" spans="24:24" x14ac:dyDescent="0.25">
      <c r="X4223" s="171" t="s">
        <v>5490</v>
      </c>
    </row>
    <row r="4224" spans="24:24" x14ac:dyDescent="0.25">
      <c r="X4224" s="171" t="s">
        <v>5491</v>
      </c>
    </row>
    <row r="4225" spans="24:24" x14ac:dyDescent="0.25">
      <c r="X4225" s="171" t="s">
        <v>5492</v>
      </c>
    </row>
    <row r="4226" spans="24:24" x14ac:dyDescent="0.25">
      <c r="X4226" s="171" t="s">
        <v>5493</v>
      </c>
    </row>
    <row r="4227" spans="24:24" x14ac:dyDescent="0.25">
      <c r="X4227" s="171" t="s">
        <v>5494</v>
      </c>
    </row>
    <row r="4228" spans="24:24" x14ac:dyDescent="0.25">
      <c r="X4228" s="171" t="s">
        <v>5495</v>
      </c>
    </row>
    <row r="4229" spans="24:24" x14ac:dyDescent="0.25">
      <c r="X4229" s="171" t="s">
        <v>5496</v>
      </c>
    </row>
    <row r="4230" spans="24:24" x14ac:dyDescent="0.25">
      <c r="X4230" s="171" t="s">
        <v>5497</v>
      </c>
    </row>
    <row r="4231" spans="24:24" x14ac:dyDescent="0.25">
      <c r="X4231" s="171" t="s">
        <v>5498</v>
      </c>
    </row>
    <row r="4232" spans="24:24" x14ac:dyDescent="0.25">
      <c r="X4232" s="171" t="s">
        <v>5499</v>
      </c>
    </row>
    <row r="4233" spans="24:24" x14ac:dyDescent="0.25">
      <c r="X4233" s="171" t="s">
        <v>5500</v>
      </c>
    </row>
    <row r="4234" spans="24:24" x14ac:dyDescent="0.25">
      <c r="X4234" s="171" t="s">
        <v>5501</v>
      </c>
    </row>
    <row r="4235" spans="24:24" x14ac:dyDescent="0.25">
      <c r="X4235" s="171" t="s">
        <v>5502</v>
      </c>
    </row>
    <row r="4236" spans="24:24" x14ac:dyDescent="0.25">
      <c r="X4236" s="171" t="s">
        <v>5503</v>
      </c>
    </row>
    <row r="4237" spans="24:24" x14ac:dyDescent="0.25">
      <c r="X4237" s="171" t="s">
        <v>5504</v>
      </c>
    </row>
    <row r="4238" spans="24:24" x14ac:dyDescent="0.25">
      <c r="X4238" s="171" t="s">
        <v>5505</v>
      </c>
    </row>
    <row r="4239" spans="24:24" x14ac:dyDescent="0.25">
      <c r="X4239" s="171" t="s">
        <v>5506</v>
      </c>
    </row>
    <row r="4240" spans="24:24" x14ac:dyDescent="0.25">
      <c r="X4240" s="171" t="s">
        <v>5507</v>
      </c>
    </row>
    <row r="4241" spans="24:24" x14ac:dyDescent="0.25">
      <c r="X4241" s="171" t="s">
        <v>5508</v>
      </c>
    </row>
    <row r="4242" spans="24:24" x14ac:dyDescent="0.25">
      <c r="X4242" s="171" t="s">
        <v>5509</v>
      </c>
    </row>
    <row r="4243" spans="24:24" x14ac:dyDescent="0.25">
      <c r="X4243" s="171" t="s">
        <v>5510</v>
      </c>
    </row>
    <row r="4244" spans="24:24" x14ac:dyDescent="0.25">
      <c r="X4244" s="171" t="s">
        <v>5511</v>
      </c>
    </row>
    <row r="4245" spans="24:24" x14ac:dyDescent="0.25">
      <c r="X4245" s="171" t="s">
        <v>5512</v>
      </c>
    </row>
    <row r="4246" spans="24:24" x14ac:dyDescent="0.25">
      <c r="X4246" s="171" t="s">
        <v>5513</v>
      </c>
    </row>
    <row r="4247" spans="24:24" x14ac:dyDescent="0.25">
      <c r="X4247" s="171" t="s">
        <v>5514</v>
      </c>
    </row>
    <row r="4248" spans="24:24" x14ac:dyDescent="0.25">
      <c r="X4248" s="171" t="s">
        <v>5515</v>
      </c>
    </row>
    <row r="4249" spans="24:24" x14ac:dyDescent="0.25">
      <c r="X4249" s="171" t="s">
        <v>5516</v>
      </c>
    </row>
    <row r="4250" spans="24:24" x14ac:dyDescent="0.25">
      <c r="X4250" s="171" t="s">
        <v>5517</v>
      </c>
    </row>
    <row r="4251" spans="24:24" x14ac:dyDescent="0.25">
      <c r="X4251" s="171" t="s">
        <v>5518</v>
      </c>
    </row>
    <row r="4252" spans="24:24" x14ac:dyDescent="0.25">
      <c r="X4252" s="171" t="s">
        <v>5519</v>
      </c>
    </row>
    <row r="4253" spans="24:24" x14ac:dyDescent="0.25">
      <c r="X4253" s="171" t="s">
        <v>5520</v>
      </c>
    </row>
    <row r="4254" spans="24:24" x14ac:dyDescent="0.25">
      <c r="X4254" s="171" t="s">
        <v>5521</v>
      </c>
    </row>
    <row r="4255" spans="24:24" x14ac:dyDescent="0.25">
      <c r="X4255" s="171" t="s">
        <v>5522</v>
      </c>
    </row>
    <row r="4256" spans="24:24" x14ac:dyDescent="0.25">
      <c r="X4256" s="171" t="s">
        <v>5523</v>
      </c>
    </row>
    <row r="4257" spans="24:24" x14ac:dyDescent="0.25">
      <c r="X4257" s="171" t="s">
        <v>5524</v>
      </c>
    </row>
    <row r="4258" spans="24:24" x14ac:dyDescent="0.25">
      <c r="X4258" s="171" t="s">
        <v>5525</v>
      </c>
    </row>
    <row r="4259" spans="24:24" x14ac:dyDescent="0.25">
      <c r="X4259" s="171" t="s">
        <v>5526</v>
      </c>
    </row>
    <row r="4260" spans="24:24" x14ac:dyDescent="0.25">
      <c r="X4260" s="171" t="s">
        <v>5527</v>
      </c>
    </row>
    <row r="4261" spans="24:24" x14ac:dyDescent="0.25">
      <c r="X4261" s="171" t="s">
        <v>5528</v>
      </c>
    </row>
    <row r="4262" spans="24:24" x14ac:dyDescent="0.25">
      <c r="X4262" s="171" t="s">
        <v>5529</v>
      </c>
    </row>
    <row r="4263" spans="24:24" x14ac:dyDescent="0.25">
      <c r="X4263" s="171" t="s">
        <v>5530</v>
      </c>
    </row>
    <row r="4264" spans="24:24" x14ac:dyDescent="0.25">
      <c r="X4264" s="171" t="s">
        <v>5531</v>
      </c>
    </row>
    <row r="4265" spans="24:24" x14ac:dyDescent="0.25">
      <c r="X4265" s="171" t="s">
        <v>5532</v>
      </c>
    </row>
    <row r="4266" spans="24:24" x14ac:dyDescent="0.25">
      <c r="X4266" s="171" t="s">
        <v>5533</v>
      </c>
    </row>
    <row r="4267" spans="24:24" x14ac:dyDescent="0.25">
      <c r="X4267" s="171" t="s">
        <v>5534</v>
      </c>
    </row>
    <row r="4268" spans="24:24" x14ac:dyDescent="0.25">
      <c r="X4268" s="171" t="s">
        <v>5535</v>
      </c>
    </row>
    <row r="4269" spans="24:24" x14ac:dyDescent="0.25">
      <c r="X4269" s="171" t="s">
        <v>5536</v>
      </c>
    </row>
    <row r="4270" spans="24:24" x14ac:dyDescent="0.25">
      <c r="X4270" s="171" t="s">
        <v>5537</v>
      </c>
    </row>
    <row r="4271" spans="24:24" x14ac:dyDescent="0.25">
      <c r="X4271" s="171" t="s">
        <v>5538</v>
      </c>
    </row>
    <row r="4272" spans="24:24" x14ac:dyDescent="0.25">
      <c r="X4272" s="171" t="s">
        <v>5539</v>
      </c>
    </row>
    <row r="4273" spans="24:24" x14ac:dyDescent="0.25">
      <c r="X4273" s="171" t="s">
        <v>5540</v>
      </c>
    </row>
    <row r="4274" spans="24:24" x14ac:dyDescent="0.25">
      <c r="X4274" s="171" t="s">
        <v>5541</v>
      </c>
    </row>
    <row r="4275" spans="24:24" x14ac:dyDescent="0.25">
      <c r="X4275" s="171" t="s">
        <v>5542</v>
      </c>
    </row>
    <row r="4276" spans="24:24" x14ac:dyDescent="0.25">
      <c r="X4276" s="171" t="s">
        <v>5543</v>
      </c>
    </row>
    <row r="4277" spans="24:24" x14ac:dyDescent="0.25">
      <c r="X4277" s="171" t="s">
        <v>5544</v>
      </c>
    </row>
    <row r="4278" spans="24:24" x14ac:dyDescent="0.25">
      <c r="X4278" s="171" t="s">
        <v>5545</v>
      </c>
    </row>
    <row r="4279" spans="24:24" x14ac:dyDescent="0.25">
      <c r="X4279" s="171" t="s">
        <v>5546</v>
      </c>
    </row>
    <row r="4280" spans="24:24" x14ac:dyDescent="0.25">
      <c r="X4280" s="171" t="s">
        <v>5547</v>
      </c>
    </row>
    <row r="4281" spans="24:24" x14ac:dyDescent="0.25">
      <c r="X4281" s="171" t="s">
        <v>5548</v>
      </c>
    </row>
    <row r="4282" spans="24:24" x14ac:dyDescent="0.25">
      <c r="X4282" s="171" t="s">
        <v>5549</v>
      </c>
    </row>
    <row r="4283" spans="24:24" x14ac:dyDescent="0.25">
      <c r="X4283" s="171" t="s">
        <v>5550</v>
      </c>
    </row>
    <row r="4284" spans="24:24" x14ac:dyDescent="0.25">
      <c r="X4284" s="171" t="s">
        <v>5551</v>
      </c>
    </row>
    <row r="4285" spans="24:24" x14ac:dyDescent="0.25">
      <c r="X4285" s="171" t="s">
        <v>5552</v>
      </c>
    </row>
    <row r="4286" spans="24:24" x14ac:dyDescent="0.25">
      <c r="X4286" s="171" t="s">
        <v>5553</v>
      </c>
    </row>
    <row r="4287" spans="24:24" x14ac:dyDescent="0.25">
      <c r="X4287" s="171" t="s">
        <v>5554</v>
      </c>
    </row>
    <row r="4288" spans="24:24" x14ac:dyDescent="0.25">
      <c r="X4288" s="171" t="s">
        <v>5555</v>
      </c>
    </row>
    <row r="4289" spans="24:24" x14ac:dyDescent="0.25">
      <c r="X4289" s="171" t="s">
        <v>5556</v>
      </c>
    </row>
    <row r="4290" spans="24:24" x14ac:dyDescent="0.25">
      <c r="X4290" s="171" t="s">
        <v>5557</v>
      </c>
    </row>
    <row r="4291" spans="24:24" x14ac:dyDescent="0.25">
      <c r="X4291" s="171" t="s">
        <v>5558</v>
      </c>
    </row>
    <row r="4292" spans="24:24" x14ac:dyDescent="0.25">
      <c r="X4292" s="171" t="s">
        <v>5559</v>
      </c>
    </row>
    <row r="4293" spans="24:24" x14ac:dyDescent="0.25">
      <c r="X4293" s="171" t="s">
        <v>5560</v>
      </c>
    </row>
    <row r="4294" spans="24:24" x14ac:dyDescent="0.25">
      <c r="X4294" s="171" t="s">
        <v>5561</v>
      </c>
    </row>
    <row r="4295" spans="24:24" x14ac:dyDescent="0.25">
      <c r="X4295" s="171" t="s">
        <v>5562</v>
      </c>
    </row>
    <row r="4296" spans="24:24" x14ac:dyDescent="0.25">
      <c r="X4296" s="171" t="s">
        <v>5563</v>
      </c>
    </row>
    <row r="4297" spans="24:24" x14ac:dyDescent="0.25">
      <c r="X4297" s="171" t="s">
        <v>5564</v>
      </c>
    </row>
    <row r="4298" spans="24:24" x14ac:dyDescent="0.25">
      <c r="X4298" s="171" t="s">
        <v>5565</v>
      </c>
    </row>
    <row r="4299" spans="24:24" x14ac:dyDescent="0.25">
      <c r="X4299" s="171" t="s">
        <v>5566</v>
      </c>
    </row>
    <row r="4300" spans="24:24" x14ac:dyDescent="0.25">
      <c r="X4300" s="171" t="s">
        <v>5567</v>
      </c>
    </row>
    <row r="4301" spans="24:24" x14ac:dyDescent="0.25">
      <c r="X4301" s="171" t="s">
        <v>5568</v>
      </c>
    </row>
    <row r="4302" spans="24:24" x14ac:dyDescent="0.25">
      <c r="X4302" s="171" t="s">
        <v>5569</v>
      </c>
    </row>
    <row r="4303" spans="24:24" x14ac:dyDescent="0.25">
      <c r="X4303" s="171" t="s">
        <v>5570</v>
      </c>
    </row>
    <row r="4304" spans="24:24" x14ac:dyDescent="0.25">
      <c r="X4304" s="171" t="s">
        <v>5571</v>
      </c>
    </row>
    <row r="4305" spans="24:24" x14ac:dyDescent="0.25">
      <c r="X4305" s="171" t="s">
        <v>5572</v>
      </c>
    </row>
    <row r="4306" spans="24:24" x14ac:dyDescent="0.25">
      <c r="X4306" s="171" t="s">
        <v>5573</v>
      </c>
    </row>
    <row r="4307" spans="24:24" x14ac:dyDescent="0.25">
      <c r="X4307" s="171" t="s">
        <v>5574</v>
      </c>
    </row>
    <row r="4308" spans="24:24" x14ac:dyDescent="0.25">
      <c r="X4308" s="171" t="s">
        <v>5575</v>
      </c>
    </row>
    <row r="4309" spans="24:24" x14ac:dyDescent="0.25">
      <c r="X4309" s="171" t="s">
        <v>5576</v>
      </c>
    </row>
    <row r="4310" spans="24:24" x14ac:dyDescent="0.25">
      <c r="X4310" s="171" t="s">
        <v>5577</v>
      </c>
    </row>
    <row r="4311" spans="24:24" x14ac:dyDescent="0.25">
      <c r="X4311" s="171" t="s">
        <v>5578</v>
      </c>
    </row>
    <row r="4312" spans="24:24" x14ac:dyDescent="0.25">
      <c r="X4312" s="171" t="s">
        <v>5579</v>
      </c>
    </row>
    <row r="4313" spans="24:24" x14ac:dyDescent="0.25">
      <c r="X4313" s="171" t="s">
        <v>5580</v>
      </c>
    </row>
    <row r="4314" spans="24:24" x14ac:dyDescent="0.25">
      <c r="X4314" s="171" t="s">
        <v>5581</v>
      </c>
    </row>
    <row r="4315" spans="24:24" x14ac:dyDescent="0.25">
      <c r="X4315" s="171" t="s">
        <v>5582</v>
      </c>
    </row>
    <row r="4316" spans="24:24" x14ac:dyDescent="0.25">
      <c r="X4316" s="171" t="s">
        <v>5583</v>
      </c>
    </row>
    <row r="4317" spans="24:24" x14ac:dyDescent="0.25">
      <c r="X4317" s="171" t="s">
        <v>5584</v>
      </c>
    </row>
    <row r="4318" spans="24:24" x14ac:dyDescent="0.25">
      <c r="X4318" s="171" t="s">
        <v>5585</v>
      </c>
    </row>
    <row r="4319" spans="24:24" x14ac:dyDescent="0.25">
      <c r="X4319" s="171" t="s">
        <v>5586</v>
      </c>
    </row>
    <row r="4320" spans="24:24" x14ac:dyDescent="0.25">
      <c r="X4320" s="171" t="s">
        <v>5587</v>
      </c>
    </row>
    <row r="4321" spans="24:24" x14ac:dyDescent="0.25">
      <c r="X4321" s="171" t="s">
        <v>5588</v>
      </c>
    </row>
    <row r="4322" spans="24:24" x14ac:dyDescent="0.25">
      <c r="X4322" s="171" t="s">
        <v>5589</v>
      </c>
    </row>
    <row r="4323" spans="24:24" x14ac:dyDescent="0.25">
      <c r="X4323" s="171" t="s">
        <v>5590</v>
      </c>
    </row>
    <row r="4324" spans="24:24" x14ac:dyDescent="0.25">
      <c r="X4324" s="171" t="s">
        <v>5591</v>
      </c>
    </row>
    <row r="4325" spans="24:24" x14ac:dyDescent="0.25">
      <c r="X4325" s="171" t="s">
        <v>5592</v>
      </c>
    </row>
    <row r="4326" spans="24:24" x14ac:dyDescent="0.25">
      <c r="X4326" s="171" t="s">
        <v>5593</v>
      </c>
    </row>
    <row r="4327" spans="24:24" x14ac:dyDescent="0.25">
      <c r="X4327" s="171" t="s">
        <v>5594</v>
      </c>
    </row>
    <row r="4328" spans="24:24" x14ac:dyDescent="0.25">
      <c r="X4328" s="171" t="s">
        <v>5595</v>
      </c>
    </row>
    <row r="4329" spans="24:24" x14ac:dyDescent="0.25">
      <c r="X4329" s="171" t="s">
        <v>5596</v>
      </c>
    </row>
    <row r="4330" spans="24:24" x14ac:dyDescent="0.25">
      <c r="X4330" s="171" t="s">
        <v>5597</v>
      </c>
    </row>
    <row r="4331" spans="24:24" x14ac:dyDescent="0.25">
      <c r="X4331" s="171" t="s">
        <v>5598</v>
      </c>
    </row>
    <row r="4332" spans="24:24" x14ac:dyDescent="0.25">
      <c r="X4332" s="171" t="s">
        <v>5599</v>
      </c>
    </row>
    <row r="4333" spans="24:24" x14ac:dyDescent="0.25">
      <c r="X4333" s="171" t="s">
        <v>5600</v>
      </c>
    </row>
    <row r="4334" spans="24:24" x14ac:dyDescent="0.25">
      <c r="X4334" s="171" t="s">
        <v>5601</v>
      </c>
    </row>
    <row r="4335" spans="24:24" x14ac:dyDescent="0.25">
      <c r="X4335" s="171" t="s">
        <v>5602</v>
      </c>
    </row>
    <row r="4336" spans="24:24" x14ac:dyDescent="0.25">
      <c r="X4336" s="171" t="s">
        <v>5603</v>
      </c>
    </row>
    <row r="4337" spans="24:24" x14ac:dyDescent="0.25">
      <c r="X4337" s="171" t="s">
        <v>5604</v>
      </c>
    </row>
    <row r="4338" spans="24:24" x14ac:dyDescent="0.25">
      <c r="X4338" s="171" t="s">
        <v>5605</v>
      </c>
    </row>
    <row r="4339" spans="24:24" x14ac:dyDescent="0.25">
      <c r="X4339" s="171" t="s">
        <v>5606</v>
      </c>
    </row>
    <row r="4340" spans="24:24" x14ac:dyDescent="0.25">
      <c r="X4340" s="171" t="s">
        <v>5607</v>
      </c>
    </row>
    <row r="4341" spans="24:24" x14ac:dyDescent="0.25">
      <c r="X4341" s="171" t="s">
        <v>5608</v>
      </c>
    </row>
    <row r="4342" spans="24:24" x14ac:dyDescent="0.25">
      <c r="X4342" s="171" t="s">
        <v>5609</v>
      </c>
    </row>
    <row r="4343" spans="24:24" x14ac:dyDescent="0.25">
      <c r="X4343" s="171" t="s">
        <v>5610</v>
      </c>
    </row>
    <row r="4344" spans="24:24" x14ac:dyDescent="0.25">
      <c r="X4344" s="171" t="s">
        <v>5611</v>
      </c>
    </row>
    <row r="4345" spans="24:24" x14ac:dyDescent="0.25">
      <c r="X4345" s="171" t="s">
        <v>5612</v>
      </c>
    </row>
    <row r="4346" spans="24:24" x14ac:dyDescent="0.25">
      <c r="X4346" s="171" t="s">
        <v>5613</v>
      </c>
    </row>
    <row r="4347" spans="24:24" x14ac:dyDescent="0.25">
      <c r="X4347" s="171" t="s">
        <v>5614</v>
      </c>
    </row>
    <row r="4348" spans="24:24" x14ac:dyDescent="0.25">
      <c r="X4348" s="171" t="s">
        <v>5615</v>
      </c>
    </row>
    <row r="4349" spans="24:24" x14ac:dyDescent="0.25">
      <c r="X4349" s="171" t="s">
        <v>5616</v>
      </c>
    </row>
    <row r="4350" spans="24:24" x14ac:dyDescent="0.25">
      <c r="X4350" s="171" t="s">
        <v>5617</v>
      </c>
    </row>
    <row r="4351" spans="24:24" x14ac:dyDescent="0.25">
      <c r="X4351" s="171" t="s">
        <v>5618</v>
      </c>
    </row>
    <row r="4352" spans="24:24" x14ac:dyDescent="0.25">
      <c r="X4352" s="171" t="s">
        <v>5619</v>
      </c>
    </row>
    <row r="4353" spans="24:24" x14ac:dyDescent="0.25">
      <c r="X4353" s="171" t="s">
        <v>5620</v>
      </c>
    </row>
    <row r="4354" spans="24:24" x14ac:dyDescent="0.25">
      <c r="X4354" s="171" t="s">
        <v>5621</v>
      </c>
    </row>
    <row r="4355" spans="24:24" x14ac:dyDescent="0.25">
      <c r="X4355" s="171" t="s">
        <v>5622</v>
      </c>
    </row>
    <row r="4356" spans="24:24" x14ac:dyDescent="0.25">
      <c r="X4356" s="171" t="s">
        <v>5623</v>
      </c>
    </row>
    <row r="4357" spans="24:24" x14ac:dyDescent="0.25">
      <c r="X4357" s="171" t="s">
        <v>5624</v>
      </c>
    </row>
    <row r="4358" spans="24:24" x14ac:dyDescent="0.25">
      <c r="X4358" s="171" t="s">
        <v>5625</v>
      </c>
    </row>
    <row r="4359" spans="24:24" x14ac:dyDescent="0.25">
      <c r="X4359" s="171" t="s">
        <v>5626</v>
      </c>
    </row>
    <row r="4360" spans="24:24" x14ac:dyDescent="0.25">
      <c r="X4360" s="171" t="s">
        <v>5627</v>
      </c>
    </row>
    <row r="4361" spans="24:24" x14ac:dyDescent="0.25">
      <c r="X4361" s="171" t="s">
        <v>5628</v>
      </c>
    </row>
    <row r="4362" spans="24:24" x14ac:dyDescent="0.25">
      <c r="X4362" s="171" t="s">
        <v>5629</v>
      </c>
    </row>
    <row r="4363" spans="24:24" x14ac:dyDescent="0.25">
      <c r="X4363" s="171" t="s">
        <v>5630</v>
      </c>
    </row>
    <row r="4364" spans="24:24" x14ac:dyDescent="0.25">
      <c r="X4364" s="171" t="s">
        <v>5631</v>
      </c>
    </row>
    <row r="4365" spans="24:24" x14ac:dyDescent="0.25">
      <c r="X4365" s="171" t="s">
        <v>5632</v>
      </c>
    </row>
    <row r="4366" spans="24:24" x14ac:dyDescent="0.25">
      <c r="X4366" s="171" t="s">
        <v>5633</v>
      </c>
    </row>
    <row r="4367" spans="24:24" x14ac:dyDescent="0.25">
      <c r="X4367" s="171" t="s">
        <v>5634</v>
      </c>
    </row>
    <row r="4368" spans="24:24" x14ac:dyDescent="0.25">
      <c r="X4368" s="171" t="s">
        <v>5635</v>
      </c>
    </row>
    <row r="4369" spans="24:24" x14ac:dyDescent="0.25">
      <c r="X4369" s="171" t="s">
        <v>5636</v>
      </c>
    </row>
    <row r="4370" spans="24:24" x14ac:dyDescent="0.25">
      <c r="X4370" s="171" t="s">
        <v>5637</v>
      </c>
    </row>
    <row r="4371" spans="24:24" x14ac:dyDescent="0.25">
      <c r="X4371" s="171" t="s">
        <v>5638</v>
      </c>
    </row>
    <row r="4372" spans="24:24" x14ac:dyDescent="0.25">
      <c r="X4372" s="171" t="s">
        <v>5639</v>
      </c>
    </row>
    <row r="4373" spans="24:24" x14ac:dyDescent="0.25">
      <c r="X4373" s="171" t="s">
        <v>5640</v>
      </c>
    </row>
    <row r="4374" spans="24:24" x14ac:dyDescent="0.25">
      <c r="X4374" s="171" t="s">
        <v>5641</v>
      </c>
    </row>
    <row r="4375" spans="24:24" x14ac:dyDescent="0.25">
      <c r="X4375" s="171" t="s">
        <v>5642</v>
      </c>
    </row>
    <row r="4376" spans="24:24" x14ac:dyDescent="0.25">
      <c r="X4376" s="171" t="s">
        <v>5643</v>
      </c>
    </row>
    <row r="4377" spans="24:24" x14ac:dyDescent="0.25">
      <c r="X4377" s="171" t="s">
        <v>5644</v>
      </c>
    </row>
    <row r="4378" spans="24:24" x14ac:dyDescent="0.25">
      <c r="X4378" s="171" t="s">
        <v>5645</v>
      </c>
    </row>
    <row r="4379" spans="24:24" x14ac:dyDescent="0.25">
      <c r="X4379" s="171" t="s">
        <v>5646</v>
      </c>
    </row>
    <row r="4380" spans="24:24" x14ac:dyDescent="0.25">
      <c r="X4380" s="171" t="s">
        <v>5647</v>
      </c>
    </row>
    <row r="4381" spans="24:24" x14ac:dyDescent="0.25">
      <c r="X4381" s="171" t="s">
        <v>5648</v>
      </c>
    </row>
    <row r="4382" spans="24:24" x14ac:dyDescent="0.25">
      <c r="X4382" s="171" t="s">
        <v>5649</v>
      </c>
    </row>
    <row r="4383" spans="24:24" x14ac:dyDescent="0.25">
      <c r="X4383" s="171" t="s">
        <v>5650</v>
      </c>
    </row>
    <row r="4384" spans="24:24" x14ac:dyDescent="0.25">
      <c r="X4384" s="171" t="s">
        <v>5651</v>
      </c>
    </row>
    <row r="4385" spans="24:24" x14ac:dyDescent="0.25">
      <c r="X4385" s="171" t="s">
        <v>5652</v>
      </c>
    </row>
    <row r="4386" spans="24:24" x14ac:dyDescent="0.25">
      <c r="X4386" s="171" t="s">
        <v>5653</v>
      </c>
    </row>
    <row r="4387" spans="24:24" x14ac:dyDescent="0.25">
      <c r="X4387" s="171" t="s">
        <v>5654</v>
      </c>
    </row>
    <row r="4388" spans="24:24" x14ac:dyDescent="0.25">
      <c r="X4388" s="171" t="s">
        <v>5655</v>
      </c>
    </row>
    <row r="4389" spans="24:24" x14ac:dyDescent="0.25">
      <c r="X4389" s="171" t="s">
        <v>5656</v>
      </c>
    </row>
    <row r="4390" spans="24:24" x14ac:dyDescent="0.25">
      <c r="X4390" s="171" t="s">
        <v>5657</v>
      </c>
    </row>
    <row r="4391" spans="24:24" x14ac:dyDescent="0.25">
      <c r="X4391" s="171" t="s">
        <v>5658</v>
      </c>
    </row>
    <row r="4392" spans="24:24" x14ac:dyDescent="0.25">
      <c r="X4392" s="171" t="s">
        <v>5659</v>
      </c>
    </row>
    <row r="4393" spans="24:24" x14ac:dyDescent="0.25">
      <c r="X4393" s="171" t="s">
        <v>5660</v>
      </c>
    </row>
    <row r="4394" spans="24:24" x14ac:dyDescent="0.25">
      <c r="X4394" s="171" t="s">
        <v>5661</v>
      </c>
    </row>
    <row r="4395" spans="24:24" x14ac:dyDescent="0.25">
      <c r="X4395" s="171" t="s">
        <v>5662</v>
      </c>
    </row>
    <row r="4396" spans="24:24" x14ac:dyDescent="0.25">
      <c r="X4396" s="171" t="s">
        <v>5663</v>
      </c>
    </row>
    <row r="4397" spans="24:24" x14ac:dyDescent="0.25">
      <c r="X4397" s="171" t="s">
        <v>5664</v>
      </c>
    </row>
    <row r="4398" spans="24:24" x14ac:dyDescent="0.25">
      <c r="X4398" s="171" t="s">
        <v>5665</v>
      </c>
    </row>
    <row r="4399" spans="24:24" x14ac:dyDescent="0.25">
      <c r="X4399" s="171" t="s">
        <v>5666</v>
      </c>
    </row>
    <row r="4400" spans="24:24" x14ac:dyDescent="0.25">
      <c r="X4400" s="171" t="s">
        <v>5667</v>
      </c>
    </row>
    <row r="4401" spans="24:24" x14ac:dyDescent="0.25">
      <c r="X4401" s="171" t="s">
        <v>5668</v>
      </c>
    </row>
    <row r="4402" spans="24:24" x14ac:dyDescent="0.25">
      <c r="X4402" s="171" t="s">
        <v>5669</v>
      </c>
    </row>
    <row r="4403" spans="24:24" x14ac:dyDescent="0.25">
      <c r="X4403" s="171" t="s">
        <v>5670</v>
      </c>
    </row>
    <row r="4404" spans="24:24" x14ac:dyDescent="0.25">
      <c r="X4404" s="171" t="s">
        <v>5671</v>
      </c>
    </row>
    <row r="4405" spans="24:24" x14ac:dyDescent="0.25">
      <c r="X4405" s="171" t="s">
        <v>5672</v>
      </c>
    </row>
    <row r="4406" spans="24:24" x14ac:dyDescent="0.25">
      <c r="X4406" s="171" t="s">
        <v>5673</v>
      </c>
    </row>
    <row r="4407" spans="24:24" x14ac:dyDescent="0.25">
      <c r="X4407" s="171" t="s">
        <v>5674</v>
      </c>
    </row>
    <row r="4408" spans="24:24" x14ac:dyDescent="0.25">
      <c r="X4408" s="171" t="s">
        <v>5675</v>
      </c>
    </row>
    <row r="4409" spans="24:24" x14ac:dyDescent="0.25">
      <c r="X4409" s="171" t="s">
        <v>5676</v>
      </c>
    </row>
    <row r="4410" spans="24:24" x14ac:dyDescent="0.25">
      <c r="X4410" s="171" t="s">
        <v>5677</v>
      </c>
    </row>
    <row r="4411" spans="24:24" x14ac:dyDescent="0.25">
      <c r="X4411" s="171" t="s">
        <v>5678</v>
      </c>
    </row>
    <row r="4412" spans="24:24" x14ac:dyDescent="0.25">
      <c r="X4412" s="171" t="s">
        <v>5679</v>
      </c>
    </row>
    <row r="4413" spans="24:24" x14ac:dyDescent="0.25">
      <c r="X4413" s="171" t="s">
        <v>5680</v>
      </c>
    </row>
    <row r="4414" spans="24:24" x14ac:dyDescent="0.25">
      <c r="X4414" s="171" t="s">
        <v>5681</v>
      </c>
    </row>
    <row r="4415" spans="24:24" x14ac:dyDescent="0.25">
      <c r="X4415" s="171" t="s">
        <v>5682</v>
      </c>
    </row>
    <row r="4416" spans="24:24" x14ac:dyDescent="0.25">
      <c r="X4416" s="171" t="s">
        <v>5683</v>
      </c>
    </row>
    <row r="4417" spans="24:24" x14ac:dyDescent="0.25">
      <c r="X4417" s="171" t="s">
        <v>5684</v>
      </c>
    </row>
    <row r="4418" spans="24:24" x14ac:dyDescent="0.25">
      <c r="X4418" s="171" t="s">
        <v>5685</v>
      </c>
    </row>
    <row r="4419" spans="24:24" x14ac:dyDescent="0.25">
      <c r="X4419" s="171" t="s">
        <v>5686</v>
      </c>
    </row>
    <row r="4420" spans="24:24" x14ac:dyDescent="0.25">
      <c r="X4420" s="171" t="s">
        <v>5687</v>
      </c>
    </row>
    <row r="4421" spans="24:24" x14ac:dyDescent="0.25">
      <c r="X4421" s="171" t="s">
        <v>5688</v>
      </c>
    </row>
    <row r="4422" spans="24:24" x14ac:dyDescent="0.25">
      <c r="X4422" s="171" t="s">
        <v>5689</v>
      </c>
    </row>
    <row r="4423" spans="24:24" x14ac:dyDescent="0.25">
      <c r="X4423" s="171" t="s">
        <v>5690</v>
      </c>
    </row>
    <row r="4424" spans="24:24" x14ac:dyDescent="0.25">
      <c r="X4424" s="171" t="s">
        <v>5691</v>
      </c>
    </row>
    <row r="4425" spans="24:24" x14ac:dyDescent="0.25">
      <c r="X4425" s="171" t="s">
        <v>5692</v>
      </c>
    </row>
    <row r="4426" spans="24:24" x14ac:dyDescent="0.25">
      <c r="X4426" s="171" t="s">
        <v>5693</v>
      </c>
    </row>
    <row r="4427" spans="24:24" x14ac:dyDescent="0.25">
      <c r="X4427" s="171" t="s">
        <v>5694</v>
      </c>
    </row>
    <row r="4428" spans="24:24" x14ac:dyDescent="0.25">
      <c r="X4428" s="171" t="s">
        <v>5695</v>
      </c>
    </row>
    <row r="4429" spans="24:24" x14ac:dyDescent="0.25">
      <c r="X4429" s="171" t="s">
        <v>5696</v>
      </c>
    </row>
    <row r="4430" spans="24:24" x14ac:dyDescent="0.25">
      <c r="X4430" s="171" t="s">
        <v>5697</v>
      </c>
    </row>
    <row r="4431" spans="24:24" x14ac:dyDescent="0.25">
      <c r="X4431" s="171" t="s">
        <v>5698</v>
      </c>
    </row>
    <row r="4432" spans="24:24" x14ac:dyDescent="0.25">
      <c r="X4432" s="171" t="s">
        <v>5699</v>
      </c>
    </row>
    <row r="4433" spans="24:24" x14ac:dyDescent="0.25">
      <c r="X4433" s="171" t="s">
        <v>5700</v>
      </c>
    </row>
    <row r="4434" spans="24:24" x14ac:dyDescent="0.25">
      <c r="X4434" s="171" t="s">
        <v>5701</v>
      </c>
    </row>
    <row r="4435" spans="24:24" x14ac:dyDescent="0.25">
      <c r="X4435" s="171" t="s">
        <v>5702</v>
      </c>
    </row>
    <row r="4436" spans="24:24" x14ac:dyDescent="0.25">
      <c r="X4436" s="171" t="s">
        <v>5703</v>
      </c>
    </row>
    <row r="4437" spans="24:24" x14ac:dyDescent="0.25">
      <c r="X4437" s="171" t="s">
        <v>5704</v>
      </c>
    </row>
    <row r="4438" spans="24:24" x14ac:dyDescent="0.25">
      <c r="X4438" s="171" t="s">
        <v>5705</v>
      </c>
    </row>
    <row r="4439" spans="24:24" x14ac:dyDescent="0.25">
      <c r="X4439" s="171" t="s">
        <v>5706</v>
      </c>
    </row>
    <row r="4440" spans="24:24" x14ac:dyDescent="0.25">
      <c r="X4440" s="171" t="s">
        <v>5707</v>
      </c>
    </row>
    <row r="4441" spans="24:24" x14ac:dyDescent="0.25">
      <c r="X4441" s="171" t="s">
        <v>5708</v>
      </c>
    </row>
    <row r="4442" spans="24:24" x14ac:dyDescent="0.25">
      <c r="X4442" s="171" t="s">
        <v>5709</v>
      </c>
    </row>
    <row r="4443" spans="24:24" x14ac:dyDescent="0.25">
      <c r="X4443" s="171" t="s">
        <v>5710</v>
      </c>
    </row>
    <row r="4444" spans="24:24" x14ac:dyDescent="0.25">
      <c r="X4444" s="171" t="s">
        <v>5711</v>
      </c>
    </row>
    <row r="4445" spans="24:24" x14ac:dyDescent="0.25">
      <c r="X4445" s="171" t="s">
        <v>5712</v>
      </c>
    </row>
    <row r="4446" spans="24:24" x14ac:dyDescent="0.25">
      <c r="X4446" s="171" t="s">
        <v>5713</v>
      </c>
    </row>
    <row r="4447" spans="24:24" x14ac:dyDescent="0.25">
      <c r="X4447" s="171" t="s">
        <v>5714</v>
      </c>
    </row>
    <row r="4448" spans="24:24" x14ac:dyDescent="0.25">
      <c r="X4448" s="171" t="s">
        <v>5715</v>
      </c>
    </row>
    <row r="4449" spans="24:24" x14ac:dyDescent="0.25">
      <c r="X4449" s="171" t="s">
        <v>5716</v>
      </c>
    </row>
    <row r="4450" spans="24:24" x14ac:dyDescent="0.25">
      <c r="X4450" s="171" t="s">
        <v>5717</v>
      </c>
    </row>
    <row r="4451" spans="24:24" x14ac:dyDescent="0.25">
      <c r="X4451" s="171" t="s">
        <v>5718</v>
      </c>
    </row>
    <row r="4452" spans="24:24" x14ac:dyDescent="0.25">
      <c r="X4452" s="171" t="s">
        <v>5719</v>
      </c>
    </row>
    <row r="4453" spans="24:24" x14ac:dyDescent="0.25">
      <c r="X4453" s="171" t="s">
        <v>5720</v>
      </c>
    </row>
    <row r="4454" spans="24:24" x14ac:dyDescent="0.25">
      <c r="X4454" s="171" t="s">
        <v>5721</v>
      </c>
    </row>
    <row r="4455" spans="24:24" x14ac:dyDescent="0.25">
      <c r="X4455" s="171" t="s">
        <v>5722</v>
      </c>
    </row>
    <row r="4456" spans="24:24" x14ac:dyDescent="0.25">
      <c r="X4456" s="171" t="s">
        <v>5723</v>
      </c>
    </row>
    <row r="4457" spans="24:24" x14ac:dyDescent="0.25">
      <c r="X4457" s="171" t="s">
        <v>5724</v>
      </c>
    </row>
    <row r="4458" spans="24:24" x14ac:dyDescent="0.25">
      <c r="X4458" s="171" t="s">
        <v>5725</v>
      </c>
    </row>
    <row r="4459" spans="24:24" x14ac:dyDescent="0.25">
      <c r="X4459" s="171" t="s">
        <v>5726</v>
      </c>
    </row>
    <row r="4460" spans="24:24" x14ac:dyDescent="0.25">
      <c r="X4460" s="171" t="s">
        <v>5727</v>
      </c>
    </row>
    <row r="4461" spans="24:24" x14ac:dyDescent="0.25">
      <c r="X4461" s="171" t="s">
        <v>5728</v>
      </c>
    </row>
    <row r="4462" spans="24:24" x14ac:dyDescent="0.25">
      <c r="X4462" s="171" t="s">
        <v>5729</v>
      </c>
    </row>
    <row r="4463" spans="24:24" x14ac:dyDescent="0.25">
      <c r="X4463" s="171" t="s">
        <v>5730</v>
      </c>
    </row>
    <row r="4464" spans="24:24" x14ac:dyDescent="0.25">
      <c r="X4464" s="171" t="s">
        <v>5731</v>
      </c>
    </row>
    <row r="4465" spans="24:24" x14ac:dyDescent="0.25">
      <c r="X4465" s="171" t="s">
        <v>5732</v>
      </c>
    </row>
    <row r="4466" spans="24:24" x14ac:dyDescent="0.25">
      <c r="X4466" s="171" t="s">
        <v>5733</v>
      </c>
    </row>
    <row r="4467" spans="24:24" x14ac:dyDescent="0.25">
      <c r="X4467" s="171" t="s">
        <v>5734</v>
      </c>
    </row>
    <row r="4468" spans="24:24" x14ac:dyDescent="0.25">
      <c r="X4468" s="171" t="s">
        <v>5735</v>
      </c>
    </row>
    <row r="4469" spans="24:24" x14ac:dyDescent="0.25">
      <c r="X4469" s="171" t="s">
        <v>5736</v>
      </c>
    </row>
    <row r="4470" spans="24:24" x14ac:dyDescent="0.25">
      <c r="X4470" s="171" t="s">
        <v>5737</v>
      </c>
    </row>
    <row r="4471" spans="24:24" x14ac:dyDescent="0.25">
      <c r="X4471" s="171" t="s">
        <v>5738</v>
      </c>
    </row>
    <row r="4472" spans="24:24" x14ac:dyDescent="0.25">
      <c r="X4472" s="171" t="s">
        <v>5739</v>
      </c>
    </row>
    <row r="4473" spans="24:24" x14ac:dyDescent="0.25">
      <c r="X4473" s="171" t="s">
        <v>5740</v>
      </c>
    </row>
    <row r="4474" spans="24:24" x14ac:dyDescent="0.25">
      <c r="X4474" s="171" t="s">
        <v>5741</v>
      </c>
    </row>
    <row r="4475" spans="24:24" x14ac:dyDescent="0.25">
      <c r="X4475" s="171" t="s">
        <v>5742</v>
      </c>
    </row>
    <row r="4476" spans="24:24" x14ac:dyDescent="0.25">
      <c r="X4476" s="171" t="s">
        <v>5743</v>
      </c>
    </row>
    <row r="4477" spans="24:24" x14ac:dyDescent="0.25">
      <c r="X4477" s="171" t="s">
        <v>5744</v>
      </c>
    </row>
    <row r="4478" spans="24:24" x14ac:dyDescent="0.25">
      <c r="X4478" s="171" t="s">
        <v>5745</v>
      </c>
    </row>
    <row r="4479" spans="24:24" x14ac:dyDescent="0.25">
      <c r="X4479" s="171" t="s">
        <v>5746</v>
      </c>
    </row>
    <row r="4480" spans="24:24" x14ac:dyDescent="0.25">
      <c r="X4480" s="171" t="s">
        <v>5747</v>
      </c>
    </row>
    <row r="4481" spans="24:24" x14ac:dyDescent="0.25">
      <c r="X4481" s="171" t="s">
        <v>5748</v>
      </c>
    </row>
    <row r="4482" spans="24:24" x14ac:dyDescent="0.25">
      <c r="X4482" s="171" t="s">
        <v>5749</v>
      </c>
    </row>
    <row r="4483" spans="24:24" x14ac:dyDescent="0.25">
      <c r="X4483" s="171" t="s">
        <v>5750</v>
      </c>
    </row>
    <row r="4484" spans="24:24" x14ac:dyDescent="0.25">
      <c r="X4484" s="171" t="s">
        <v>5751</v>
      </c>
    </row>
    <row r="4485" spans="24:24" x14ac:dyDescent="0.25">
      <c r="X4485" s="171" t="s">
        <v>5752</v>
      </c>
    </row>
    <row r="4486" spans="24:24" x14ac:dyDescent="0.25">
      <c r="X4486" s="171" t="s">
        <v>5753</v>
      </c>
    </row>
    <row r="4487" spans="24:24" x14ac:dyDescent="0.25">
      <c r="X4487" s="171" t="s">
        <v>5754</v>
      </c>
    </row>
    <row r="4488" spans="24:24" x14ac:dyDescent="0.25">
      <c r="X4488" s="171" t="s">
        <v>5755</v>
      </c>
    </row>
    <row r="4489" spans="24:24" x14ac:dyDescent="0.25">
      <c r="X4489" s="171" t="s">
        <v>5756</v>
      </c>
    </row>
    <row r="4490" spans="24:24" x14ac:dyDescent="0.25">
      <c r="X4490" s="171" t="s">
        <v>5757</v>
      </c>
    </row>
    <row r="4491" spans="24:24" x14ac:dyDescent="0.25">
      <c r="X4491" s="171" t="s">
        <v>5758</v>
      </c>
    </row>
    <row r="4492" spans="24:24" x14ac:dyDescent="0.25">
      <c r="X4492" s="171" t="s">
        <v>5759</v>
      </c>
    </row>
    <row r="4493" spans="24:24" x14ac:dyDescent="0.25">
      <c r="X4493" s="171" t="s">
        <v>5760</v>
      </c>
    </row>
    <row r="4494" spans="24:24" x14ac:dyDescent="0.25">
      <c r="X4494" s="171" t="s">
        <v>5761</v>
      </c>
    </row>
    <row r="4495" spans="24:24" x14ac:dyDescent="0.25">
      <c r="X4495" s="171" t="s">
        <v>5762</v>
      </c>
    </row>
    <row r="4496" spans="24:24" x14ac:dyDescent="0.25">
      <c r="X4496" s="171" t="s">
        <v>5763</v>
      </c>
    </row>
    <row r="4497" spans="24:24" x14ac:dyDescent="0.25">
      <c r="X4497" s="171" t="s">
        <v>5764</v>
      </c>
    </row>
    <row r="4498" spans="24:24" x14ac:dyDescent="0.25">
      <c r="X4498" s="171" t="s">
        <v>5765</v>
      </c>
    </row>
    <row r="4499" spans="24:24" x14ac:dyDescent="0.25">
      <c r="X4499" s="171" t="s">
        <v>5766</v>
      </c>
    </row>
    <row r="4500" spans="24:24" x14ac:dyDescent="0.25">
      <c r="X4500" s="171" t="s">
        <v>5767</v>
      </c>
    </row>
    <row r="4501" spans="24:24" x14ac:dyDescent="0.25">
      <c r="X4501" s="171" t="s">
        <v>5768</v>
      </c>
    </row>
    <row r="4502" spans="24:24" x14ac:dyDescent="0.25">
      <c r="X4502" s="171" t="s">
        <v>5769</v>
      </c>
    </row>
    <row r="4503" spans="24:24" x14ac:dyDescent="0.25">
      <c r="X4503" s="171" t="s">
        <v>5770</v>
      </c>
    </row>
    <row r="4504" spans="24:24" x14ac:dyDescent="0.25">
      <c r="X4504" s="171" t="s">
        <v>5771</v>
      </c>
    </row>
    <row r="4505" spans="24:24" x14ac:dyDescent="0.25">
      <c r="X4505" s="171" t="s">
        <v>5772</v>
      </c>
    </row>
    <row r="4506" spans="24:24" x14ac:dyDescent="0.25">
      <c r="X4506" s="171" t="s">
        <v>5773</v>
      </c>
    </row>
    <row r="4507" spans="24:24" x14ac:dyDescent="0.25">
      <c r="X4507" s="171" t="s">
        <v>5774</v>
      </c>
    </row>
    <row r="4508" spans="24:24" x14ac:dyDescent="0.25">
      <c r="X4508" s="171" t="s">
        <v>5775</v>
      </c>
    </row>
    <row r="4509" spans="24:24" x14ac:dyDescent="0.25">
      <c r="X4509" s="171" t="s">
        <v>5776</v>
      </c>
    </row>
    <row r="4510" spans="24:24" x14ac:dyDescent="0.25">
      <c r="X4510" s="171" t="s">
        <v>5777</v>
      </c>
    </row>
    <row r="4511" spans="24:24" x14ac:dyDescent="0.25">
      <c r="X4511" s="171" t="s">
        <v>5778</v>
      </c>
    </row>
    <row r="4512" spans="24:24" x14ac:dyDescent="0.25">
      <c r="X4512" s="171" t="s">
        <v>5779</v>
      </c>
    </row>
    <row r="4513" spans="24:24" x14ac:dyDescent="0.25">
      <c r="X4513" s="171" t="s">
        <v>5780</v>
      </c>
    </row>
    <row r="4514" spans="24:24" x14ac:dyDescent="0.25">
      <c r="X4514" s="171" t="s">
        <v>5781</v>
      </c>
    </row>
    <row r="4515" spans="24:24" x14ac:dyDescent="0.25">
      <c r="X4515" s="171" t="s">
        <v>5782</v>
      </c>
    </row>
    <row r="4516" spans="24:24" x14ac:dyDescent="0.25">
      <c r="X4516" s="171" t="s">
        <v>5783</v>
      </c>
    </row>
    <row r="4517" spans="24:24" x14ac:dyDescent="0.25">
      <c r="X4517" s="171" t="s">
        <v>5784</v>
      </c>
    </row>
    <row r="4518" spans="24:24" x14ac:dyDescent="0.25">
      <c r="X4518" s="171" t="s">
        <v>5785</v>
      </c>
    </row>
    <row r="4519" spans="24:24" x14ac:dyDescent="0.25">
      <c r="X4519" s="171" t="s">
        <v>5786</v>
      </c>
    </row>
    <row r="4520" spans="24:24" x14ac:dyDescent="0.25">
      <c r="X4520" s="171" t="s">
        <v>5787</v>
      </c>
    </row>
    <row r="4521" spans="24:24" x14ac:dyDescent="0.25">
      <c r="X4521" s="171" t="s">
        <v>5788</v>
      </c>
    </row>
    <row r="4522" spans="24:24" x14ac:dyDescent="0.25">
      <c r="X4522" s="171" t="s">
        <v>5789</v>
      </c>
    </row>
    <row r="4523" spans="24:24" x14ac:dyDescent="0.25">
      <c r="X4523" s="171" t="s">
        <v>5790</v>
      </c>
    </row>
    <row r="4524" spans="24:24" x14ac:dyDescent="0.25">
      <c r="X4524" s="171" t="s">
        <v>5791</v>
      </c>
    </row>
    <row r="4525" spans="24:24" x14ac:dyDescent="0.25">
      <c r="X4525" s="171" t="s">
        <v>5792</v>
      </c>
    </row>
    <row r="4526" spans="24:24" x14ac:dyDescent="0.25">
      <c r="X4526" s="171" t="s">
        <v>5793</v>
      </c>
    </row>
    <row r="4527" spans="24:24" x14ac:dyDescent="0.25">
      <c r="X4527" s="171" t="s">
        <v>5794</v>
      </c>
    </row>
    <row r="4528" spans="24:24" x14ac:dyDescent="0.25">
      <c r="X4528" s="171" t="s">
        <v>5795</v>
      </c>
    </row>
    <row r="4529" spans="24:24" x14ac:dyDescent="0.25">
      <c r="X4529" s="171" t="s">
        <v>5796</v>
      </c>
    </row>
    <row r="4530" spans="24:24" x14ac:dyDescent="0.25">
      <c r="X4530" s="171" t="s">
        <v>5797</v>
      </c>
    </row>
    <row r="4531" spans="24:24" x14ac:dyDescent="0.25">
      <c r="X4531" s="171" t="s">
        <v>5798</v>
      </c>
    </row>
    <row r="4532" spans="24:24" x14ac:dyDescent="0.25">
      <c r="X4532" s="171" t="s">
        <v>5799</v>
      </c>
    </row>
    <row r="4533" spans="24:24" x14ac:dyDescent="0.25">
      <c r="X4533" s="171" t="s">
        <v>5800</v>
      </c>
    </row>
    <row r="4534" spans="24:24" x14ac:dyDescent="0.25">
      <c r="X4534" s="171" t="s">
        <v>5801</v>
      </c>
    </row>
    <row r="4535" spans="24:24" x14ac:dyDescent="0.25">
      <c r="X4535" s="171" t="s">
        <v>5802</v>
      </c>
    </row>
    <row r="4536" spans="24:24" x14ac:dyDescent="0.25">
      <c r="X4536" s="171" t="s">
        <v>5803</v>
      </c>
    </row>
    <row r="4537" spans="24:24" x14ac:dyDescent="0.25">
      <c r="X4537" s="171" t="s">
        <v>5804</v>
      </c>
    </row>
    <row r="4538" spans="24:24" x14ac:dyDescent="0.25">
      <c r="X4538" s="171" t="s">
        <v>5805</v>
      </c>
    </row>
    <row r="4539" spans="24:24" x14ac:dyDescent="0.25">
      <c r="X4539" s="171" t="s">
        <v>5806</v>
      </c>
    </row>
    <row r="4540" spans="24:24" x14ac:dyDescent="0.25">
      <c r="X4540" s="171" t="s">
        <v>5807</v>
      </c>
    </row>
    <row r="4541" spans="24:24" x14ac:dyDescent="0.25">
      <c r="X4541" s="171" t="s">
        <v>5808</v>
      </c>
    </row>
    <row r="4542" spans="24:24" x14ac:dyDescent="0.25">
      <c r="X4542" s="171" t="s">
        <v>5809</v>
      </c>
    </row>
    <row r="4543" spans="24:24" x14ac:dyDescent="0.25">
      <c r="X4543" s="171" t="s">
        <v>5810</v>
      </c>
    </row>
    <row r="4544" spans="24:24" x14ac:dyDescent="0.25">
      <c r="X4544" s="171" t="s">
        <v>5811</v>
      </c>
    </row>
    <row r="4545" spans="24:24" x14ac:dyDescent="0.25">
      <c r="X4545" s="171" t="s">
        <v>5812</v>
      </c>
    </row>
    <row r="4546" spans="24:24" x14ac:dyDescent="0.25">
      <c r="X4546" s="171" t="s">
        <v>5813</v>
      </c>
    </row>
    <row r="4547" spans="24:24" x14ac:dyDescent="0.25">
      <c r="X4547" s="171" t="s">
        <v>5814</v>
      </c>
    </row>
    <row r="4548" spans="24:24" x14ac:dyDescent="0.25">
      <c r="X4548" s="171" t="s">
        <v>5815</v>
      </c>
    </row>
    <row r="4549" spans="24:24" x14ac:dyDescent="0.25">
      <c r="X4549" s="171" t="s">
        <v>5816</v>
      </c>
    </row>
    <row r="4550" spans="24:24" x14ac:dyDescent="0.25">
      <c r="X4550" s="171" t="s">
        <v>5817</v>
      </c>
    </row>
    <row r="4551" spans="24:24" x14ac:dyDescent="0.25">
      <c r="X4551" s="171" t="s">
        <v>5818</v>
      </c>
    </row>
    <row r="4552" spans="24:24" x14ac:dyDescent="0.25">
      <c r="X4552" s="171" t="s">
        <v>5819</v>
      </c>
    </row>
    <row r="4553" spans="24:24" x14ac:dyDescent="0.25">
      <c r="X4553" s="171" t="s">
        <v>5820</v>
      </c>
    </row>
    <row r="4554" spans="24:24" x14ac:dyDescent="0.25">
      <c r="X4554" s="171" t="s">
        <v>5821</v>
      </c>
    </row>
    <row r="4555" spans="24:24" x14ac:dyDescent="0.25">
      <c r="X4555" s="171" t="s">
        <v>5822</v>
      </c>
    </row>
    <row r="4556" spans="24:24" x14ac:dyDescent="0.25">
      <c r="X4556" s="171" t="s">
        <v>5823</v>
      </c>
    </row>
    <row r="4557" spans="24:24" x14ac:dyDescent="0.25">
      <c r="X4557" s="171" t="s">
        <v>5824</v>
      </c>
    </row>
    <row r="4558" spans="24:24" x14ac:dyDescent="0.25">
      <c r="X4558" s="171" t="s">
        <v>5825</v>
      </c>
    </row>
    <row r="4559" spans="24:24" x14ac:dyDescent="0.25">
      <c r="X4559" s="171" t="s">
        <v>5826</v>
      </c>
    </row>
    <row r="4560" spans="24:24" x14ac:dyDescent="0.25">
      <c r="X4560" s="171" t="s">
        <v>5827</v>
      </c>
    </row>
    <row r="4561" spans="24:24" x14ac:dyDescent="0.25">
      <c r="X4561" s="171" t="s">
        <v>5828</v>
      </c>
    </row>
    <row r="4562" spans="24:24" x14ac:dyDescent="0.25">
      <c r="X4562" s="171" t="s">
        <v>5829</v>
      </c>
    </row>
    <row r="4563" spans="24:24" x14ac:dyDescent="0.25">
      <c r="X4563" s="171" t="s">
        <v>5830</v>
      </c>
    </row>
    <row r="4564" spans="24:24" x14ac:dyDescent="0.25">
      <c r="X4564" s="171" t="s">
        <v>5831</v>
      </c>
    </row>
    <row r="4565" spans="24:24" x14ac:dyDescent="0.25">
      <c r="X4565" s="171" t="s">
        <v>5832</v>
      </c>
    </row>
    <row r="4566" spans="24:24" x14ac:dyDescent="0.25">
      <c r="X4566" s="171" t="s">
        <v>5833</v>
      </c>
    </row>
    <row r="4567" spans="24:24" x14ac:dyDescent="0.25">
      <c r="X4567" s="171" t="s">
        <v>5834</v>
      </c>
    </row>
    <row r="4568" spans="24:24" x14ac:dyDescent="0.25">
      <c r="X4568" s="171" t="s">
        <v>5835</v>
      </c>
    </row>
    <row r="4569" spans="24:24" x14ac:dyDescent="0.25">
      <c r="X4569" s="171" t="s">
        <v>5836</v>
      </c>
    </row>
    <row r="4570" spans="24:24" x14ac:dyDescent="0.25">
      <c r="X4570" s="171" t="s">
        <v>5837</v>
      </c>
    </row>
    <row r="4571" spans="24:24" x14ac:dyDescent="0.25">
      <c r="X4571" s="171" t="s">
        <v>5838</v>
      </c>
    </row>
    <row r="4572" spans="24:24" x14ac:dyDescent="0.25">
      <c r="X4572" s="171" t="s">
        <v>5839</v>
      </c>
    </row>
    <row r="4573" spans="24:24" x14ac:dyDescent="0.25">
      <c r="X4573" s="171" t="s">
        <v>5840</v>
      </c>
    </row>
    <row r="4574" spans="24:24" x14ac:dyDescent="0.25">
      <c r="X4574" s="171" t="s">
        <v>5841</v>
      </c>
    </row>
    <row r="4575" spans="24:24" x14ac:dyDescent="0.25">
      <c r="X4575" s="171" t="s">
        <v>5842</v>
      </c>
    </row>
    <row r="4576" spans="24:24" x14ac:dyDescent="0.25">
      <c r="X4576" s="171" t="s">
        <v>5843</v>
      </c>
    </row>
    <row r="4577" spans="24:24" x14ac:dyDescent="0.25">
      <c r="X4577" s="171" t="s">
        <v>5844</v>
      </c>
    </row>
    <row r="4578" spans="24:24" x14ac:dyDescent="0.25">
      <c r="X4578" s="171" t="s">
        <v>5845</v>
      </c>
    </row>
    <row r="4579" spans="24:24" x14ac:dyDescent="0.25">
      <c r="X4579" s="171" t="s">
        <v>5846</v>
      </c>
    </row>
    <row r="4580" spans="24:24" x14ac:dyDescent="0.25">
      <c r="X4580" s="171" t="s">
        <v>5847</v>
      </c>
    </row>
    <row r="4581" spans="24:24" x14ac:dyDescent="0.25">
      <c r="X4581" s="171" t="s">
        <v>5848</v>
      </c>
    </row>
    <row r="4582" spans="24:24" x14ac:dyDescent="0.25">
      <c r="X4582" s="171" t="s">
        <v>5849</v>
      </c>
    </row>
    <row r="4583" spans="24:24" x14ac:dyDescent="0.25">
      <c r="X4583" s="171" t="s">
        <v>5850</v>
      </c>
    </row>
    <row r="4584" spans="24:24" x14ac:dyDescent="0.25">
      <c r="X4584" s="171" t="s">
        <v>5851</v>
      </c>
    </row>
    <row r="4585" spans="24:24" x14ac:dyDescent="0.25">
      <c r="X4585" s="171" t="s">
        <v>5852</v>
      </c>
    </row>
    <row r="4586" spans="24:24" x14ac:dyDescent="0.25">
      <c r="X4586" s="171" t="s">
        <v>5853</v>
      </c>
    </row>
    <row r="4587" spans="24:24" x14ac:dyDescent="0.25">
      <c r="X4587" s="171" t="s">
        <v>5854</v>
      </c>
    </row>
    <row r="4588" spans="24:24" x14ac:dyDescent="0.25">
      <c r="X4588" s="171" t="s">
        <v>5855</v>
      </c>
    </row>
    <row r="4589" spans="24:24" x14ac:dyDescent="0.25">
      <c r="X4589" s="171" t="s">
        <v>5856</v>
      </c>
    </row>
    <row r="4590" spans="24:24" x14ac:dyDescent="0.25">
      <c r="X4590" s="171" t="s">
        <v>5857</v>
      </c>
    </row>
    <row r="4591" spans="24:24" x14ac:dyDescent="0.25">
      <c r="X4591" s="171" t="s">
        <v>5858</v>
      </c>
    </row>
    <row r="4592" spans="24:24" x14ac:dyDescent="0.25">
      <c r="X4592" s="171" t="s">
        <v>5859</v>
      </c>
    </row>
    <row r="4593" spans="24:24" x14ac:dyDescent="0.25">
      <c r="X4593" s="171" t="s">
        <v>5860</v>
      </c>
    </row>
    <row r="4594" spans="24:24" x14ac:dyDescent="0.25">
      <c r="X4594" s="171" t="s">
        <v>5861</v>
      </c>
    </row>
    <row r="4595" spans="24:24" x14ac:dyDescent="0.25">
      <c r="X4595" s="171" t="s">
        <v>5862</v>
      </c>
    </row>
    <row r="4596" spans="24:24" x14ac:dyDescent="0.25">
      <c r="X4596" s="171" t="s">
        <v>5863</v>
      </c>
    </row>
    <row r="4597" spans="24:24" x14ac:dyDescent="0.25">
      <c r="X4597" s="171" t="s">
        <v>5864</v>
      </c>
    </row>
    <row r="4598" spans="24:24" x14ac:dyDescent="0.25">
      <c r="X4598" s="171" t="s">
        <v>5865</v>
      </c>
    </row>
    <row r="4599" spans="24:24" x14ac:dyDescent="0.25">
      <c r="X4599" s="171" t="s">
        <v>5866</v>
      </c>
    </row>
    <row r="4600" spans="24:24" x14ac:dyDescent="0.25">
      <c r="X4600" s="171" t="s">
        <v>5867</v>
      </c>
    </row>
    <row r="4601" spans="24:24" x14ac:dyDescent="0.25">
      <c r="X4601" s="171" t="s">
        <v>5868</v>
      </c>
    </row>
    <row r="4602" spans="24:24" x14ac:dyDescent="0.25">
      <c r="X4602" s="171" t="s">
        <v>5869</v>
      </c>
    </row>
    <row r="4603" spans="24:24" x14ac:dyDescent="0.25">
      <c r="X4603" s="171" t="s">
        <v>5870</v>
      </c>
    </row>
    <row r="4604" spans="24:24" x14ac:dyDescent="0.25">
      <c r="X4604" s="171" t="s">
        <v>5871</v>
      </c>
    </row>
    <row r="4605" spans="24:24" x14ac:dyDescent="0.25">
      <c r="X4605" s="171" t="s">
        <v>5872</v>
      </c>
    </row>
    <row r="4606" spans="24:24" x14ac:dyDescent="0.25">
      <c r="X4606" s="171" t="s">
        <v>5873</v>
      </c>
    </row>
    <row r="4607" spans="24:24" x14ac:dyDescent="0.25">
      <c r="X4607" s="171" t="s">
        <v>5874</v>
      </c>
    </row>
    <row r="4608" spans="24:24" x14ac:dyDescent="0.25">
      <c r="X4608" s="171" t="s">
        <v>5875</v>
      </c>
    </row>
    <row r="4609" spans="24:24" x14ac:dyDescent="0.25">
      <c r="X4609" s="171" t="s">
        <v>5876</v>
      </c>
    </row>
    <row r="4610" spans="24:24" x14ac:dyDescent="0.25">
      <c r="X4610" s="171" t="s">
        <v>5877</v>
      </c>
    </row>
    <row r="4611" spans="24:24" x14ac:dyDescent="0.25">
      <c r="X4611" s="171" t="s">
        <v>5878</v>
      </c>
    </row>
    <row r="4612" spans="24:24" x14ac:dyDescent="0.25">
      <c r="X4612" s="171" t="s">
        <v>5879</v>
      </c>
    </row>
    <row r="4613" spans="24:24" x14ac:dyDescent="0.25">
      <c r="X4613" s="171" t="s">
        <v>5880</v>
      </c>
    </row>
    <row r="4614" spans="24:24" x14ac:dyDescent="0.25">
      <c r="X4614" s="171" t="s">
        <v>5881</v>
      </c>
    </row>
    <row r="4615" spans="24:24" x14ac:dyDescent="0.25">
      <c r="X4615" s="171" t="s">
        <v>5882</v>
      </c>
    </row>
    <row r="4616" spans="24:24" x14ac:dyDescent="0.25">
      <c r="X4616" s="171" t="s">
        <v>5883</v>
      </c>
    </row>
    <row r="4617" spans="24:24" x14ac:dyDescent="0.25">
      <c r="X4617" s="171" t="s">
        <v>5884</v>
      </c>
    </row>
    <row r="4618" spans="24:24" x14ac:dyDescent="0.25">
      <c r="X4618" s="171" t="s">
        <v>5885</v>
      </c>
    </row>
    <row r="4619" spans="24:24" x14ac:dyDescent="0.25">
      <c r="X4619" s="171" t="s">
        <v>5886</v>
      </c>
    </row>
    <row r="4620" spans="24:24" x14ac:dyDescent="0.25">
      <c r="X4620" s="171" t="s">
        <v>5887</v>
      </c>
    </row>
    <row r="4621" spans="24:24" x14ac:dyDescent="0.25">
      <c r="X4621" s="171" t="s">
        <v>5888</v>
      </c>
    </row>
    <row r="4622" spans="24:24" x14ac:dyDescent="0.25">
      <c r="X4622" s="171" t="s">
        <v>5889</v>
      </c>
    </row>
    <row r="4623" spans="24:24" x14ac:dyDescent="0.25">
      <c r="X4623" s="171" t="s">
        <v>5890</v>
      </c>
    </row>
    <row r="4624" spans="24:24" x14ac:dyDescent="0.25">
      <c r="X4624" s="171" t="s">
        <v>5891</v>
      </c>
    </row>
    <row r="4625" spans="24:24" x14ac:dyDescent="0.25">
      <c r="X4625" s="171" t="s">
        <v>5892</v>
      </c>
    </row>
    <row r="4626" spans="24:24" x14ac:dyDescent="0.25">
      <c r="X4626" s="171" t="s">
        <v>5893</v>
      </c>
    </row>
    <row r="4627" spans="24:24" x14ac:dyDescent="0.25">
      <c r="X4627" s="171" t="s">
        <v>5894</v>
      </c>
    </row>
    <row r="4628" spans="24:24" x14ac:dyDescent="0.25">
      <c r="X4628" s="171" t="s">
        <v>5895</v>
      </c>
    </row>
    <row r="4629" spans="24:24" x14ac:dyDescent="0.25">
      <c r="X4629" s="171" t="s">
        <v>5896</v>
      </c>
    </row>
    <row r="4630" spans="24:24" x14ac:dyDescent="0.25">
      <c r="X4630" s="171" t="s">
        <v>5897</v>
      </c>
    </row>
    <row r="4631" spans="24:24" x14ac:dyDescent="0.25">
      <c r="X4631" s="171" t="s">
        <v>5898</v>
      </c>
    </row>
    <row r="4632" spans="24:24" x14ac:dyDescent="0.25">
      <c r="X4632" s="171" t="s">
        <v>5899</v>
      </c>
    </row>
    <row r="4633" spans="24:24" x14ac:dyDescent="0.25">
      <c r="X4633" s="171" t="s">
        <v>5900</v>
      </c>
    </row>
    <row r="4634" spans="24:24" x14ac:dyDescent="0.25">
      <c r="X4634" s="171" t="s">
        <v>5901</v>
      </c>
    </row>
    <row r="4635" spans="24:24" x14ac:dyDescent="0.25">
      <c r="X4635" s="171" t="s">
        <v>5902</v>
      </c>
    </row>
    <row r="4636" spans="24:24" x14ac:dyDescent="0.25">
      <c r="X4636" s="171" t="s">
        <v>5903</v>
      </c>
    </row>
    <row r="4637" spans="24:24" x14ac:dyDescent="0.25">
      <c r="X4637" s="171" t="s">
        <v>5904</v>
      </c>
    </row>
    <row r="4638" spans="24:24" x14ac:dyDescent="0.25">
      <c r="X4638" s="171" t="s">
        <v>5905</v>
      </c>
    </row>
    <row r="4639" spans="24:24" x14ac:dyDescent="0.25">
      <c r="X4639" s="171" t="s">
        <v>5906</v>
      </c>
    </row>
    <row r="4640" spans="24:24" x14ac:dyDescent="0.25">
      <c r="X4640" s="171" t="s">
        <v>5907</v>
      </c>
    </row>
    <row r="4641" spans="24:24" x14ac:dyDescent="0.25">
      <c r="X4641" s="171" t="s">
        <v>5908</v>
      </c>
    </row>
    <row r="4642" spans="24:24" x14ac:dyDescent="0.25">
      <c r="X4642" s="171" t="s">
        <v>5909</v>
      </c>
    </row>
    <row r="4643" spans="24:24" x14ac:dyDescent="0.25">
      <c r="X4643" s="171" t="s">
        <v>5910</v>
      </c>
    </row>
    <row r="4644" spans="24:24" x14ac:dyDescent="0.25">
      <c r="X4644" s="171" t="s">
        <v>5911</v>
      </c>
    </row>
    <row r="4645" spans="24:24" x14ac:dyDescent="0.25">
      <c r="X4645" s="171" t="s">
        <v>5912</v>
      </c>
    </row>
    <row r="4646" spans="24:24" x14ac:dyDescent="0.25">
      <c r="X4646" s="171" t="s">
        <v>5913</v>
      </c>
    </row>
    <row r="4647" spans="24:24" x14ac:dyDescent="0.25">
      <c r="X4647" s="171" t="s">
        <v>5914</v>
      </c>
    </row>
    <row r="4648" spans="24:24" x14ac:dyDescent="0.25">
      <c r="X4648" s="171" t="s">
        <v>5915</v>
      </c>
    </row>
    <row r="4649" spans="24:24" x14ac:dyDescent="0.25">
      <c r="X4649" s="171" t="s">
        <v>5916</v>
      </c>
    </row>
    <row r="4650" spans="24:24" x14ac:dyDescent="0.25">
      <c r="X4650" s="171" t="s">
        <v>5917</v>
      </c>
    </row>
    <row r="4651" spans="24:24" x14ac:dyDescent="0.25">
      <c r="X4651" s="171" t="s">
        <v>5918</v>
      </c>
    </row>
    <row r="4652" spans="24:24" x14ac:dyDescent="0.25">
      <c r="X4652" s="171" t="s">
        <v>5919</v>
      </c>
    </row>
    <row r="4653" spans="24:24" x14ac:dyDescent="0.25">
      <c r="X4653" s="171" t="s">
        <v>5920</v>
      </c>
    </row>
    <row r="4654" spans="24:24" x14ac:dyDescent="0.25">
      <c r="X4654" s="171" t="s">
        <v>5921</v>
      </c>
    </row>
    <row r="4655" spans="24:24" x14ac:dyDescent="0.25">
      <c r="X4655" s="171" t="s">
        <v>5922</v>
      </c>
    </row>
    <row r="4656" spans="24:24" x14ac:dyDescent="0.25">
      <c r="X4656" s="171" t="s">
        <v>5923</v>
      </c>
    </row>
    <row r="4657" spans="24:24" x14ac:dyDescent="0.25">
      <c r="X4657" s="171" t="s">
        <v>5924</v>
      </c>
    </row>
    <row r="4658" spans="24:24" x14ac:dyDescent="0.25">
      <c r="X4658" s="171" t="s">
        <v>5925</v>
      </c>
    </row>
    <row r="4659" spans="24:24" x14ac:dyDescent="0.25">
      <c r="X4659" s="171" t="s">
        <v>5926</v>
      </c>
    </row>
    <row r="4660" spans="24:24" x14ac:dyDescent="0.25">
      <c r="X4660" s="171" t="s">
        <v>5927</v>
      </c>
    </row>
    <row r="4661" spans="24:24" x14ac:dyDescent="0.25">
      <c r="X4661" s="171" t="s">
        <v>5928</v>
      </c>
    </row>
    <row r="4662" spans="24:24" x14ac:dyDescent="0.25">
      <c r="X4662" s="171" t="s">
        <v>5929</v>
      </c>
    </row>
    <row r="4663" spans="24:24" x14ac:dyDescent="0.25">
      <c r="X4663" s="171" t="s">
        <v>5930</v>
      </c>
    </row>
    <row r="4664" spans="24:24" x14ac:dyDescent="0.25">
      <c r="X4664" s="171" t="s">
        <v>5931</v>
      </c>
    </row>
    <row r="4665" spans="24:24" x14ac:dyDescent="0.25">
      <c r="X4665" s="171" t="s">
        <v>5932</v>
      </c>
    </row>
    <row r="4666" spans="24:24" x14ac:dyDescent="0.25">
      <c r="X4666" s="171" t="s">
        <v>5933</v>
      </c>
    </row>
    <row r="4667" spans="24:24" x14ac:dyDescent="0.25">
      <c r="X4667" s="171" t="s">
        <v>5934</v>
      </c>
    </row>
    <row r="4668" spans="24:24" x14ac:dyDescent="0.25">
      <c r="X4668" s="171" t="s">
        <v>5935</v>
      </c>
    </row>
    <row r="4669" spans="24:24" x14ac:dyDescent="0.25">
      <c r="X4669" s="171" t="s">
        <v>5936</v>
      </c>
    </row>
    <row r="4670" spans="24:24" x14ac:dyDescent="0.25">
      <c r="X4670" s="171" t="s">
        <v>5937</v>
      </c>
    </row>
    <row r="4671" spans="24:24" x14ac:dyDescent="0.25">
      <c r="X4671" s="171" t="s">
        <v>5938</v>
      </c>
    </row>
    <row r="4672" spans="24:24" x14ac:dyDescent="0.25">
      <c r="X4672" s="171" t="s">
        <v>5939</v>
      </c>
    </row>
    <row r="4673" spans="24:24" x14ac:dyDescent="0.25">
      <c r="X4673" s="171" t="s">
        <v>5940</v>
      </c>
    </row>
    <row r="4674" spans="24:24" x14ac:dyDescent="0.25">
      <c r="X4674" s="171" t="s">
        <v>5941</v>
      </c>
    </row>
    <row r="4675" spans="24:24" x14ac:dyDescent="0.25">
      <c r="X4675" s="171" t="s">
        <v>5942</v>
      </c>
    </row>
    <row r="4676" spans="24:24" x14ac:dyDescent="0.25">
      <c r="X4676" s="171" t="s">
        <v>5943</v>
      </c>
    </row>
    <row r="4677" spans="24:24" x14ac:dyDescent="0.25">
      <c r="X4677" s="171" t="s">
        <v>5944</v>
      </c>
    </row>
    <row r="4678" spans="24:24" x14ac:dyDescent="0.25">
      <c r="X4678" s="171" t="s">
        <v>5945</v>
      </c>
    </row>
    <row r="4679" spans="24:24" x14ac:dyDescent="0.25">
      <c r="X4679" s="171" t="s">
        <v>5946</v>
      </c>
    </row>
    <row r="4680" spans="24:24" x14ac:dyDescent="0.25">
      <c r="X4680" s="171" t="s">
        <v>5947</v>
      </c>
    </row>
    <row r="4681" spans="24:24" x14ac:dyDescent="0.25">
      <c r="X4681" s="171" t="s">
        <v>5948</v>
      </c>
    </row>
    <row r="4682" spans="24:24" x14ac:dyDescent="0.25">
      <c r="X4682" s="171" t="s">
        <v>5949</v>
      </c>
    </row>
    <row r="4683" spans="24:24" x14ac:dyDescent="0.25">
      <c r="X4683" s="171" t="s">
        <v>5950</v>
      </c>
    </row>
    <row r="4684" spans="24:24" x14ac:dyDescent="0.25">
      <c r="X4684" s="171" t="s">
        <v>5951</v>
      </c>
    </row>
    <row r="4685" spans="24:24" x14ac:dyDescent="0.25">
      <c r="X4685" s="171" t="s">
        <v>5952</v>
      </c>
    </row>
    <row r="4686" spans="24:24" x14ac:dyDescent="0.25">
      <c r="X4686" s="171" t="s">
        <v>5953</v>
      </c>
    </row>
    <row r="4687" spans="24:24" x14ac:dyDescent="0.25">
      <c r="X4687" s="171" t="s">
        <v>5954</v>
      </c>
    </row>
    <row r="4688" spans="24:24" x14ac:dyDescent="0.25">
      <c r="X4688" s="171" t="s">
        <v>5955</v>
      </c>
    </row>
    <row r="4689" spans="24:24" x14ac:dyDescent="0.25">
      <c r="X4689" s="171" t="s">
        <v>5956</v>
      </c>
    </row>
    <row r="4690" spans="24:24" x14ac:dyDescent="0.25">
      <c r="X4690" s="171" t="s">
        <v>5957</v>
      </c>
    </row>
    <row r="4691" spans="24:24" x14ac:dyDescent="0.25">
      <c r="X4691" s="171" t="s">
        <v>5958</v>
      </c>
    </row>
    <row r="4692" spans="24:24" x14ac:dyDescent="0.25">
      <c r="X4692" s="171" t="s">
        <v>5959</v>
      </c>
    </row>
    <row r="4693" spans="24:24" x14ac:dyDescent="0.25">
      <c r="X4693" s="171" t="s">
        <v>5960</v>
      </c>
    </row>
    <row r="4694" spans="24:24" x14ac:dyDescent="0.25">
      <c r="X4694" s="171" t="s">
        <v>5961</v>
      </c>
    </row>
    <row r="4695" spans="24:24" x14ac:dyDescent="0.25">
      <c r="X4695" s="171" t="s">
        <v>5962</v>
      </c>
    </row>
    <row r="4696" spans="24:24" x14ac:dyDescent="0.25">
      <c r="X4696" s="171" t="s">
        <v>5963</v>
      </c>
    </row>
    <row r="4697" spans="24:24" x14ac:dyDescent="0.25">
      <c r="X4697" s="171" t="s">
        <v>5964</v>
      </c>
    </row>
    <row r="4698" spans="24:24" x14ac:dyDescent="0.25">
      <c r="X4698" s="171" t="s">
        <v>5965</v>
      </c>
    </row>
    <row r="4699" spans="24:24" x14ac:dyDescent="0.25">
      <c r="X4699" s="171" t="s">
        <v>5966</v>
      </c>
    </row>
    <row r="4700" spans="24:24" x14ac:dyDescent="0.25">
      <c r="X4700" s="171" t="s">
        <v>5967</v>
      </c>
    </row>
    <row r="4701" spans="24:24" x14ac:dyDescent="0.25">
      <c r="X4701" s="171" t="s">
        <v>5968</v>
      </c>
    </row>
    <row r="4702" spans="24:24" x14ac:dyDescent="0.25">
      <c r="X4702" s="171" t="s">
        <v>5969</v>
      </c>
    </row>
    <row r="4703" spans="24:24" x14ac:dyDescent="0.25">
      <c r="X4703" s="171" t="s">
        <v>5970</v>
      </c>
    </row>
    <row r="4704" spans="24:24" x14ac:dyDescent="0.25">
      <c r="X4704" s="171" t="s">
        <v>5971</v>
      </c>
    </row>
    <row r="4705" spans="24:24" x14ac:dyDescent="0.25">
      <c r="X4705" s="171" t="s">
        <v>5972</v>
      </c>
    </row>
    <row r="4706" spans="24:24" x14ac:dyDescent="0.25">
      <c r="X4706" s="171" t="s">
        <v>5973</v>
      </c>
    </row>
    <row r="4707" spans="24:24" x14ac:dyDescent="0.25">
      <c r="X4707" s="171" t="s">
        <v>5974</v>
      </c>
    </row>
    <row r="4708" spans="24:24" x14ac:dyDescent="0.25">
      <c r="X4708" s="171" t="s">
        <v>5975</v>
      </c>
    </row>
    <row r="4709" spans="24:24" x14ac:dyDescent="0.25">
      <c r="X4709" s="171" t="s">
        <v>5976</v>
      </c>
    </row>
    <row r="4710" spans="24:24" x14ac:dyDescent="0.25">
      <c r="X4710" s="171" t="s">
        <v>5977</v>
      </c>
    </row>
    <row r="4711" spans="24:24" x14ac:dyDescent="0.25">
      <c r="X4711" s="171" t="s">
        <v>5978</v>
      </c>
    </row>
    <row r="4712" spans="24:24" x14ac:dyDescent="0.25">
      <c r="X4712" s="171" t="s">
        <v>5979</v>
      </c>
    </row>
    <row r="4713" spans="24:24" x14ac:dyDescent="0.25">
      <c r="X4713" s="171" t="s">
        <v>5980</v>
      </c>
    </row>
    <row r="4714" spans="24:24" x14ac:dyDescent="0.25">
      <c r="X4714" s="171" t="s">
        <v>5981</v>
      </c>
    </row>
    <row r="4715" spans="24:24" x14ac:dyDescent="0.25">
      <c r="X4715" s="171" t="s">
        <v>5982</v>
      </c>
    </row>
    <row r="4716" spans="24:24" x14ac:dyDescent="0.25">
      <c r="X4716" s="171" t="s">
        <v>5983</v>
      </c>
    </row>
    <row r="4717" spans="24:24" x14ac:dyDescent="0.25">
      <c r="X4717" s="171" t="s">
        <v>5984</v>
      </c>
    </row>
    <row r="4718" spans="24:24" x14ac:dyDescent="0.25">
      <c r="X4718" s="171" t="s">
        <v>5985</v>
      </c>
    </row>
    <row r="4719" spans="24:24" x14ac:dyDescent="0.25">
      <c r="X4719" s="171" t="s">
        <v>5986</v>
      </c>
    </row>
    <row r="4720" spans="24:24" x14ac:dyDescent="0.25">
      <c r="X4720" s="171" t="s">
        <v>5987</v>
      </c>
    </row>
    <row r="4721" spans="24:24" x14ac:dyDescent="0.25">
      <c r="X4721" s="171" t="s">
        <v>5988</v>
      </c>
    </row>
    <row r="4722" spans="24:24" x14ac:dyDescent="0.25">
      <c r="X4722" s="171" t="s">
        <v>5989</v>
      </c>
    </row>
    <row r="4723" spans="24:24" x14ac:dyDescent="0.25">
      <c r="X4723" s="171" t="s">
        <v>5990</v>
      </c>
    </row>
    <row r="4724" spans="24:24" x14ac:dyDescent="0.25">
      <c r="X4724" s="171" t="s">
        <v>5991</v>
      </c>
    </row>
    <row r="4725" spans="24:24" x14ac:dyDescent="0.25">
      <c r="X4725" s="171" t="s">
        <v>5992</v>
      </c>
    </row>
    <row r="4726" spans="24:24" x14ac:dyDescent="0.25">
      <c r="X4726" s="171" t="s">
        <v>5993</v>
      </c>
    </row>
    <row r="4727" spans="24:24" x14ac:dyDescent="0.25">
      <c r="X4727" s="171" t="s">
        <v>5994</v>
      </c>
    </row>
    <row r="4728" spans="24:24" x14ac:dyDescent="0.25">
      <c r="X4728" s="171" t="s">
        <v>5995</v>
      </c>
    </row>
    <row r="4729" spans="24:24" x14ac:dyDescent="0.25">
      <c r="X4729" s="171" t="s">
        <v>5996</v>
      </c>
    </row>
    <row r="4730" spans="24:24" x14ac:dyDescent="0.25">
      <c r="X4730" s="171" t="s">
        <v>5997</v>
      </c>
    </row>
    <row r="4731" spans="24:24" x14ac:dyDescent="0.25">
      <c r="X4731" s="171" t="s">
        <v>5998</v>
      </c>
    </row>
    <row r="4732" spans="24:24" x14ac:dyDescent="0.25">
      <c r="X4732" s="171" t="s">
        <v>5999</v>
      </c>
    </row>
    <row r="4733" spans="24:24" x14ac:dyDescent="0.25">
      <c r="X4733" s="171" t="s">
        <v>6000</v>
      </c>
    </row>
    <row r="4734" spans="24:24" x14ac:dyDescent="0.25">
      <c r="X4734" s="171" t="s">
        <v>6001</v>
      </c>
    </row>
    <row r="4735" spans="24:24" x14ac:dyDescent="0.25">
      <c r="X4735" s="171" t="s">
        <v>6002</v>
      </c>
    </row>
    <row r="4736" spans="24:24" x14ac:dyDescent="0.25">
      <c r="X4736" s="171" t="s">
        <v>6003</v>
      </c>
    </row>
    <row r="4737" spans="24:24" x14ac:dyDescent="0.25">
      <c r="X4737" s="171" t="s">
        <v>6004</v>
      </c>
    </row>
    <row r="4738" spans="24:24" x14ac:dyDescent="0.25">
      <c r="X4738" s="171" t="s">
        <v>6005</v>
      </c>
    </row>
    <row r="4739" spans="24:24" x14ac:dyDescent="0.25">
      <c r="X4739" s="171" t="s">
        <v>6006</v>
      </c>
    </row>
    <row r="4740" spans="24:24" x14ac:dyDescent="0.25">
      <c r="X4740" s="171" t="s">
        <v>6007</v>
      </c>
    </row>
    <row r="4741" spans="24:24" x14ac:dyDescent="0.25">
      <c r="X4741" s="171" t="s">
        <v>6008</v>
      </c>
    </row>
    <row r="4742" spans="24:24" x14ac:dyDescent="0.25">
      <c r="X4742" s="171" t="s">
        <v>6009</v>
      </c>
    </row>
    <row r="4743" spans="24:24" x14ac:dyDescent="0.25">
      <c r="X4743" s="171" t="s">
        <v>6010</v>
      </c>
    </row>
    <row r="4744" spans="24:24" x14ac:dyDescent="0.25">
      <c r="X4744" s="171" t="s">
        <v>6011</v>
      </c>
    </row>
    <row r="4745" spans="24:24" x14ac:dyDescent="0.25">
      <c r="X4745" s="171" t="s">
        <v>6012</v>
      </c>
    </row>
    <row r="4746" spans="24:24" x14ac:dyDescent="0.25">
      <c r="X4746" s="171" t="s">
        <v>6013</v>
      </c>
    </row>
    <row r="4747" spans="24:24" x14ac:dyDescent="0.25">
      <c r="X4747" s="171" t="s">
        <v>6014</v>
      </c>
    </row>
    <row r="4748" spans="24:24" x14ac:dyDescent="0.25">
      <c r="X4748" s="171" t="s">
        <v>6015</v>
      </c>
    </row>
    <row r="4749" spans="24:24" x14ac:dyDescent="0.25">
      <c r="X4749" s="171" t="s">
        <v>6016</v>
      </c>
    </row>
    <row r="4750" spans="24:24" x14ac:dyDescent="0.25">
      <c r="X4750" s="171" t="s">
        <v>6017</v>
      </c>
    </row>
    <row r="4751" spans="24:24" x14ac:dyDescent="0.25">
      <c r="X4751" s="171" t="s">
        <v>6018</v>
      </c>
    </row>
    <row r="4752" spans="24:24" x14ac:dyDescent="0.25">
      <c r="X4752" s="171" t="s">
        <v>6019</v>
      </c>
    </row>
    <row r="4753" spans="24:24" x14ac:dyDescent="0.25">
      <c r="X4753" s="171" t="s">
        <v>6020</v>
      </c>
    </row>
    <row r="4754" spans="24:24" x14ac:dyDescent="0.25">
      <c r="X4754" s="171" t="s">
        <v>6021</v>
      </c>
    </row>
    <row r="4755" spans="24:24" x14ac:dyDescent="0.25">
      <c r="X4755" s="171" t="s">
        <v>6022</v>
      </c>
    </row>
    <row r="4756" spans="24:24" x14ac:dyDescent="0.25">
      <c r="X4756" s="171" t="s">
        <v>6023</v>
      </c>
    </row>
    <row r="4757" spans="24:24" x14ac:dyDescent="0.25">
      <c r="X4757" s="171" t="s">
        <v>6024</v>
      </c>
    </row>
    <row r="4758" spans="24:24" x14ac:dyDescent="0.25">
      <c r="X4758" s="171" t="s">
        <v>6025</v>
      </c>
    </row>
    <row r="4759" spans="24:24" x14ac:dyDescent="0.25">
      <c r="X4759" s="171" t="s">
        <v>6026</v>
      </c>
    </row>
    <row r="4760" spans="24:24" x14ac:dyDescent="0.25">
      <c r="X4760" s="171" t="s">
        <v>6027</v>
      </c>
    </row>
    <row r="4761" spans="24:24" x14ac:dyDescent="0.25">
      <c r="X4761" s="171" t="s">
        <v>6028</v>
      </c>
    </row>
    <row r="4762" spans="24:24" x14ac:dyDescent="0.25">
      <c r="X4762" s="171" t="s">
        <v>6029</v>
      </c>
    </row>
    <row r="4763" spans="24:24" x14ac:dyDescent="0.25">
      <c r="X4763" s="171" t="s">
        <v>6030</v>
      </c>
    </row>
    <row r="4764" spans="24:24" x14ac:dyDescent="0.25">
      <c r="X4764" s="171" t="s">
        <v>6031</v>
      </c>
    </row>
    <row r="4765" spans="24:24" x14ac:dyDescent="0.25">
      <c r="X4765" s="171" t="s">
        <v>6032</v>
      </c>
    </row>
    <row r="4766" spans="24:24" x14ac:dyDescent="0.25">
      <c r="X4766" s="171" t="s">
        <v>6033</v>
      </c>
    </row>
    <row r="4767" spans="24:24" x14ac:dyDescent="0.25">
      <c r="X4767" s="171" t="s">
        <v>6034</v>
      </c>
    </row>
    <row r="4768" spans="24:24" x14ac:dyDescent="0.25">
      <c r="X4768" s="171" t="s">
        <v>6035</v>
      </c>
    </row>
    <row r="4769" spans="24:24" x14ac:dyDescent="0.25">
      <c r="X4769" s="171" t="s">
        <v>6036</v>
      </c>
    </row>
    <row r="4770" spans="24:24" x14ac:dyDescent="0.25">
      <c r="X4770" s="171" t="s">
        <v>6037</v>
      </c>
    </row>
    <row r="4771" spans="24:24" x14ac:dyDescent="0.25">
      <c r="X4771" s="171" t="s">
        <v>6038</v>
      </c>
    </row>
    <row r="4772" spans="24:24" x14ac:dyDescent="0.25">
      <c r="X4772" s="171" t="s">
        <v>6039</v>
      </c>
    </row>
    <row r="4773" spans="24:24" x14ac:dyDescent="0.25">
      <c r="X4773" s="171" t="s">
        <v>6040</v>
      </c>
    </row>
    <row r="4774" spans="24:24" x14ac:dyDescent="0.25">
      <c r="X4774" s="171" t="s">
        <v>6041</v>
      </c>
    </row>
    <row r="4775" spans="24:24" x14ac:dyDescent="0.25">
      <c r="X4775" s="171" t="s">
        <v>6042</v>
      </c>
    </row>
    <row r="4776" spans="24:24" x14ac:dyDescent="0.25">
      <c r="X4776" s="171" t="s">
        <v>6043</v>
      </c>
    </row>
    <row r="4777" spans="24:24" x14ac:dyDescent="0.25">
      <c r="X4777" s="171" t="s">
        <v>6044</v>
      </c>
    </row>
    <row r="4778" spans="24:24" x14ac:dyDescent="0.25">
      <c r="X4778" s="171" t="s">
        <v>6045</v>
      </c>
    </row>
    <row r="4779" spans="24:24" x14ac:dyDescent="0.25">
      <c r="X4779" s="171" t="s">
        <v>6046</v>
      </c>
    </row>
    <row r="4780" spans="24:24" x14ac:dyDescent="0.25">
      <c r="X4780" s="171" t="s">
        <v>6047</v>
      </c>
    </row>
    <row r="4781" spans="24:24" x14ac:dyDescent="0.25">
      <c r="X4781" s="171" t="s">
        <v>6048</v>
      </c>
    </row>
    <row r="4782" spans="24:24" x14ac:dyDescent="0.25">
      <c r="X4782" s="171" t="s">
        <v>6049</v>
      </c>
    </row>
    <row r="4783" spans="24:24" x14ac:dyDescent="0.25">
      <c r="X4783" s="171" t="s">
        <v>6050</v>
      </c>
    </row>
    <row r="4784" spans="24:24" x14ac:dyDescent="0.25">
      <c r="X4784" s="171" t="s">
        <v>6051</v>
      </c>
    </row>
    <row r="4785" spans="24:24" x14ac:dyDescent="0.25">
      <c r="X4785" s="171" t="s">
        <v>6052</v>
      </c>
    </row>
    <row r="4786" spans="24:24" x14ac:dyDescent="0.25">
      <c r="X4786" s="171" t="s">
        <v>6053</v>
      </c>
    </row>
    <row r="4787" spans="24:24" x14ac:dyDescent="0.25">
      <c r="X4787" s="171" t="s">
        <v>6054</v>
      </c>
    </row>
    <row r="4788" spans="24:24" x14ac:dyDescent="0.25">
      <c r="X4788" s="171" t="s">
        <v>6055</v>
      </c>
    </row>
    <row r="4789" spans="24:24" x14ac:dyDescent="0.25">
      <c r="X4789" s="171" t="s">
        <v>6056</v>
      </c>
    </row>
    <row r="4790" spans="24:24" x14ac:dyDescent="0.25">
      <c r="X4790" s="171" t="s">
        <v>6057</v>
      </c>
    </row>
    <row r="4791" spans="24:24" x14ac:dyDescent="0.25">
      <c r="X4791" s="171" t="s">
        <v>6058</v>
      </c>
    </row>
    <row r="4792" spans="24:24" x14ac:dyDescent="0.25">
      <c r="X4792" s="171" t="s">
        <v>6059</v>
      </c>
    </row>
    <row r="4793" spans="24:24" x14ac:dyDescent="0.25">
      <c r="X4793" s="171" t="s">
        <v>6060</v>
      </c>
    </row>
    <row r="4794" spans="24:24" x14ac:dyDescent="0.25">
      <c r="X4794" s="171" t="s">
        <v>6061</v>
      </c>
    </row>
    <row r="4795" spans="24:24" x14ac:dyDescent="0.25">
      <c r="X4795" s="171" t="s">
        <v>6062</v>
      </c>
    </row>
    <row r="4796" spans="24:24" x14ac:dyDescent="0.25">
      <c r="X4796" s="171" t="s">
        <v>6063</v>
      </c>
    </row>
    <row r="4797" spans="24:24" x14ac:dyDescent="0.25">
      <c r="X4797" s="171" t="s">
        <v>6064</v>
      </c>
    </row>
    <row r="4798" spans="24:24" x14ac:dyDescent="0.25">
      <c r="X4798" s="171" t="s">
        <v>6065</v>
      </c>
    </row>
    <row r="4799" spans="24:24" x14ac:dyDescent="0.25">
      <c r="X4799" s="171" t="s">
        <v>6066</v>
      </c>
    </row>
    <row r="4800" spans="24:24" x14ac:dyDescent="0.25">
      <c r="X4800" s="171" t="s">
        <v>6067</v>
      </c>
    </row>
    <row r="4801" spans="24:24" x14ac:dyDescent="0.25">
      <c r="X4801" s="171" t="s">
        <v>6068</v>
      </c>
    </row>
    <row r="4802" spans="24:24" x14ac:dyDescent="0.25">
      <c r="X4802" s="171" t="s">
        <v>6069</v>
      </c>
    </row>
    <row r="4803" spans="24:24" x14ac:dyDescent="0.25">
      <c r="X4803" s="171" t="s">
        <v>6070</v>
      </c>
    </row>
    <row r="4804" spans="24:24" x14ac:dyDescent="0.25">
      <c r="X4804" s="171" t="s">
        <v>6071</v>
      </c>
    </row>
    <row r="4805" spans="24:24" x14ac:dyDescent="0.25">
      <c r="X4805" s="171" t="s">
        <v>6072</v>
      </c>
    </row>
    <row r="4806" spans="24:24" x14ac:dyDescent="0.25">
      <c r="X4806" s="171" t="s">
        <v>6073</v>
      </c>
    </row>
    <row r="4807" spans="24:24" x14ac:dyDescent="0.25">
      <c r="X4807" s="171" t="s">
        <v>6074</v>
      </c>
    </row>
    <row r="4808" spans="24:24" x14ac:dyDescent="0.25">
      <c r="X4808" s="171" t="s">
        <v>6075</v>
      </c>
    </row>
    <row r="4809" spans="24:24" x14ac:dyDescent="0.25">
      <c r="X4809" s="171" t="s">
        <v>6076</v>
      </c>
    </row>
    <row r="4810" spans="24:24" x14ac:dyDescent="0.25">
      <c r="X4810" s="171" t="s">
        <v>6077</v>
      </c>
    </row>
    <row r="4811" spans="24:24" x14ac:dyDescent="0.25">
      <c r="X4811" s="171" t="s">
        <v>6078</v>
      </c>
    </row>
    <row r="4812" spans="24:24" x14ac:dyDescent="0.25">
      <c r="X4812" s="171" t="s">
        <v>6079</v>
      </c>
    </row>
    <row r="4813" spans="24:24" x14ac:dyDescent="0.25">
      <c r="X4813" s="171" t="s">
        <v>6080</v>
      </c>
    </row>
    <row r="4814" spans="24:24" x14ac:dyDescent="0.25">
      <c r="X4814" s="171" t="s">
        <v>6081</v>
      </c>
    </row>
    <row r="4815" spans="24:24" x14ac:dyDescent="0.25">
      <c r="X4815" s="171" t="s">
        <v>6082</v>
      </c>
    </row>
    <row r="4816" spans="24:24" x14ac:dyDescent="0.25">
      <c r="X4816" s="171" t="s">
        <v>6083</v>
      </c>
    </row>
    <row r="4817" spans="24:24" x14ac:dyDescent="0.25">
      <c r="X4817" s="171" t="s">
        <v>6084</v>
      </c>
    </row>
    <row r="4818" spans="24:24" x14ac:dyDescent="0.25">
      <c r="X4818" s="171" t="s">
        <v>6085</v>
      </c>
    </row>
    <row r="4819" spans="24:24" x14ac:dyDescent="0.25">
      <c r="X4819" s="171" t="s">
        <v>6086</v>
      </c>
    </row>
    <row r="4820" spans="24:24" x14ac:dyDescent="0.25">
      <c r="X4820" s="171" t="s">
        <v>6087</v>
      </c>
    </row>
    <row r="4821" spans="24:24" x14ac:dyDescent="0.25">
      <c r="X4821" s="171" t="s">
        <v>6088</v>
      </c>
    </row>
    <row r="4822" spans="24:24" x14ac:dyDescent="0.25">
      <c r="X4822" s="171" t="s">
        <v>6089</v>
      </c>
    </row>
    <row r="4823" spans="24:24" x14ac:dyDescent="0.25">
      <c r="X4823" s="171" t="s">
        <v>6090</v>
      </c>
    </row>
    <row r="4824" spans="24:24" x14ac:dyDescent="0.25">
      <c r="X4824" s="171" t="s">
        <v>6091</v>
      </c>
    </row>
    <row r="4825" spans="24:24" x14ac:dyDescent="0.25">
      <c r="X4825" s="171" t="s">
        <v>6092</v>
      </c>
    </row>
    <row r="4826" spans="24:24" x14ac:dyDescent="0.25">
      <c r="X4826" s="171" t="s">
        <v>6093</v>
      </c>
    </row>
    <row r="4827" spans="24:24" x14ac:dyDescent="0.25">
      <c r="X4827" s="171" t="s">
        <v>6094</v>
      </c>
    </row>
    <row r="4828" spans="24:24" x14ac:dyDescent="0.25">
      <c r="X4828" s="171" t="s">
        <v>6095</v>
      </c>
    </row>
    <row r="4829" spans="24:24" x14ac:dyDescent="0.25">
      <c r="X4829" s="171" t="s">
        <v>6096</v>
      </c>
    </row>
    <row r="4830" spans="24:24" x14ac:dyDescent="0.25">
      <c r="X4830" s="171" t="s">
        <v>6097</v>
      </c>
    </row>
    <row r="4831" spans="24:24" x14ac:dyDescent="0.25">
      <c r="X4831" s="171" t="s">
        <v>6098</v>
      </c>
    </row>
    <row r="4832" spans="24:24" x14ac:dyDescent="0.25">
      <c r="X4832" s="171" t="s">
        <v>6099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"/>
  <sheetViews>
    <sheetView workbookViewId="0">
      <selection activeCell="A2" sqref="A2"/>
    </sheetView>
  </sheetViews>
  <sheetFormatPr defaultRowHeight="15" x14ac:dyDescent="0.25"/>
  <cols>
    <col min="1" max="1" width="7.140625" style="109" customWidth="1"/>
    <col min="2" max="2" width="14" style="109" customWidth="1"/>
    <col min="3" max="3" width="11.7109375" style="109" customWidth="1"/>
    <col min="4" max="5" width="25.7109375" style="109" customWidth="1"/>
    <col min="6" max="7" width="16" style="109" bestFit="1" customWidth="1"/>
    <col min="8" max="8" width="13.5703125" style="109" customWidth="1"/>
    <col min="9" max="9" width="15.7109375" style="109" customWidth="1"/>
    <col min="10" max="12" width="10.7109375" style="109" customWidth="1"/>
    <col min="13" max="13" width="12.7109375" style="109" customWidth="1"/>
    <col min="14" max="14" width="10.7109375" style="109" customWidth="1"/>
    <col min="15" max="15" width="12.7109375" style="109" customWidth="1"/>
    <col min="16" max="16" width="10.7109375" style="109" customWidth="1"/>
    <col min="17" max="18" width="25.7109375" style="109" customWidth="1"/>
    <col min="19" max="20" width="14.5703125" style="109" customWidth="1"/>
    <col min="21" max="22" width="15.140625" style="109" customWidth="1"/>
    <col min="23" max="23" width="16.140625" style="109" customWidth="1"/>
    <col min="24" max="24" width="15.85546875" style="109" customWidth="1"/>
    <col min="25" max="25" width="13" style="109" customWidth="1"/>
    <col min="26" max="26" width="15.7109375" style="109" customWidth="1"/>
    <col min="27" max="27" width="19.42578125" style="109" customWidth="1"/>
    <col min="28" max="28" width="16.140625" style="109" customWidth="1"/>
    <col min="29" max="29" width="15.85546875" style="109" customWidth="1"/>
    <col min="30" max="30" width="15.7109375" style="109" customWidth="1"/>
    <col min="31" max="31" width="13.7109375" style="109" customWidth="1"/>
    <col min="32" max="32" width="19.42578125" style="109" customWidth="1"/>
    <col min="33" max="33" width="16.140625" style="109" customWidth="1"/>
    <col min="34" max="34" width="15.7109375" style="109" customWidth="1"/>
    <col min="35" max="35" width="15" style="109" customWidth="1"/>
    <col min="36" max="36" width="15" bestFit="1" customWidth="1"/>
    <col min="37" max="37" width="12.7109375" style="109" customWidth="1"/>
    <col min="38" max="39" width="11.7109375" style="109" customWidth="1"/>
    <col min="40" max="40" width="15.7109375" style="109" customWidth="1"/>
    <col min="41" max="42" width="11.7109375" style="109" customWidth="1"/>
    <col min="43" max="43" width="13.7109375" style="109" customWidth="1"/>
    <col min="44" max="45" width="11.7109375" style="109" customWidth="1"/>
    <col min="46" max="46" width="12.7109375" style="109" customWidth="1"/>
    <col min="47" max="48" width="11.7109375" style="109" customWidth="1"/>
    <col min="66" max="66" width="16.5703125" style="109" customWidth="1"/>
    <col min="67" max="67" width="16.140625" style="109" customWidth="1"/>
    <col min="68" max="16384" width="9.140625" style="109"/>
  </cols>
  <sheetData>
    <row r="1" spans="1:48" s="108" customFormat="1" ht="25.5" x14ac:dyDescent="0.25">
      <c r="A1" s="87" t="s">
        <v>13</v>
      </c>
      <c r="B1" s="87" t="s">
        <v>1017</v>
      </c>
      <c r="C1" s="87" t="s">
        <v>972</v>
      </c>
      <c r="D1" s="87" t="s">
        <v>980</v>
      </c>
      <c r="E1" s="87" t="s">
        <v>7811</v>
      </c>
      <c r="F1" s="87" t="s">
        <v>7844</v>
      </c>
      <c r="G1" s="87" t="s">
        <v>7809</v>
      </c>
      <c r="H1" s="87" t="s">
        <v>7808</v>
      </c>
      <c r="I1" s="88" t="s">
        <v>965</v>
      </c>
      <c r="J1" s="88" t="s">
        <v>7817</v>
      </c>
      <c r="K1" s="88" t="s">
        <v>7818</v>
      </c>
      <c r="L1" s="88" t="s">
        <v>7819</v>
      </c>
      <c r="M1" s="88" t="s">
        <v>7800</v>
      </c>
      <c r="N1" s="88" t="s">
        <v>7820</v>
      </c>
      <c r="O1" s="88" t="s">
        <v>7839</v>
      </c>
      <c r="P1" s="88" t="s">
        <v>7840</v>
      </c>
      <c r="Q1" s="87" t="s">
        <v>7781</v>
      </c>
      <c r="R1" s="89" t="s">
        <v>7810</v>
      </c>
      <c r="S1" s="88" t="s">
        <v>7815</v>
      </c>
      <c r="T1" s="88" t="s">
        <v>7816</v>
      </c>
      <c r="U1" s="88" t="s">
        <v>0</v>
      </c>
      <c r="V1" s="88" t="s">
        <v>7801</v>
      </c>
      <c r="W1" s="88" t="s">
        <v>7821</v>
      </c>
      <c r="X1" s="88" t="s">
        <v>7822</v>
      </c>
      <c r="Y1" s="88" t="s">
        <v>7823</v>
      </c>
      <c r="Z1" s="88" t="s">
        <v>7841</v>
      </c>
      <c r="AA1" s="88" t="s">
        <v>964</v>
      </c>
      <c r="AB1" s="88" t="s">
        <v>7824</v>
      </c>
      <c r="AC1" s="88" t="s">
        <v>7825</v>
      </c>
      <c r="AD1" s="88" t="s">
        <v>7826</v>
      </c>
      <c r="AE1" s="88" t="s">
        <v>7827</v>
      </c>
      <c r="AF1" s="88" t="s">
        <v>7828</v>
      </c>
      <c r="AG1" s="88" t="s">
        <v>7829</v>
      </c>
      <c r="AH1" s="88" t="s">
        <v>7830</v>
      </c>
      <c r="AI1" s="88" t="s">
        <v>7831</v>
      </c>
      <c r="AJ1" s="87" t="s">
        <v>7838</v>
      </c>
      <c r="AK1" s="87" t="s">
        <v>7837</v>
      </c>
      <c r="AL1" s="87" t="s">
        <v>7832</v>
      </c>
      <c r="AM1" s="87" t="s">
        <v>7833</v>
      </c>
      <c r="AN1" s="89" t="s">
        <v>7805</v>
      </c>
      <c r="AO1" s="87" t="s">
        <v>7806</v>
      </c>
      <c r="AP1" s="87" t="s">
        <v>7807</v>
      </c>
      <c r="AQ1" s="87" t="s">
        <v>7834</v>
      </c>
      <c r="AR1" s="87" t="s">
        <v>7835</v>
      </c>
      <c r="AS1" s="87" t="s">
        <v>7836</v>
      </c>
      <c r="AT1" s="87" t="s">
        <v>7804</v>
      </c>
      <c r="AU1" s="87" t="s">
        <v>7802</v>
      </c>
      <c r="AV1" s="87" t="s">
        <v>7803</v>
      </c>
    </row>
    <row r="2" spans="1:48" s="108" customFormat="1" ht="66" customHeight="1" x14ac:dyDescent="0.25">
      <c r="A2" s="108">
        <f>'1-بيانات أساسية'!C12</f>
        <v>0</v>
      </c>
      <c r="B2" s="110" t="str">
        <f>'1-بيانات أساسية'!C13</f>
        <v/>
      </c>
      <c r="C2" s="108" t="str">
        <f>'1-بيانات أساسية'!C16</f>
        <v/>
      </c>
      <c r="D2" s="111" t="str">
        <f>'1-بيانات أساسية'!C14</f>
        <v/>
      </c>
      <c r="E2" s="111" t="str">
        <f>'1-بيانات أساسية'!C17</f>
        <v/>
      </c>
      <c r="F2" s="108" t="str">
        <f>'1-بيانات أساسية'!C19</f>
        <v/>
      </c>
      <c r="G2" s="108">
        <f>'1-بيانات أساسية'!C20</f>
        <v>0</v>
      </c>
      <c r="H2" s="108">
        <f>'1-بيانات أساسية'!C21</f>
        <v>0</v>
      </c>
      <c r="I2" s="108">
        <f>'1-بيانات أساسية'!C28</f>
        <v>0</v>
      </c>
      <c r="J2" s="108">
        <f>'1-بيانات أساسية'!C41</f>
        <v>0</v>
      </c>
      <c r="K2" s="108">
        <f>'1-بيانات أساسية'!C42</f>
        <v>0</v>
      </c>
      <c r="L2" s="108">
        <f>'1-بيانات أساسية'!C43</f>
        <v>0</v>
      </c>
      <c r="M2" s="120">
        <f>'1-بيانات أساسية'!C44</f>
        <v>0</v>
      </c>
      <c r="N2" s="108">
        <f>'1-بيانات أساسية'!C45</f>
        <v>0</v>
      </c>
      <c r="O2" s="120">
        <f>'1-بيانات أساسية'!C46</f>
        <v>0</v>
      </c>
      <c r="P2" s="108">
        <f>'1-بيانات أساسية'!C47</f>
        <v>0</v>
      </c>
      <c r="Q2" s="112" t="str">
        <f>'1-بيانات أساسية'!C15</f>
        <v/>
      </c>
      <c r="R2" s="112" t="str">
        <f>'1-بيانات أساسية'!C18</f>
        <v/>
      </c>
      <c r="S2" s="108" t="str">
        <f>'1-بيانات أساسية'!C37</f>
        <v>(00)0000000</v>
      </c>
      <c r="T2" s="108" t="str">
        <f>'1-بيانات أساسية'!C38</f>
        <v>(00)0000000</v>
      </c>
      <c r="U2" s="108">
        <f>'1-بيانات أساسية'!C39</f>
        <v>0</v>
      </c>
      <c r="V2" s="108">
        <f>'1-بيانات أساسية'!C40</f>
        <v>0</v>
      </c>
      <c r="W2" s="108">
        <f>'2-بيانات الإتصال'!C3</f>
        <v>0</v>
      </c>
      <c r="X2" s="108">
        <f>'2-بيانات الإتصال'!C4</f>
        <v>0</v>
      </c>
      <c r="Y2" s="108">
        <f>'2-بيانات الإتصال'!C5</f>
        <v>0</v>
      </c>
      <c r="Z2" s="108" t="str">
        <f>'2-بيانات الإتصال'!C6</f>
        <v>(0000)0000000</v>
      </c>
      <c r="AA2" s="108">
        <f>'2-بيانات الإتصال'!C7</f>
        <v>0</v>
      </c>
      <c r="AB2" s="108">
        <f>'2-بيانات الإتصال'!C14</f>
        <v>0</v>
      </c>
      <c r="AC2" s="108">
        <f>'2-بيانات الإتصال'!C15</f>
        <v>0</v>
      </c>
      <c r="AD2" s="108" t="str">
        <f>'2-بيانات الإتصال'!C16</f>
        <v>(0000)0000000</v>
      </c>
      <c r="AE2" s="108">
        <f>'2-بيانات الإتصال'!C17</f>
        <v>0</v>
      </c>
      <c r="AF2" s="108">
        <f>'2-بيانات الإتصال'!C23</f>
        <v>0</v>
      </c>
      <c r="AG2" s="108">
        <f>'2-بيانات الإتصال'!C24</f>
        <v>0</v>
      </c>
      <c r="AH2" s="108" t="str">
        <f>'2-بيانات الإتصال'!C25</f>
        <v>(0000)0000000</v>
      </c>
      <c r="AI2" s="108">
        <f>'2-بيانات الإتصال'!C26</f>
        <v>0</v>
      </c>
      <c r="AJ2" s="110">
        <f>'1-بيانات أساسية'!C11</f>
        <v>0</v>
      </c>
      <c r="AK2" s="108">
        <f>'1-بيانات أساسية'!C22</f>
        <v>0</v>
      </c>
      <c r="AL2" s="121">
        <f>'1-بيانات أساسية'!C23</f>
        <v>0</v>
      </c>
      <c r="AM2" s="121">
        <f>'1-بيانات أساسية'!C24</f>
        <v>0</v>
      </c>
      <c r="AN2" s="108">
        <f>'1-بيانات أساسية'!C25</f>
        <v>0</v>
      </c>
      <c r="AO2" s="121">
        <f>'1-بيانات أساسية'!C26</f>
        <v>0</v>
      </c>
      <c r="AP2" s="121">
        <f>'1-بيانات أساسية'!C27</f>
        <v>0</v>
      </c>
      <c r="AQ2" s="108">
        <f>'1-بيانات أساسية'!C29</f>
        <v>0</v>
      </c>
      <c r="AR2" s="121">
        <f>'1-بيانات أساسية'!C30</f>
        <v>0</v>
      </c>
      <c r="AS2" s="121">
        <f>'1-بيانات أساسية'!C31</f>
        <v>0</v>
      </c>
      <c r="AT2" s="108">
        <f>'1-بيانات أساسية'!C32</f>
        <v>0</v>
      </c>
      <c r="AU2" s="121">
        <f>'1-بيانات أساسية'!C33</f>
        <v>0</v>
      </c>
      <c r="AV2" s="121">
        <f>'1-بيانات أساسية'!C34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</sheetPr>
  <dimension ref="A1:J56"/>
  <sheetViews>
    <sheetView tabSelected="1" view="pageBreakPreview" zoomScaleNormal="100" zoomScaleSheetLayoutView="100" workbookViewId="0">
      <selection activeCell="C11" sqref="C11"/>
    </sheetView>
  </sheetViews>
  <sheetFormatPr defaultColWidth="0" defaultRowHeight="0" customHeight="1" zeroHeight="1" x14ac:dyDescent="0.2"/>
  <cols>
    <col min="1" max="1" width="1.7109375" style="94" customWidth="1"/>
    <col min="2" max="2" width="61.42578125" style="107" customWidth="1"/>
    <col min="3" max="3" width="70.7109375" style="93" customWidth="1"/>
    <col min="4" max="4" width="1.7109375" style="94" customWidth="1"/>
    <col min="5" max="10" width="0" style="93" hidden="1" customWidth="1"/>
    <col min="11" max="16384" width="11.140625" style="93" hidden="1"/>
  </cols>
  <sheetData>
    <row r="1" spans="1:4" s="32" customFormat="1" ht="8.1" customHeight="1" thickBot="1" x14ac:dyDescent="0.3">
      <c r="B1" s="33"/>
    </row>
    <row r="2" spans="1:4" s="91" customFormat="1" ht="39.75" customHeight="1" thickBot="1" x14ac:dyDescent="0.3">
      <c r="A2" s="90"/>
      <c r="B2" s="209" t="s">
        <v>7946</v>
      </c>
      <c r="C2" s="210"/>
      <c r="D2" s="90"/>
    </row>
    <row r="3" spans="1:4" ht="20.100000000000001" customHeight="1" x14ac:dyDescent="0.2">
      <c r="A3" s="92"/>
      <c r="B3" s="223" t="s">
        <v>7791</v>
      </c>
      <c r="C3" s="224"/>
      <c r="D3" s="92"/>
    </row>
    <row r="4" spans="1:4" ht="20.100000000000001" customHeight="1" x14ac:dyDescent="0.2">
      <c r="A4" s="92"/>
      <c r="B4" s="217" t="s">
        <v>7814</v>
      </c>
      <c r="C4" s="218"/>
      <c r="D4" s="92"/>
    </row>
    <row r="5" spans="1:4" ht="5.0999999999999996" customHeight="1" thickBot="1" x14ac:dyDescent="0.25">
      <c r="B5" s="211"/>
      <c r="C5" s="212"/>
    </row>
    <row r="6" spans="1:4" ht="20.100000000000001" customHeight="1" x14ac:dyDescent="0.25">
      <c r="A6" s="43"/>
      <c r="B6" s="219" t="s">
        <v>7842</v>
      </c>
      <c r="C6" s="220"/>
      <c r="D6" s="43"/>
    </row>
    <row r="7" spans="1:4" ht="20.100000000000001" customHeight="1" x14ac:dyDescent="0.25">
      <c r="A7" s="43"/>
      <c r="B7" s="221" t="s">
        <v>7843</v>
      </c>
      <c r="C7" s="222"/>
      <c r="D7" s="43"/>
    </row>
    <row r="8" spans="1:4" ht="104.25" customHeight="1" x14ac:dyDescent="0.25">
      <c r="A8" s="43"/>
      <c r="B8" s="213" t="s">
        <v>7947</v>
      </c>
      <c r="C8" s="214"/>
      <c r="D8" s="43"/>
    </row>
    <row r="9" spans="1:4" ht="94.5" customHeight="1" thickBot="1" x14ac:dyDescent="0.3">
      <c r="A9" s="43"/>
      <c r="B9" s="215" t="s">
        <v>7948</v>
      </c>
      <c r="C9" s="216"/>
      <c r="D9" s="43"/>
    </row>
    <row r="10" spans="1:4" ht="8.1" customHeight="1" thickBot="1" x14ac:dyDescent="0.25">
      <c r="B10" s="95"/>
      <c r="C10" s="95"/>
    </row>
    <row r="11" spans="1:4" ht="30" customHeight="1" thickBot="1" x14ac:dyDescent="0.25">
      <c r="A11" s="92"/>
      <c r="B11" s="44" t="s">
        <v>7873</v>
      </c>
      <c r="C11" s="50"/>
      <c r="D11" s="92"/>
    </row>
    <row r="12" spans="1:4" ht="24.95" customHeight="1" x14ac:dyDescent="0.2">
      <c r="A12" s="92"/>
      <c r="B12" s="57" t="s">
        <v>7779</v>
      </c>
      <c r="C12" s="51"/>
      <c r="D12" s="92"/>
    </row>
    <row r="13" spans="1:4" ht="30" x14ac:dyDescent="0.2">
      <c r="A13" s="92"/>
      <c r="B13" s="45" t="s">
        <v>7768</v>
      </c>
      <c r="C13" s="146" t="str">
        <f>IFERROR(VLOOKUP(C12,Data!E1:I937,5,FALSE),"")</f>
        <v/>
      </c>
      <c r="D13" s="92"/>
    </row>
    <row r="14" spans="1:4" ht="39.950000000000003" customHeight="1" x14ac:dyDescent="0.2">
      <c r="B14" s="45" t="s">
        <v>7782</v>
      </c>
      <c r="C14" s="204" t="str">
        <f>IFERROR(VLOOKUP(C12,Data!E1:I873,3,FALSE),"")</f>
        <v/>
      </c>
    </row>
    <row r="15" spans="1:4" ht="39.950000000000003" customHeight="1" x14ac:dyDescent="0.2">
      <c r="B15" s="45" t="s">
        <v>7781</v>
      </c>
      <c r="C15" s="205" t="str">
        <f>IFERROR(VLOOKUP(C12,Data!E1:I937,4,FALSE),"")</f>
        <v/>
      </c>
    </row>
    <row r="16" spans="1:4" ht="35.1" customHeight="1" x14ac:dyDescent="0.2">
      <c r="B16" s="46" t="s">
        <v>7874</v>
      </c>
      <c r="C16" s="206" t="str">
        <f>IFERROR(VLOOKUP(C12,Data!E1:I855,2,FALSE),"")</f>
        <v/>
      </c>
    </row>
    <row r="17" spans="1:4" ht="42" customHeight="1" x14ac:dyDescent="0.2">
      <c r="B17" s="46" t="s">
        <v>7945</v>
      </c>
      <c r="C17" s="207" t="str">
        <f>IFERROR(VLOOKUP(C12,Table1121[],6,FALSE),"")</f>
        <v/>
      </c>
    </row>
    <row r="18" spans="1:4" ht="50.1" customHeight="1" x14ac:dyDescent="0.2">
      <c r="B18" s="96" t="s">
        <v>7810</v>
      </c>
      <c r="C18" s="208" t="str">
        <f>IFERROR(VLOOKUP(C12,Table1121[],7,FALSE),"")</f>
        <v/>
      </c>
    </row>
    <row r="19" spans="1:4" ht="57" x14ac:dyDescent="0.2">
      <c r="B19" s="135" t="s">
        <v>7875</v>
      </c>
      <c r="C19" s="203" t="str">
        <f>IFERROR(VLOOKUP(C12,Table1121[],8,FALSE),"")</f>
        <v/>
      </c>
    </row>
    <row r="20" spans="1:4" s="97" customFormat="1" ht="57.75" x14ac:dyDescent="0.2">
      <c r="A20" s="92"/>
      <c r="B20" s="46" t="s">
        <v>7876</v>
      </c>
      <c r="C20" s="198"/>
      <c r="D20" s="92"/>
    </row>
    <row r="21" spans="1:4" s="97" customFormat="1" ht="58.5" thickBot="1" x14ac:dyDescent="0.25">
      <c r="A21" s="94"/>
      <c r="B21" s="132" t="s">
        <v>7877</v>
      </c>
      <c r="C21" s="148"/>
      <c r="D21" s="94"/>
    </row>
    <row r="22" spans="1:4" s="97" customFormat="1" ht="28.5" x14ac:dyDescent="0.2">
      <c r="A22" s="94"/>
      <c r="B22" s="133" t="s">
        <v>7769</v>
      </c>
      <c r="C22" s="149"/>
      <c r="D22" s="94"/>
    </row>
    <row r="23" spans="1:4" s="97" customFormat="1" ht="42.75" x14ac:dyDescent="0.2">
      <c r="A23" s="94"/>
      <c r="B23" s="61" t="s">
        <v>7783</v>
      </c>
      <c r="C23" s="150"/>
      <c r="D23" s="94"/>
    </row>
    <row r="24" spans="1:4" s="97" customFormat="1" ht="43.5" thickBot="1" x14ac:dyDescent="0.25">
      <c r="A24" s="94"/>
      <c r="B24" s="134" t="s">
        <v>7784</v>
      </c>
      <c r="C24" s="151"/>
      <c r="D24" s="94"/>
    </row>
    <row r="25" spans="1:4" s="97" customFormat="1" ht="35.1" customHeight="1" x14ac:dyDescent="0.2">
      <c r="A25" s="94"/>
      <c r="B25" s="130" t="s">
        <v>7978</v>
      </c>
      <c r="C25" s="197"/>
      <c r="D25" s="94"/>
    </row>
    <row r="26" spans="1:4" s="97" customFormat="1" ht="35.1" customHeight="1" x14ac:dyDescent="0.2">
      <c r="A26" s="94"/>
      <c r="B26" s="58" t="s">
        <v>7785</v>
      </c>
      <c r="C26" s="196"/>
      <c r="D26" s="94"/>
    </row>
    <row r="27" spans="1:4" s="97" customFormat="1" ht="35.1" customHeight="1" thickBot="1" x14ac:dyDescent="0.25">
      <c r="A27" s="94"/>
      <c r="B27" s="131" t="s">
        <v>7786</v>
      </c>
      <c r="C27" s="152"/>
      <c r="D27" s="94"/>
    </row>
    <row r="28" spans="1:4" s="97" customFormat="1" ht="32.25" customHeight="1" thickBot="1" x14ac:dyDescent="0.25">
      <c r="A28" s="94"/>
      <c r="B28" s="129" t="s">
        <v>7792</v>
      </c>
      <c r="C28" s="153"/>
      <c r="D28" s="94"/>
    </row>
    <row r="29" spans="1:4" s="97" customFormat="1" ht="48" customHeight="1" x14ac:dyDescent="0.2">
      <c r="A29" s="94"/>
      <c r="B29" s="127" t="s">
        <v>7977</v>
      </c>
      <c r="C29" s="154"/>
      <c r="D29" s="94"/>
    </row>
    <row r="30" spans="1:4" s="97" customFormat="1" ht="35.1" customHeight="1" x14ac:dyDescent="0.2">
      <c r="A30" s="94"/>
      <c r="B30" s="59" t="s">
        <v>7787</v>
      </c>
      <c r="C30" s="155"/>
      <c r="D30" s="94"/>
    </row>
    <row r="31" spans="1:4" s="97" customFormat="1" ht="35.1" customHeight="1" thickBot="1" x14ac:dyDescent="0.25">
      <c r="A31" s="94"/>
      <c r="B31" s="128" t="s">
        <v>7788</v>
      </c>
      <c r="C31" s="156"/>
      <c r="D31" s="94"/>
    </row>
    <row r="32" spans="1:4" s="97" customFormat="1" ht="71.25" x14ac:dyDescent="0.2">
      <c r="A32" s="94"/>
      <c r="B32" s="125" t="s">
        <v>7793</v>
      </c>
      <c r="C32" s="157"/>
      <c r="D32" s="94"/>
    </row>
    <row r="33" spans="1:4" s="97" customFormat="1" ht="35.1" customHeight="1" x14ac:dyDescent="0.2">
      <c r="A33" s="94"/>
      <c r="B33" s="60" t="s">
        <v>7789</v>
      </c>
      <c r="C33" s="158"/>
      <c r="D33" s="94"/>
    </row>
    <row r="34" spans="1:4" s="97" customFormat="1" ht="35.1" customHeight="1" thickBot="1" x14ac:dyDescent="0.25">
      <c r="A34" s="94"/>
      <c r="B34" s="126" t="s">
        <v>7790</v>
      </c>
      <c r="C34" s="159"/>
      <c r="D34" s="94"/>
    </row>
    <row r="35" spans="1:4" s="32" customFormat="1" ht="8.1" customHeight="1" x14ac:dyDescent="0.25">
      <c r="B35" s="123"/>
      <c r="C35" s="124"/>
    </row>
    <row r="36" spans="1:4" s="32" customFormat="1" ht="8.1" customHeight="1" thickBot="1" x14ac:dyDescent="0.3">
      <c r="B36" s="136"/>
      <c r="C36" s="137"/>
    </row>
    <row r="37" spans="1:4" ht="55.5" x14ac:dyDescent="0.2">
      <c r="B37" s="99" t="s">
        <v>7869</v>
      </c>
      <c r="C37" s="138" t="s">
        <v>7949</v>
      </c>
    </row>
    <row r="38" spans="1:4" ht="55.5" x14ac:dyDescent="0.2">
      <c r="B38" s="86" t="s">
        <v>7870</v>
      </c>
      <c r="C38" s="122" t="s">
        <v>7949</v>
      </c>
    </row>
    <row r="39" spans="1:4" ht="32.1" customHeight="1" x14ac:dyDescent="0.2">
      <c r="B39" s="86" t="s">
        <v>7778</v>
      </c>
      <c r="C39" s="52"/>
    </row>
    <row r="40" spans="1:4" ht="32.1" customHeight="1" thickBot="1" x14ac:dyDescent="0.25">
      <c r="B40" s="98" t="s">
        <v>7777</v>
      </c>
      <c r="C40" s="56"/>
    </row>
    <row r="41" spans="1:4" ht="30" customHeight="1" x14ac:dyDescent="0.2">
      <c r="B41" s="143" t="s">
        <v>7780</v>
      </c>
      <c r="C41" s="54"/>
    </row>
    <row r="42" spans="1:4" ht="30" customHeight="1" x14ac:dyDescent="0.2">
      <c r="B42" s="144" t="s">
        <v>7776</v>
      </c>
      <c r="C42" s="53"/>
    </row>
    <row r="43" spans="1:4" ht="29.25" thickBot="1" x14ac:dyDescent="0.25">
      <c r="B43" s="145" t="s">
        <v>7775</v>
      </c>
      <c r="C43" s="100">
        <f>SUM(C41,C42)</f>
        <v>0</v>
      </c>
    </row>
    <row r="44" spans="1:4" ht="35.1" customHeight="1" x14ac:dyDescent="0.25">
      <c r="A44" s="32"/>
      <c r="B44" s="139" t="s">
        <v>7773</v>
      </c>
      <c r="C44" s="147"/>
      <c r="D44" s="32"/>
    </row>
    <row r="45" spans="1:4" ht="35.1" customHeight="1" x14ac:dyDescent="0.25">
      <c r="A45" s="32"/>
      <c r="B45" s="140" t="s">
        <v>7871</v>
      </c>
      <c r="C45" s="161"/>
      <c r="D45" s="32"/>
    </row>
    <row r="46" spans="1:4" ht="35.1" customHeight="1" x14ac:dyDescent="0.25">
      <c r="A46" s="32"/>
      <c r="B46" s="141" t="s">
        <v>7774</v>
      </c>
      <c r="C46" s="160"/>
      <c r="D46" s="32"/>
    </row>
    <row r="47" spans="1:4" ht="35.1" customHeight="1" thickBot="1" x14ac:dyDescent="0.25">
      <c r="B47" s="142" t="s">
        <v>7872</v>
      </c>
      <c r="C47" s="161"/>
    </row>
    <row r="48" spans="1:4" s="97" customFormat="1" ht="24.95" customHeight="1" x14ac:dyDescent="0.2">
      <c r="A48" s="94"/>
      <c r="B48" s="101" t="s">
        <v>981</v>
      </c>
      <c r="C48" s="54"/>
      <c r="D48" s="94"/>
    </row>
    <row r="49" spans="1:4" s="97" customFormat="1" ht="25.5" x14ac:dyDescent="0.2">
      <c r="A49" s="94"/>
      <c r="B49" s="102" t="s">
        <v>7772</v>
      </c>
      <c r="C49" s="162"/>
      <c r="D49" s="94"/>
    </row>
    <row r="50" spans="1:4" s="97" customFormat="1" ht="15" x14ac:dyDescent="0.2">
      <c r="A50" s="94"/>
      <c r="B50" s="102" t="s">
        <v>7812</v>
      </c>
      <c r="C50" s="53"/>
      <c r="D50" s="94"/>
    </row>
    <row r="51" spans="1:4" s="97" customFormat="1" ht="26.25" thickBot="1" x14ac:dyDescent="0.25">
      <c r="A51" s="94"/>
      <c r="B51" s="103" t="s">
        <v>7770</v>
      </c>
      <c r="C51" s="55"/>
      <c r="D51" s="94"/>
    </row>
    <row r="52" spans="1:4" s="97" customFormat="1" ht="42.75" x14ac:dyDescent="0.2">
      <c r="A52" s="94"/>
      <c r="B52" s="104" t="s">
        <v>7771</v>
      </c>
      <c r="C52" s="54"/>
      <c r="D52" s="94"/>
    </row>
    <row r="53" spans="1:4" s="97" customFormat="1" ht="25.5" x14ac:dyDescent="0.2">
      <c r="A53" s="94"/>
      <c r="B53" s="105" t="s">
        <v>7772</v>
      </c>
      <c r="C53" s="162"/>
      <c r="D53" s="94"/>
    </row>
    <row r="54" spans="1:4" s="97" customFormat="1" ht="26.25" thickBot="1" x14ac:dyDescent="0.25">
      <c r="A54" s="94"/>
      <c r="B54" s="106" t="s">
        <v>7813</v>
      </c>
      <c r="C54" s="55"/>
      <c r="D54" s="94"/>
    </row>
    <row r="55" spans="1:4" s="32" customFormat="1" ht="8.1" customHeight="1" x14ac:dyDescent="0.25">
      <c r="B55" s="33"/>
    </row>
    <row r="56" spans="1:4" ht="12.75" hidden="1" customHeight="1" x14ac:dyDescent="0.2"/>
  </sheetData>
  <sheetProtection algorithmName="SHA-512" hashValue="+mKGe4sLGm3nAfaoFZS3YWiINYHczo8pxLrF6nDApSWor9ysbKlANCL0ULTy3TErF3KwyLEPDBei90OhTAnY+A==" saltValue="+Hg/e1IOXOzd9NvtF8eUJA==" spinCount="100000" sheet="1" objects="1" scenarios="1" selectLockedCells="1"/>
  <mergeCells count="8">
    <mergeCell ref="B2:C2"/>
    <mergeCell ref="B5:C5"/>
    <mergeCell ref="B8:C8"/>
    <mergeCell ref="B9:C9"/>
    <mergeCell ref="B4:C4"/>
    <mergeCell ref="B6:C6"/>
    <mergeCell ref="B7:C7"/>
    <mergeCell ref="B3:C3"/>
  </mergeCells>
  <dataValidations count="6">
    <dataValidation type="whole" allowBlank="1" showInputMessage="1" showErrorMessage="1" sqref="C32 C25 C28">
      <formula1>1</formula1>
      <formula2>999999999</formula2>
    </dataValidation>
    <dataValidation type="whole" allowBlank="1" showInputMessage="1" showErrorMessage="1" sqref="C46 C44 C49 C53">
      <formula1>1</formula1>
      <formula2>999999999999</formula2>
    </dataValidation>
    <dataValidation type="whole" allowBlank="1" showInputMessage="1" showErrorMessage="1" sqref="C12">
      <formula1>1</formula1>
      <formula2>9999</formula2>
    </dataValidation>
    <dataValidation type="date" allowBlank="1" showInputMessage="1" showErrorMessage="1" sqref="C11">
      <formula1>46023</formula1>
      <formula2>46383</formula2>
    </dataValidation>
    <dataValidation type="whole" allowBlank="1" showInputMessage="1" showErrorMessage="1" sqref="C41">
      <formula1>1</formula1>
      <formula2>99999</formula2>
    </dataValidation>
    <dataValidation type="whole" allowBlank="1" showInputMessage="1" showErrorMessage="1" sqref="C42">
      <formula1>0</formula1>
      <formula2>99999</formula2>
    </dataValidation>
  </dataValidations>
  <printOptions horizontalCentered="1"/>
  <pageMargins left="0.7" right="0.7" top="0.75" bottom="0.56000000000000005" header="0.3" footer="0.3"/>
  <pageSetup paperSize="9" scale="57" fitToHeight="100" orientation="portrait" r:id="rId1"/>
  <rowBreaks count="1" manualBreakCount="1">
    <brk id="35" max="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Data!$P$2:$P$8</xm:f>
          </x14:formula1>
          <xm:sqref>C20</xm:sqref>
        </x14:dataValidation>
        <x14:dataValidation type="list" allowBlank="1" showInputMessage="1" showErrorMessage="1">
          <x14:formula1>
            <xm:f>Data!$A$2:$A$3</xm:f>
          </x14:formula1>
          <xm:sqref>C52 C48</xm:sqref>
        </x14:dataValidation>
        <x14:dataValidation type="list" showInputMessage="1" showErrorMessage="1">
          <x14:formula1>
            <xm:f>Data!$R$2:$R$7</xm:f>
          </x14:formula1>
          <xm:sqref>C21</xm:sqref>
        </x14:dataValidation>
        <x14:dataValidation type="list" showInputMessage="1" showErrorMessage="1">
          <x14:formula1>
            <xm:f>Data!$N$2:$N$5</xm:f>
          </x14:formula1>
          <xm:sqref>C45 C47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4F6228"/>
    <pageSetUpPr fitToPage="1"/>
  </sheetPr>
  <dimension ref="A1:XFB56"/>
  <sheetViews>
    <sheetView view="pageBreakPreview" zoomScale="90" zoomScaleNormal="100" zoomScaleSheetLayoutView="90" workbookViewId="0">
      <selection activeCell="C3" sqref="C3"/>
    </sheetView>
  </sheetViews>
  <sheetFormatPr defaultColWidth="0" defaultRowHeight="0" customHeight="1" zeroHeight="1" x14ac:dyDescent="0.2"/>
  <cols>
    <col min="1" max="1" width="1.7109375" style="66" customWidth="1"/>
    <col min="2" max="2" width="40.85546875" style="73" customWidth="1"/>
    <col min="3" max="3" width="67.5703125" style="68" customWidth="1"/>
    <col min="4" max="4" width="1.7109375" style="66" customWidth="1"/>
    <col min="5" max="6" width="0" style="68" hidden="1" customWidth="1"/>
    <col min="7" max="16384" width="11.140625" style="68" hidden="1"/>
  </cols>
  <sheetData>
    <row r="1" spans="1:4" s="64" customFormat="1" ht="9" customHeight="1" thickBot="1" x14ac:dyDescent="0.3">
      <c r="B1" s="65"/>
    </row>
    <row r="2" spans="1:4" ht="33" customHeight="1" thickBot="1" x14ac:dyDescent="0.25">
      <c r="B2" s="229" t="s">
        <v>7794</v>
      </c>
      <c r="C2" s="230"/>
      <c r="D2" s="67"/>
    </row>
    <row r="3" spans="1:4" ht="30" customHeight="1" x14ac:dyDescent="0.2">
      <c r="B3" s="48" t="s">
        <v>962</v>
      </c>
      <c r="C3" s="115"/>
      <c r="D3" s="67"/>
    </row>
    <row r="4" spans="1:4" ht="30" customHeight="1" x14ac:dyDescent="0.2">
      <c r="B4" s="47" t="s">
        <v>960</v>
      </c>
      <c r="C4" s="116"/>
      <c r="D4" s="67"/>
    </row>
    <row r="5" spans="1:4" ht="30" customHeight="1" x14ac:dyDescent="0.2">
      <c r="B5" s="47" t="s">
        <v>967</v>
      </c>
      <c r="C5" s="116"/>
      <c r="D5" s="67"/>
    </row>
    <row r="6" spans="1:4" ht="30" customHeight="1" x14ac:dyDescent="0.2">
      <c r="B6" s="47" t="s">
        <v>7795</v>
      </c>
      <c r="C6" s="122" t="s">
        <v>7950</v>
      </c>
      <c r="D6" s="67"/>
    </row>
    <row r="7" spans="1:4" ht="30" customHeight="1" thickBot="1" x14ac:dyDescent="0.25">
      <c r="B7" s="49" t="s">
        <v>964</v>
      </c>
      <c r="C7" s="163"/>
      <c r="D7" s="67"/>
    </row>
    <row r="8" spans="1:4" ht="29.25" customHeight="1" thickBot="1" x14ac:dyDescent="0.25">
      <c r="B8" s="233" t="s">
        <v>994</v>
      </c>
      <c r="C8" s="234"/>
      <c r="D8" s="69"/>
    </row>
    <row r="9" spans="1:4" ht="30" customHeight="1" x14ac:dyDescent="0.2">
      <c r="B9" s="113" t="s">
        <v>7868</v>
      </c>
      <c r="C9" s="117"/>
      <c r="D9" s="69"/>
    </row>
    <row r="10" spans="1:4" ht="30" customHeight="1" x14ac:dyDescent="0.2">
      <c r="B10" s="14" t="s">
        <v>961</v>
      </c>
      <c r="C10" s="118"/>
      <c r="D10" s="69"/>
    </row>
    <row r="11" spans="1:4" ht="30" customHeight="1" thickBot="1" x14ac:dyDescent="0.25">
      <c r="B11" s="114" t="s">
        <v>968</v>
      </c>
      <c r="C11" s="119"/>
      <c r="D11" s="69"/>
    </row>
    <row r="12" spans="1:4" s="64" customFormat="1" ht="9" customHeight="1" thickBot="1" x14ac:dyDescent="0.25">
      <c r="A12" s="66"/>
      <c r="B12" s="65"/>
      <c r="D12" s="67"/>
    </row>
    <row r="13" spans="1:4" ht="39.950000000000003" customHeight="1" thickBot="1" x14ac:dyDescent="0.25">
      <c r="B13" s="235" t="s">
        <v>7845</v>
      </c>
      <c r="C13" s="236"/>
      <c r="D13" s="69"/>
    </row>
    <row r="14" spans="1:4" ht="30" customHeight="1" x14ac:dyDescent="0.2">
      <c r="B14" s="48" t="s">
        <v>962</v>
      </c>
      <c r="C14" s="116"/>
      <c r="D14" s="69"/>
    </row>
    <row r="15" spans="1:4" ht="30" customHeight="1" x14ac:dyDescent="0.2">
      <c r="B15" s="47" t="s">
        <v>960</v>
      </c>
      <c r="C15" s="116"/>
      <c r="D15" s="69"/>
    </row>
    <row r="16" spans="1:4" ht="30" customHeight="1" x14ac:dyDescent="0.2">
      <c r="B16" s="47" t="s">
        <v>7795</v>
      </c>
      <c r="C16" s="122" t="s">
        <v>7950</v>
      </c>
      <c r="D16" s="69"/>
    </row>
    <row r="17" spans="1:16382" ht="30" customHeight="1" thickBot="1" x14ac:dyDescent="0.25">
      <c r="B17" s="49" t="s">
        <v>964</v>
      </c>
      <c r="C17" s="163"/>
      <c r="D17" s="69"/>
    </row>
    <row r="18" spans="1:16382" ht="39.950000000000003" customHeight="1" thickBot="1" x14ac:dyDescent="0.25">
      <c r="B18" s="231" t="s">
        <v>7846</v>
      </c>
      <c r="C18" s="232"/>
      <c r="D18" s="69"/>
    </row>
    <row r="19" spans="1:16382" ht="30" customHeight="1" x14ac:dyDescent="0.2">
      <c r="B19" s="113" t="s">
        <v>7868</v>
      </c>
      <c r="C19" s="118"/>
      <c r="D19" s="63"/>
      <c r="E19" s="62"/>
      <c r="F19" s="62"/>
      <c r="G19" s="72"/>
      <c r="H19" s="62"/>
      <c r="I19" s="62"/>
      <c r="J19" s="62"/>
      <c r="K19" s="72"/>
      <c r="L19" s="62"/>
      <c r="M19" s="62"/>
      <c r="N19" s="62"/>
      <c r="O19" s="72"/>
      <c r="P19" s="62"/>
      <c r="Q19" s="62"/>
      <c r="R19" s="62"/>
      <c r="S19" s="72"/>
      <c r="T19" s="62"/>
      <c r="U19" s="62"/>
      <c r="V19" s="62"/>
      <c r="W19" s="72"/>
      <c r="X19" s="62"/>
      <c r="Y19" s="62"/>
      <c r="Z19" s="62"/>
      <c r="AA19" s="72"/>
      <c r="AB19" s="62"/>
      <c r="AC19" s="62"/>
      <c r="AD19" s="62"/>
      <c r="AE19" s="72"/>
      <c r="AF19" s="62"/>
      <c r="AG19" s="62"/>
      <c r="AH19" s="62"/>
      <c r="AI19" s="72"/>
      <c r="AJ19" s="62"/>
      <c r="AK19" s="62"/>
      <c r="AL19" s="62"/>
      <c r="AM19" s="72"/>
      <c r="AN19" s="62"/>
      <c r="AO19" s="62"/>
      <c r="AP19" s="62"/>
      <c r="AQ19" s="72"/>
      <c r="AR19" s="62"/>
      <c r="AS19" s="62"/>
      <c r="AT19" s="62"/>
      <c r="AU19" s="72"/>
      <c r="AV19" s="62"/>
      <c r="AW19" s="62"/>
      <c r="AX19" s="62"/>
      <c r="AY19" s="72"/>
      <c r="AZ19" s="62"/>
      <c r="BA19" s="62"/>
      <c r="BB19" s="62"/>
      <c r="BC19" s="72"/>
      <c r="BD19" s="62"/>
      <c r="BE19" s="62"/>
      <c r="BF19" s="62"/>
      <c r="BG19" s="72"/>
      <c r="BH19" s="62"/>
      <c r="BI19" s="62"/>
      <c r="BJ19" s="62"/>
      <c r="BK19" s="72"/>
      <c r="BL19" s="62"/>
      <c r="BM19" s="62"/>
      <c r="BN19" s="62"/>
      <c r="BO19" s="72"/>
      <c r="BP19" s="62"/>
      <c r="BQ19" s="62"/>
      <c r="BR19" s="62"/>
      <c r="BS19" s="72"/>
      <c r="BT19" s="62"/>
      <c r="BU19" s="62"/>
      <c r="BV19" s="62"/>
      <c r="BW19" s="72"/>
      <c r="BX19" s="62"/>
      <c r="BY19" s="62"/>
      <c r="BZ19" s="62"/>
      <c r="CA19" s="72"/>
      <c r="CB19" s="62"/>
      <c r="CC19" s="62"/>
      <c r="CD19" s="62"/>
      <c r="CE19" s="72"/>
      <c r="CF19" s="62"/>
      <c r="CG19" s="62"/>
      <c r="CH19" s="62"/>
      <c r="CI19" s="72"/>
      <c r="CJ19" s="62"/>
      <c r="CK19" s="62"/>
      <c r="CL19" s="62"/>
      <c r="CM19" s="72"/>
      <c r="CN19" s="62"/>
      <c r="CO19" s="62"/>
      <c r="CP19" s="62"/>
      <c r="CQ19" s="72"/>
      <c r="CR19" s="62"/>
      <c r="CS19" s="62"/>
      <c r="CT19" s="62"/>
      <c r="CU19" s="72"/>
      <c r="CV19" s="62"/>
      <c r="CW19" s="62"/>
      <c r="CX19" s="62"/>
      <c r="CY19" s="72"/>
      <c r="CZ19" s="62"/>
      <c r="DA19" s="62"/>
      <c r="DB19" s="62"/>
      <c r="DC19" s="72"/>
      <c r="DD19" s="62"/>
      <c r="DE19" s="62"/>
      <c r="DF19" s="62"/>
      <c r="DG19" s="72"/>
      <c r="DH19" s="62"/>
      <c r="DI19" s="62"/>
      <c r="DJ19" s="62"/>
      <c r="DK19" s="72"/>
      <c r="DL19" s="62"/>
      <c r="DM19" s="62"/>
      <c r="DN19" s="62"/>
      <c r="DO19" s="72"/>
      <c r="DP19" s="62"/>
      <c r="DQ19" s="62"/>
      <c r="DR19" s="62"/>
      <c r="DS19" s="72"/>
      <c r="DT19" s="62"/>
      <c r="DU19" s="62"/>
      <c r="DV19" s="62"/>
      <c r="DW19" s="72"/>
      <c r="DX19" s="62"/>
      <c r="DY19" s="62"/>
      <c r="DZ19" s="62"/>
      <c r="EA19" s="72"/>
      <c r="EB19" s="62"/>
      <c r="EC19" s="62"/>
      <c r="ED19" s="62"/>
      <c r="EE19" s="72"/>
      <c r="EF19" s="62"/>
      <c r="EG19" s="62"/>
      <c r="EH19" s="62"/>
      <c r="EI19" s="72"/>
      <c r="EJ19" s="62"/>
      <c r="EK19" s="62"/>
      <c r="EL19" s="62"/>
      <c r="EM19" s="72"/>
      <c r="EN19" s="62"/>
      <c r="EO19" s="62"/>
      <c r="EP19" s="62"/>
      <c r="EQ19" s="72"/>
      <c r="ER19" s="62"/>
      <c r="ES19" s="62"/>
      <c r="ET19" s="62"/>
      <c r="EU19" s="72"/>
      <c r="EV19" s="62"/>
      <c r="EW19" s="62"/>
      <c r="EX19" s="62"/>
      <c r="EY19" s="72"/>
      <c r="EZ19" s="62"/>
      <c r="FA19" s="62"/>
      <c r="FB19" s="62"/>
      <c r="FC19" s="72"/>
      <c r="FD19" s="62"/>
      <c r="FE19" s="62"/>
      <c r="FF19" s="62"/>
      <c r="FG19" s="72"/>
      <c r="FH19" s="62"/>
      <c r="FI19" s="62"/>
      <c r="FJ19" s="62"/>
      <c r="FK19" s="72"/>
      <c r="FL19" s="62"/>
      <c r="FM19" s="62"/>
      <c r="FN19" s="62"/>
      <c r="FO19" s="72"/>
      <c r="FP19" s="62"/>
      <c r="FQ19" s="62"/>
      <c r="FR19" s="62"/>
      <c r="FS19" s="72"/>
      <c r="FT19" s="62"/>
      <c r="FU19" s="62"/>
      <c r="FV19" s="62"/>
      <c r="FW19" s="72"/>
      <c r="FX19" s="62"/>
      <c r="FY19" s="62"/>
      <c r="FZ19" s="62"/>
      <c r="GA19" s="72"/>
      <c r="GB19" s="62"/>
      <c r="GC19" s="62"/>
      <c r="GD19" s="62"/>
      <c r="GE19" s="72"/>
      <c r="GF19" s="62"/>
      <c r="GG19" s="62"/>
      <c r="GH19" s="62"/>
      <c r="GI19" s="72"/>
      <c r="GJ19" s="62"/>
      <c r="GK19" s="62"/>
      <c r="GL19" s="62"/>
      <c r="GM19" s="72"/>
      <c r="GN19" s="62"/>
      <c r="GO19" s="62"/>
      <c r="GP19" s="62"/>
      <c r="GQ19" s="72"/>
      <c r="GR19" s="62"/>
      <c r="GS19" s="62"/>
      <c r="GT19" s="62"/>
      <c r="GU19" s="72"/>
      <c r="GV19" s="62"/>
      <c r="GW19" s="62"/>
      <c r="GX19" s="62"/>
      <c r="GY19" s="72"/>
      <c r="GZ19" s="62"/>
      <c r="HA19" s="62"/>
      <c r="HB19" s="62"/>
      <c r="HC19" s="72"/>
      <c r="HD19" s="62"/>
      <c r="HE19" s="62"/>
      <c r="HF19" s="62"/>
      <c r="HG19" s="72"/>
      <c r="HH19" s="62"/>
      <c r="HI19" s="62"/>
      <c r="HJ19" s="62"/>
      <c r="HK19" s="72"/>
      <c r="HL19" s="62"/>
      <c r="HM19" s="62"/>
      <c r="HN19" s="62"/>
      <c r="HO19" s="72"/>
      <c r="HP19" s="62"/>
      <c r="HQ19" s="62"/>
      <c r="HR19" s="62"/>
      <c r="HS19" s="72"/>
      <c r="HT19" s="62"/>
      <c r="HU19" s="62"/>
      <c r="HV19" s="62"/>
      <c r="HW19" s="72"/>
      <c r="HX19" s="62"/>
      <c r="HY19" s="62"/>
      <c r="HZ19" s="62"/>
      <c r="IA19" s="72"/>
      <c r="IB19" s="62"/>
      <c r="IC19" s="62"/>
      <c r="ID19" s="62"/>
      <c r="IE19" s="72"/>
      <c r="IF19" s="62"/>
      <c r="IG19" s="62"/>
      <c r="IH19" s="62"/>
      <c r="II19" s="72"/>
      <c r="IJ19" s="62"/>
      <c r="IK19" s="62"/>
      <c r="IL19" s="62"/>
      <c r="IM19" s="72"/>
      <c r="IN19" s="62"/>
      <c r="IO19" s="62"/>
      <c r="IP19" s="62"/>
      <c r="IQ19" s="72"/>
      <c r="IR19" s="62"/>
      <c r="IS19" s="62"/>
      <c r="IT19" s="62"/>
      <c r="IU19" s="72"/>
      <c r="IV19" s="62"/>
      <c r="IW19" s="62"/>
      <c r="IX19" s="62"/>
      <c r="IY19" s="72"/>
      <c r="IZ19" s="62"/>
      <c r="JA19" s="62"/>
      <c r="JB19" s="62"/>
      <c r="JC19" s="72"/>
      <c r="JD19" s="62"/>
      <c r="JE19" s="62"/>
      <c r="JF19" s="62"/>
      <c r="JG19" s="72"/>
      <c r="JH19" s="62"/>
      <c r="JI19" s="62"/>
      <c r="JJ19" s="62"/>
      <c r="JK19" s="72"/>
      <c r="JL19" s="62"/>
      <c r="JM19" s="62"/>
      <c r="JN19" s="62"/>
      <c r="JO19" s="72"/>
      <c r="JP19" s="62"/>
      <c r="JQ19" s="62"/>
      <c r="JR19" s="62"/>
      <c r="JS19" s="72"/>
      <c r="JT19" s="62"/>
      <c r="JU19" s="62"/>
      <c r="JV19" s="62"/>
      <c r="JW19" s="72"/>
      <c r="JX19" s="62"/>
      <c r="JY19" s="62"/>
      <c r="JZ19" s="62"/>
      <c r="KA19" s="72"/>
      <c r="KB19" s="62"/>
      <c r="KC19" s="62"/>
      <c r="KD19" s="62"/>
      <c r="KE19" s="72"/>
      <c r="KF19" s="62"/>
      <c r="KG19" s="62"/>
      <c r="KH19" s="62"/>
      <c r="KI19" s="72"/>
      <c r="KJ19" s="62"/>
      <c r="KK19" s="62"/>
      <c r="KL19" s="62"/>
      <c r="KM19" s="72"/>
      <c r="KN19" s="62"/>
      <c r="KO19" s="62"/>
      <c r="KP19" s="62"/>
      <c r="KQ19" s="72"/>
      <c r="KR19" s="62"/>
      <c r="KS19" s="62"/>
      <c r="KT19" s="62"/>
      <c r="KU19" s="72"/>
      <c r="KV19" s="62"/>
      <c r="KW19" s="62"/>
      <c r="KX19" s="62"/>
      <c r="KY19" s="72"/>
      <c r="KZ19" s="62"/>
      <c r="LA19" s="62"/>
      <c r="LB19" s="62"/>
      <c r="LC19" s="72"/>
      <c r="LD19" s="62"/>
      <c r="LE19" s="62"/>
      <c r="LF19" s="62"/>
      <c r="LG19" s="72"/>
      <c r="LH19" s="62"/>
      <c r="LI19" s="62"/>
      <c r="LJ19" s="62"/>
      <c r="LK19" s="72"/>
      <c r="LL19" s="62"/>
      <c r="LM19" s="62"/>
      <c r="LN19" s="62"/>
      <c r="LO19" s="72"/>
      <c r="LP19" s="62"/>
      <c r="LQ19" s="62"/>
      <c r="LR19" s="62"/>
      <c r="LS19" s="72"/>
      <c r="LT19" s="62"/>
      <c r="LU19" s="62"/>
      <c r="LV19" s="62"/>
      <c r="LW19" s="72"/>
      <c r="LX19" s="62"/>
      <c r="LY19" s="62"/>
      <c r="LZ19" s="62"/>
      <c r="MA19" s="72"/>
      <c r="MB19" s="62"/>
      <c r="MC19" s="62"/>
      <c r="MD19" s="62"/>
      <c r="ME19" s="72"/>
      <c r="MF19" s="62"/>
      <c r="MG19" s="62"/>
      <c r="MH19" s="62"/>
      <c r="MI19" s="72"/>
      <c r="MJ19" s="62"/>
      <c r="MK19" s="62"/>
      <c r="ML19" s="62"/>
      <c r="MM19" s="72"/>
      <c r="MN19" s="62"/>
      <c r="MO19" s="62"/>
      <c r="MP19" s="62"/>
      <c r="MQ19" s="72"/>
      <c r="MR19" s="62"/>
      <c r="MS19" s="62"/>
      <c r="MT19" s="62"/>
      <c r="MU19" s="72"/>
      <c r="MV19" s="62"/>
      <c r="MW19" s="62"/>
      <c r="MX19" s="62"/>
      <c r="MY19" s="72"/>
      <c r="MZ19" s="62"/>
      <c r="NA19" s="62"/>
      <c r="NB19" s="62"/>
      <c r="NC19" s="72"/>
      <c r="ND19" s="62"/>
      <c r="NE19" s="62"/>
      <c r="NF19" s="62"/>
      <c r="NG19" s="72"/>
      <c r="NH19" s="62"/>
      <c r="NI19" s="62"/>
      <c r="NJ19" s="62"/>
      <c r="NK19" s="72"/>
      <c r="NL19" s="62"/>
      <c r="NM19" s="62"/>
      <c r="NN19" s="62"/>
      <c r="NO19" s="72"/>
      <c r="NP19" s="62"/>
      <c r="NQ19" s="62"/>
      <c r="NR19" s="62"/>
      <c r="NS19" s="72"/>
      <c r="NT19" s="62"/>
      <c r="NU19" s="62"/>
      <c r="NV19" s="62"/>
      <c r="NW19" s="72"/>
      <c r="NX19" s="62"/>
      <c r="NY19" s="62"/>
      <c r="NZ19" s="62"/>
      <c r="OA19" s="72"/>
      <c r="OB19" s="62"/>
      <c r="OC19" s="62"/>
      <c r="OD19" s="62"/>
      <c r="OE19" s="72"/>
      <c r="OF19" s="62"/>
      <c r="OG19" s="62"/>
      <c r="OH19" s="62"/>
      <c r="OI19" s="72"/>
      <c r="OJ19" s="62"/>
      <c r="OK19" s="62"/>
      <c r="OL19" s="62"/>
      <c r="OM19" s="72"/>
      <c r="ON19" s="62"/>
      <c r="OO19" s="62"/>
      <c r="OP19" s="62"/>
      <c r="OQ19" s="72"/>
      <c r="OR19" s="62"/>
      <c r="OS19" s="62"/>
      <c r="OT19" s="62"/>
      <c r="OU19" s="72"/>
      <c r="OV19" s="62"/>
      <c r="OW19" s="62"/>
      <c r="OX19" s="62"/>
      <c r="OY19" s="72"/>
      <c r="OZ19" s="62"/>
      <c r="PA19" s="62"/>
      <c r="PB19" s="62"/>
      <c r="PC19" s="72"/>
      <c r="PD19" s="62"/>
      <c r="PE19" s="62"/>
      <c r="PF19" s="62"/>
      <c r="PG19" s="72"/>
      <c r="PH19" s="62"/>
      <c r="PI19" s="62"/>
      <c r="PJ19" s="62"/>
      <c r="PK19" s="72"/>
      <c r="PL19" s="62"/>
      <c r="PM19" s="62"/>
      <c r="PN19" s="62"/>
      <c r="PO19" s="72"/>
      <c r="PP19" s="62"/>
      <c r="PQ19" s="62"/>
      <c r="PR19" s="62"/>
      <c r="PS19" s="72"/>
      <c r="PT19" s="62"/>
      <c r="PU19" s="62"/>
      <c r="PV19" s="62"/>
      <c r="PW19" s="72"/>
      <c r="PX19" s="62"/>
      <c r="PY19" s="62"/>
      <c r="PZ19" s="62"/>
      <c r="QA19" s="72"/>
      <c r="QB19" s="62"/>
      <c r="QC19" s="62"/>
      <c r="QD19" s="62"/>
      <c r="QE19" s="72"/>
      <c r="QF19" s="62"/>
      <c r="QG19" s="62"/>
      <c r="QH19" s="62"/>
      <c r="QI19" s="72"/>
      <c r="QJ19" s="62"/>
      <c r="QK19" s="62"/>
      <c r="QL19" s="62"/>
      <c r="QM19" s="72"/>
      <c r="QN19" s="62"/>
      <c r="QO19" s="62"/>
      <c r="QP19" s="62"/>
      <c r="QQ19" s="72"/>
      <c r="QR19" s="62"/>
      <c r="QS19" s="62"/>
      <c r="QT19" s="62"/>
      <c r="QU19" s="72"/>
      <c r="QV19" s="62"/>
      <c r="QW19" s="62"/>
      <c r="QX19" s="62"/>
      <c r="QY19" s="72"/>
      <c r="QZ19" s="62"/>
      <c r="RA19" s="62"/>
      <c r="RB19" s="62"/>
      <c r="RC19" s="72"/>
      <c r="RD19" s="62"/>
      <c r="RE19" s="62"/>
      <c r="RF19" s="62"/>
      <c r="RG19" s="72"/>
      <c r="RH19" s="62"/>
      <c r="RI19" s="62"/>
      <c r="RJ19" s="62"/>
      <c r="RK19" s="72"/>
      <c r="RL19" s="62"/>
      <c r="RM19" s="62"/>
      <c r="RN19" s="62"/>
      <c r="RO19" s="72"/>
      <c r="RP19" s="62"/>
      <c r="RQ19" s="62"/>
      <c r="RR19" s="62"/>
      <c r="RS19" s="72"/>
      <c r="RT19" s="62"/>
      <c r="RU19" s="62"/>
      <c r="RV19" s="62"/>
      <c r="RW19" s="72"/>
      <c r="RX19" s="62"/>
      <c r="RY19" s="62"/>
      <c r="RZ19" s="62"/>
      <c r="SA19" s="72"/>
      <c r="SB19" s="62"/>
      <c r="SC19" s="62"/>
      <c r="SD19" s="62"/>
      <c r="SE19" s="72"/>
      <c r="SF19" s="62"/>
      <c r="SG19" s="62"/>
      <c r="SH19" s="62"/>
      <c r="SI19" s="72"/>
      <c r="SJ19" s="62"/>
      <c r="SK19" s="62"/>
      <c r="SL19" s="62"/>
      <c r="SM19" s="72"/>
      <c r="SN19" s="62"/>
      <c r="SO19" s="62"/>
      <c r="SP19" s="62"/>
      <c r="SQ19" s="72"/>
      <c r="SR19" s="62"/>
      <c r="SS19" s="62"/>
      <c r="ST19" s="62"/>
      <c r="SU19" s="72"/>
      <c r="SV19" s="62"/>
      <c r="SW19" s="62"/>
      <c r="SX19" s="62"/>
      <c r="SY19" s="72"/>
      <c r="SZ19" s="62"/>
      <c r="TA19" s="62"/>
      <c r="TB19" s="62"/>
      <c r="TC19" s="72"/>
      <c r="TD19" s="62"/>
      <c r="TE19" s="62"/>
      <c r="TF19" s="62"/>
      <c r="TG19" s="72"/>
      <c r="TH19" s="62"/>
      <c r="TI19" s="62"/>
      <c r="TJ19" s="62"/>
      <c r="TK19" s="72"/>
      <c r="TL19" s="62"/>
      <c r="TM19" s="62"/>
      <c r="TN19" s="62"/>
      <c r="TO19" s="72"/>
      <c r="TP19" s="62"/>
      <c r="TQ19" s="62"/>
      <c r="TR19" s="62"/>
      <c r="TS19" s="72"/>
      <c r="TT19" s="62"/>
      <c r="TU19" s="62"/>
      <c r="TV19" s="62"/>
      <c r="TW19" s="72"/>
      <c r="TX19" s="62"/>
      <c r="TY19" s="62"/>
      <c r="TZ19" s="62"/>
      <c r="UA19" s="72"/>
      <c r="UB19" s="62"/>
      <c r="UC19" s="62"/>
      <c r="UD19" s="62"/>
      <c r="UE19" s="72"/>
      <c r="UF19" s="62"/>
      <c r="UG19" s="62"/>
      <c r="UH19" s="62"/>
      <c r="UI19" s="72"/>
      <c r="UJ19" s="62"/>
      <c r="UK19" s="62"/>
      <c r="UL19" s="62"/>
      <c r="UM19" s="72"/>
      <c r="UN19" s="62"/>
      <c r="UO19" s="62"/>
      <c r="UP19" s="62"/>
      <c r="UQ19" s="72"/>
      <c r="UR19" s="62"/>
      <c r="US19" s="62"/>
      <c r="UT19" s="62"/>
      <c r="UU19" s="72"/>
      <c r="UV19" s="62"/>
      <c r="UW19" s="62"/>
      <c r="UX19" s="62"/>
      <c r="UY19" s="72"/>
      <c r="UZ19" s="62"/>
      <c r="VA19" s="62"/>
      <c r="VB19" s="62"/>
      <c r="VC19" s="72"/>
      <c r="VD19" s="62"/>
      <c r="VE19" s="62"/>
      <c r="VF19" s="62"/>
      <c r="VG19" s="72"/>
      <c r="VH19" s="62"/>
      <c r="VI19" s="62"/>
      <c r="VJ19" s="62"/>
      <c r="VK19" s="72"/>
      <c r="VL19" s="62"/>
      <c r="VM19" s="62"/>
      <c r="VN19" s="62"/>
      <c r="VO19" s="72"/>
      <c r="VP19" s="62"/>
      <c r="VQ19" s="62"/>
      <c r="VR19" s="62"/>
      <c r="VS19" s="72"/>
      <c r="VT19" s="62"/>
      <c r="VU19" s="62"/>
      <c r="VV19" s="62"/>
      <c r="VW19" s="72"/>
      <c r="VX19" s="62"/>
      <c r="VY19" s="62"/>
      <c r="VZ19" s="62"/>
      <c r="WA19" s="72"/>
      <c r="WB19" s="62"/>
      <c r="WC19" s="62"/>
      <c r="WD19" s="62"/>
      <c r="WE19" s="72"/>
      <c r="WF19" s="62"/>
      <c r="WG19" s="62"/>
      <c r="WH19" s="62"/>
      <c r="WI19" s="72"/>
      <c r="WJ19" s="62"/>
      <c r="WK19" s="62"/>
      <c r="WL19" s="62"/>
      <c r="WM19" s="72"/>
      <c r="WN19" s="62"/>
      <c r="WO19" s="62"/>
      <c r="WP19" s="62"/>
      <c r="WQ19" s="72"/>
      <c r="WR19" s="62"/>
      <c r="WS19" s="62"/>
      <c r="WT19" s="62"/>
      <c r="WU19" s="72"/>
      <c r="WV19" s="62"/>
      <c r="WW19" s="62"/>
      <c r="WX19" s="62"/>
      <c r="WY19" s="72"/>
      <c r="WZ19" s="62"/>
      <c r="XA19" s="62"/>
      <c r="XB19" s="62"/>
      <c r="XC19" s="72"/>
      <c r="XD19" s="62"/>
      <c r="XE19" s="62"/>
      <c r="XF19" s="62"/>
      <c r="XG19" s="72"/>
      <c r="XH19" s="62"/>
      <c r="XI19" s="62"/>
      <c r="XJ19" s="62"/>
      <c r="XK19" s="72"/>
      <c r="XL19" s="62"/>
      <c r="XM19" s="62"/>
      <c r="XN19" s="62"/>
      <c r="XO19" s="72"/>
      <c r="XP19" s="62"/>
      <c r="XQ19" s="62"/>
      <c r="XR19" s="62"/>
      <c r="XS19" s="72"/>
      <c r="XT19" s="62"/>
      <c r="XU19" s="62"/>
      <c r="XV19" s="62"/>
      <c r="XW19" s="72"/>
      <c r="XX19" s="62"/>
      <c r="XY19" s="62"/>
      <c r="XZ19" s="62"/>
      <c r="YA19" s="72"/>
      <c r="YB19" s="62"/>
      <c r="YC19" s="62"/>
      <c r="YD19" s="62"/>
      <c r="YE19" s="72"/>
      <c r="YF19" s="62"/>
      <c r="YG19" s="62"/>
      <c r="YH19" s="62"/>
      <c r="YI19" s="72"/>
      <c r="YJ19" s="62"/>
      <c r="YK19" s="62"/>
      <c r="YL19" s="62"/>
      <c r="YM19" s="72"/>
      <c r="YN19" s="62"/>
      <c r="YO19" s="62"/>
      <c r="YP19" s="62"/>
      <c r="YQ19" s="72"/>
      <c r="YR19" s="62"/>
      <c r="YS19" s="62"/>
      <c r="YT19" s="62"/>
      <c r="YU19" s="72"/>
      <c r="YV19" s="62"/>
      <c r="YW19" s="62"/>
      <c r="YX19" s="62"/>
      <c r="YY19" s="72"/>
      <c r="YZ19" s="62"/>
      <c r="ZA19" s="62"/>
      <c r="ZB19" s="62"/>
      <c r="ZC19" s="72"/>
      <c r="ZD19" s="62"/>
      <c r="ZE19" s="62"/>
      <c r="ZF19" s="62"/>
      <c r="ZG19" s="72"/>
      <c r="ZH19" s="62"/>
      <c r="ZI19" s="62"/>
      <c r="ZJ19" s="62"/>
      <c r="ZK19" s="72"/>
      <c r="ZL19" s="62"/>
      <c r="ZM19" s="62"/>
      <c r="ZN19" s="62"/>
      <c r="ZO19" s="72"/>
      <c r="ZP19" s="62"/>
      <c r="ZQ19" s="62"/>
      <c r="ZR19" s="62"/>
      <c r="ZS19" s="72"/>
      <c r="ZT19" s="62"/>
      <c r="ZU19" s="62"/>
      <c r="ZV19" s="62"/>
      <c r="ZW19" s="72"/>
      <c r="ZX19" s="62"/>
      <c r="ZY19" s="62"/>
      <c r="ZZ19" s="62"/>
      <c r="AAA19" s="72"/>
      <c r="AAB19" s="62"/>
      <c r="AAC19" s="62"/>
      <c r="AAD19" s="62"/>
      <c r="AAE19" s="72"/>
      <c r="AAF19" s="62"/>
      <c r="AAG19" s="62"/>
      <c r="AAH19" s="62"/>
      <c r="AAI19" s="72"/>
      <c r="AAJ19" s="62"/>
      <c r="AAK19" s="62"/>
      <c r="AAL19" s="62"/>
      <c r="AAM19" s="72"/>
      <c r="AAN19" s="62"/>
      <c r="AAO19" s="62"/>
      <c r="AAP19" s="62"/>
      <c r="AAQ19" s="72"/>
      <c r="AAR19" s="62"/>
      <c r="AAS19" s="62"/>
      <c r="AAT19" s="62"/>
      <c r="AAU19" s="72"/>
      <c r="AAV19" s="62"/>
      <c r="AAW19" s="62"/>
      <c r="AAX19" s="62"/>
      <c r="AAY19" s="72"/>
      <c r="AAZ19" s="62"/>
      <c r="ABA19" s="62"/>
      <c r="ABB19" s="62"/>
      <c r="ABC19" s="72"/>
      <c r="ABD19" s="62"/>
      <c r="ABE19" s="62"/>
      <c r="ABF19" s="62"/>
      <c r="ABG19" s="72"/>
      <c r="ABH19" s="62"/>
      <c r="ABI19" s="62"/>
      <c r="ABJ19" s="62"/>
      <c r="ABK19" s="72"/>
      <c r="ABL19" s="62"/>
      <c r="ABM19" s="62"/>
      <c r="ABN19" s="62"/>
      <c r="ABO19" s="72"/>
      <c r="ABP19" s="62"/>
      <c r="ABQ19" s="62"/>
      <c r="ABR19" s="62"/>
      <c r="ABS19" s="72"/>
      <c r="ABT19" s="62"/>
      <c r="ABU19" s="62"/>
      <c r="ABV19" s="62"/>
      <c r="ABW19" s="72"/>
      <c r="ABX19" s="62"/>
      <c r="ABY19" s="62"/>
      <c r="ABZ19" s="62"/>
      <c r="ACA19" s="72"/>
      <c r="ACB19" s="62"/>
      <c r="ACC19" s="62"/>
      <c r="ACD19" s="62"/>
      <c r="ACE19" s="72"/>
      <c r="ACF19" s="62"/>
      <c r="ACG19" s="62"/>
      <c r="ACH19" s="62"/>
      <c r="ACI19" s="72"/>
      <c r="ACJ19" s="62"/>
      <c r="ACK19" s="62"/>
      <c r="ACL19" s="62"/>
      <c r="ACM19" s="72"/>
      <c r="ACN19" s="62"/>
      <c r="ACO19" s="62"/>
      <c r="ACP19" s="62"/>
      <c r="ACQ19" s="72"/>
      <c r="ACR19" s="62"/>
      <c r="ACS19" s="62"/>
      <c r="ACT19" s="62"/>
      <c r="ACU19" s="72"/>
      <c r="ACV19" s="62"/>
      <c r="ACW19" s="62"/>
      <c r="ACX19" s="62"/>
      <c r="ACY19" s="72"/>
      <c r="ACZ19" s="62"/>
      <c r="ADA19" s="62"/>
      <c r="ADB19" s="62"/>
      <c r="ADC19" s="72"/>
      <c r="ADD19" s="62"/>
      <c r="ADE19" s="62"/>
      <c r="ADF19" s="62"/>
      <c r="ADG19" s="72"/>
      <c r="ADH19" s="62"/>
      <c r="ADI19" s="62"/>
      <c r="ADJ19" s="62"/>
      <c r="ADK19" s="72"/>
      <c r="ADL19" s="62"/>
      <c r="ADM19" s="62"/>
      <c r="ADN19" s="62"/>
      <c r="ADO19" s="72"/>
      <c r="ADP19" s="62"/>
      <c r="ADQ19" s="62"/>
      <c r="ADR19" s="62"/>
      <c r="ADS19" s="72"/>
      <c r="ADT19" s="62"/>
      <c r="ADU19" s="62"/>
      <c r="ADV19" s="62"/>
      <c r="ADW19" s="72"/>
      <c r="ADX19" s="62"/>
      <c r="ADY19" s="62"/>
      <c r="ADZ19" s="62"/>
      <c r="AEA19" s="72"/>
      <c r="AEB19" s="62"/>
      <c r="AEC19" s="62"/>
      <c r="AED19" s="62"/>
      <c r="AEE19" s="72"/>
      <c r="AEF19" s="62"/>
      <c r="AEG19" s="62"/>
      <c r="AEH19" s="62"/>
      <c r="AEI19" s="72"/>
      <c r="AEJ19" s="62"/>
      <c r="AEK19" s="62"/>
      <c r="AEL19" s="62"/>
      <c r="AEM19" s="72"/>
      <c r="AEN19" s="62"/>
      <c r="AEO19" s="62"/>
      <c r="AEP19" s="62"/>
      <c r="AEQ19" s="72"/>
      <c r="AER19" s="62"/>
      <c r="AES19" s="62"/>
      <c r="AET19" s="62"/>
      <c r="AEU19" s="72"/>
      <c r="AEV19" s="62"/>
      <c r="AEW19" s="62"/>
      <c r="AEX19" s="62"/>
      <c r="AEY19" s="72"/>
      <c r="AEZ19" s="62"/>
      <c r="AFA19" s="62"/>
      <c r="AFB19" s="62"/>
      <c r="AFC19" s="72"/>
      <c r="AFD19" s="62"/>
      <c r="AFE19" s="62"/>
      <c r="AFF19" s="62"/>
      <c r="AFG19" s="72"/>
      <c r="AFH19" s="62"/>
      <c r="AFI19" s="62"/>
      <c r="AFJ19" s="62"/>
      <c r="AFK19" s="72"/>
      <c r="AFL19" s="62"/>
      <c r="AFM19" s="62"/>
      <c r="AFN19" s="62"/>
      <c r="AFO19" s="72"/>
      <c r="AFP19" s="62"/>
      <c r="AFQ19" s="62"/>
      <c r="AFR19" s="62"/>
      <c r="AFS19" s="72"/>
      <c r="AFT19" s="62"/>
      <c r="AFU19" s="62"/>
      <c r="AFV19" s="62"/>
      <c r="AFW19" s="72"/>
      <c r="AFX19" s="62"/>
      <c r="AFY19" s="62"/>
      <c r="AFZ19" s="62"/>
      <c r="AGA19" s="72"/>
      <c r="AGB19" s="62"/>
      <c r="AGC19" s="62"/>
      <c r="AGD19" s="62"/>
      <c r="AGE19" s="72"/>
      <c r="AGF19" s="62"/>
      <c r="AGG19" s="62"/>
      <c r="AGH19" s="62"/>
      <c r="AGI19" s="72"/>
      <c r="AGJ19" s="62"/>
      <c r="AGK19" s="62"/>
      <c r="AGL19" s="62"/>
      <c r="AGM19" s="72"/>
      <c r="AGN19" s="62"/>
      <c r="AGO19" s="62"/>
      <c r="AGP19" s="62"/>
      <c r="AGQ19" s="72"/>
      <c r="AGR19" s="62"/>
      <c r="AGS19" s="62"/>
      <c r="AGT19" s="62"/>
      <c r="AGU19" s="72"/>
      <c r="AGV19" s="62"/>
      <c r="AGW19" s="62"/>
      <c r="AGX19" s="62"/>
      <c r="AGY19" s="72"/>
      <c r="AGZ19" s="62"/>
      <c r="AHA19" s="62"/>
      <c r="AHB19" s="62"/>
      <c r="AHC19" s="72"/>
      <c r="AHD19" s="62"/>
      <c r="AHE19" s="62"/>
      <c r="AHF19" s="62"/>
      <c r="AHG19" s="72"/>
      <c r="AHH19" s="62"/>
      <c r="AHI19" s="62"/>
      <c r="AHJ19" s="62"/>
      <c r="AHK19" s="72"/>
      <c r="AHL19" s="62"/>
      <c r="AHM19" s="62"/>
      <c r="AHN19" s="62"/>
      <c r="AHO19" s="72"/>
      <c r="AHP19" s="62"/>
      <c r="AHQ19" s="62"/>
      <c r="AHR19" s="62"/>
      <c r="AHS19" s="72"/>
      <c r="AHT19" s="62"/>
      <c r="AHU19" s="62"/>
      <c r="AHV19" s="62"/>
      <c r="AHW19" s="72"/>
      <c r="AHX19" s="62"/>
      <c r="AHY19" s="62"/>
      <c r="AHZ19" s="62"/>
      <c r="AIA19" s="72"/>
      <c r="AIB19" s="62"/>
      <c r="AIC19" s="62"/>
      <c r="AID19" s="62"/>
      <c r="AIE19" s="72"/>
      <c r="AIF19" s="62"/>
      <c r="AIG19" s="62"/>
      <c r="AIH19" s="62"/>
      <c r="AII19" s="72"/>
      <c r="AIJ19" s="62"/>
      <c r="AIK19" s="62"/>
      <c r="AIL19" s="62"/>
      <c r="AIM19" s="72"/>
      <c r="AIN19" s="62"/>
      <c r="AIO19" s="62"/>
      <c r="AIP19" s="62"/>
      <c r="AIQ19" s="72"/>
      <c r="AIR19" s="62"/>
      <c r="AIS19" s="62"/>
      <c r="AIT19" s="62"/>
      <c r="AIU19" s="72"/>
      <c r="AIV19" s="62"/>
      <c r="AIW19" s="62"/>
      <c r="AIX19" s="62"/>
      <c r="AIY19" s="72"/>
      <c r="AIZ19" s="62"/>
      <c r="AJA19" s="62"/>
      <c r="AJB19" s="62"/>
      <c r="AJC19" s="72"/>
      <c r="AJD19" s="62"/>
      <c r="AJE19" s="62"/>
      <c r="AJF19" s="62"/>
      <c r="AJG19" s="72"/>
      <c r="AJH19" s="62"/>
      <c r="AJI19" s="62"/>
      <c r="AJJ19" s="62"/>
      <c r="AJK19" s="72"/>
      <c r="AJL19" s="62"/>
      <c r="AJM19" s="62"/>
      <c r="AJN19" s="62"/>
      <c r="AJO19" s="72"/>
      <c r="AJP19" s="62"/>
      <c r="AJQ19" s="62"/>
      <c r="AJR19" s="62"/>
      <c r="AJS19" s="72"/>
      <c r="AJT19" s="62"/>
      <c r="AJU19" s="62"/>
      <c r="AJV19" s="62"/>
      <c r="AJW19" s="72"/>
      <c r="AJX19" s="62"/>
      <c r="AJY19" s="62"/>
      <c r="AJZ19" s="62"/>
      <c r="AKA19" s="72"/>
      <c r="AKB19" s="62"/>
      <c r="AKC19" s="62"/>
      <c r="AKD19" s="62"/>
      <c r="AKE19" s="72"/>
      <c r="AKF19" s="62"/>
      <c r="AKG19" s="62"/>
      <c r="AKH19" s="62"/>
      <c r="AKI19" s="72"/>
      <c r="AKJ19" s="62"/>
      <c r="AKK19" s="62"/>
      <c r="AKL19" s="62"/>
      <c r="AKM19" s="72"/>
      <c r="AKN19" s="62"/>
      <c r="AKO19" s="62"/>
      <c r="AKP19" s="62"/>
      <c r="AKQ19" s="72"/>
      <c r="AKR19" s="62"/>
      <c r="AKS19" s="62"/>
      <c r="AKT19" s="62"/>
      <c r="AKU19" s="72"/>
      <c r="AKV19" s="62"/>
      <c r="AKW19" s="62"/>
      <c r="AKX19" s="62"/>
      <c r="AKY19" s="72"/>
      <c r="AKZ19" s="62"/>
      <c r="ALA19" s="62"/>
      <c r="ALB19" s="62"/>
      <c r="ALC19" s="72"/>
      <c r="ALD19" s="62"/>
      <c r="ALE19" s="62"/>
      <c r="ALF19" s="62"/>
      <c r="ALG19" s="72"/>
      <c r="ALH19" s="62"/>
      <c r="ALI19" s="62"/>
      <c r="ALJ19" s="62"/>
      <c r="ALK19" s="72"/>
      <c r="ALL19" s="62"/>
      <c r="ALM19" s="62"/>
      <c r="ALN19" s="62"/>
      <c r="ALO19" s="72"/>
      <c r="ALP19" s="62"/>
      <c r="ALQ19" s="62"/>
      <c r="ALR19" s="62"/>
      <c r="ALS19" s="72"/>
      <c r="ALT19" s="62"/>
      <c r="ALU19" s="62"/>
      <c r="ALV19" s="62"/>
      <c r="ALW19" s="72"/>
      <c r="ALX19" s="62"/>
      <c r="ALY19" s="62"/>
      <c r="ALZ19" s="62"/>
      <c r="AMA19" s="72"/>
      <c r="AMB19" s="62"/>
      <c r="AMC19" s="62"/>
      <c r="AMD19" s="62"/>
      <c r="AME19" s="72"/>
      <c r="AMF19" s="62"/>
      <c r="AMG19" s="62"/>
      <c r="AMH19" s="62"/>
      <c r="AMI19" s="72"/>
      <c r="AMJ19" s="62"/>
      <c r="AMK19" s="62"/>
      <c r="AML19" s="62"/>
      <c r="AMM19" s="72"/>
      <c r="AMN19" s="62"/>
      <c r="AMO19" s="62"/>
      <c r="AMP19" s="62"/>
      <c r="AMQ19" s="72"/>
      <c r="AMR19" s="62"/>
      <c r="AMS19" s="62"/>
      <c r="AMT19" s="62"/>
      <c r="AMU19" s="72"/>
      <c r="AMV19" s="62"/>
      <c r="AMW19" s="62"/>
      <c r="AMX19" s="62"/>
      <c r="AMY19" s="72"/>
      <c r="AMZ19" s="62"/>
      <c r="ANA19" s="62"/>
      <c r="ANB19" s="62"/>
      <c r="ANC19" s="72"/>
      <c r="AND19" s="62"/>
      <c r="ANE19" s="62"/>
      <c r="ANF19" s="62"/>
      <c r="ANG19" s="72"/>
      <c r="ANH19" s="62"/>
      <c r="ANI19" s="62"/>
      <c r="ANJ19" s="62"/>
      <c r="ANK19" s="72"/>
      <c r="ANL19" s="62"/>
      <c r="ANM19" s="62"/>
      <c r="ANN19" s="62"/>
      <c r="ANO19" s="72"/>
      <c r="ANP19" s="62"/>
      <c r="ANQ19" s="62"/>
      <c r="ANR19" s="62"/>
      <c r="ANS19" s="72"/>
      <c r="ANT19" s="62"/>
      <c r="ANU19" s="62"/>
      <c r="ANV19" s="62"/>
      <c r="ANW19" s="72"/>
      <c r="ANX19" s="62"/>
      <c r="ANY19" s="62"/>
      <c r="ANZ19" s="62"/>
      <c r="AOA19" s="72"/>
      <c r="AOB19" s="62"/>
      <c r="AOC19" s="62"/>
      <c r="AOD19" s="62"/>
      <c r="AOE19" s="72"/>
      <c r="AOF19" s="62"/>
      <c r="AOG19" s="62"/>
      <c r="AOH19" s="62"/>
      <c r="AOI19" s="72"/>
      <c r="AOJ19" s="62"/>
      <c r="AOK19" s="62"/>
      <c r="AOL19" s="62"/>
      <c r="AOM19" s="72"/>
      <c r="AON19" s="62"/>
      <c r="AOO19" s="62"/>
      <c r="AOP19" s="62"/>
      <c r="AOQ19" s="72"/>
      <c r="AOR19" s="62"/>
      <c r="AOS19" s="62"/>
      <c r="AOT19" s="62"/>
      <c r="AOU19" s="72"/>
      <c r="AOV19" s="62"/>
      <c r="AOW19" s="62"/>
      <c r="AOX19" s="62"/>
      <c r="AOY19" s="72"/>
      <c r="AOZ19" s="62"/>
      <c r="APA19" s="62"/>
      <c r="APB19" s="62"/>
      <c r="APC19" s="72"/>
      <c r="APD19" s="62"/>
      <c r="APE19" s="62"/>
      <c r="APF19" s="62"/>
      <c r="APG19" s="72"/>
      <c r="APH19" s="62"/>
      <c r="API19" s="62"/>
      <c r="APJ19" s="62"/>
      <c r="APK19" s="72"/>
      <c r="APL19" s="62"/>
      <c r="APM19" s="62"/>
      <c r="APN19" s="62"/>
      <c r="APO19" s="72"/>
      <c r="APP19" s="62"/>
      <c r="APQ19" s="62"/>
      <c r="APR19" s="62"/>
      <c r="APS19" s="72"/>
      <c r="APT19" s="62"/>
      <c r="APU19" s="62"/>
      <c r="APV19" s="62"/>
      <c r="APW19" s="72"/>
      <c r="APX19" s="62"/>
      <c r="APY19" s="62"/>
      <c r="APZ19" s="62"/>
      <c r="AQA19" s="72"/>
      <c r="AQB19" s="62"/>
      <c r="AQC19" s="62"/>
      <c r="AQD19" s="62"/>
      <c r="AQE19" s="72"/>
      <c r="AQF19" s="62"/>
      <c r="AQG19" s="62"/>
      <c r="AQH19" s="62"/>
      <c r="AQI19" s="72"/>
      <c r="AQJ19" s="62"/>
      <c r="AQK19" s="62"/>
      <c r="AQL19" s="62"/>
      <c r="AQM19" s="72"/>
      <c r="AQN19" s="62"/>
      <c r="AQO19" s="62"/>
      <c r="AQP19" s="62"/>
      <c r="AQQ19" s="72"/>
      <c r="AQR19" s="62"/>
      <c r="AQS19" s="62"/>
      <c r="AQT19" s="62"/>
      <c r="AQU19" s="72"/>
      <c r="AQV19" s="62"/>
      <c r="AQW19" s="62"/>
      <c r="AQX19" s="62"/>
      <c r="AQY19" s="72"/>
      <c r="AQZ19" s="62"/>
      <c r="ARA19" s="62"/>
      <c r="ARB19" s="62"/>
      <c r="ARC19" s="72"/>
      <c r="ARD19" s="62"/>
      <c r="ARE19" s="62"/>
      <c r="ARF19" s="62"/>
      <c r="ARG19" s="72"/>
      <c r="ARH19" s="62"/>
      <c r="ARI19" s="62"/>
      <c r="ARJ19" s="62"/>
      <c r="ARK19" s="72"/>
      <c r="ARL19" s="62"/>
      <c r="ARM19" s="62"/>
      <c r="ARN19" s="62"/>
      <c r="ARO19" s="72"/>
      <c r="ARP19" s="62"/>
      <c r="ARQ19" s="62"/>
      <c r="ARR19" s="62"/>
      <c r="ARS19" s="72"/>
      <c r="ART19" s="62"/>
      <c r="ARU19" s="62"/>
      <c r="ARV19" s="62"/>
      <c r="ARW19" s="72"/>
      <c r="ARX19" s="62"/>
      <c r="ARY19" s="62"/>
      <c r="ARZ19" s="62"/>
      <c r="ASA19" s="72"/>
      <c r="ASB19" s="62"/>
      <c r="ASC19" s="62"/>
      <c r="ASD19" s="62"/>
      <c r="ASE19" s="72"/>
      <c r="ASF19" s="62"/>
      <c r="ASG19" s="62"/>
      <c r="ASH19" s="62"/>
      <c r="ASI19" s="72"/>
      <c r="ASJ19" s="62"/>
      <c r="ASK19" s="62"/>
      <c r="ASL19" s="62"/>
      <c r="ASM19" s="72"/>
      <c r="ASN19" s="62"/>
      <c r="ASO19" s="62"/>
      <c r="ASP19" s="62"/>
      <c r="ASQ19" s="72"/>
      <c r="ASR19" s="62"/>
      <c r="ASS19" s="62"/>
      <c r="AST19" s="62"/>
      <c r="ASU19" s="72"/>
      <c r="ASV19" s="62"/>
      <c r="ASW19" s="62"/>
      <c r="ASX19" s="62"/>
      <c r="ASY19" s="72"/>
      <c r="ASZ19" s="62"/>
      <c r="ATA19" s="62"/>
      <c r="ATB19" s="62"/>
      <c r="ATC19" s="72"/>
      <c r="ATD19" s="62"/>
      <c r="ATE19" s="62"/>
      <c r="ATF19" s="62"/>
      <c r="ATG19" s="72"/>
      <c r="ATH19" s="62"/>
      <c r="ATI19" s="62"/>
      <c r="ATJ19" s="62"/>
      <c r="ATK19" s="72"/>
      <c r="ATL19" s="62"/>
      <c r="ATM19" s="62"/>
      <c r="ATN19" s="62"/>
      <c r="ATO19" s="72"/>
      <c r="ATP19" s="62"/>
      <c r="ATQ19" s="62"/>
      <c r="ATR19" s="62"/>
      <c r="ATS19" s="72"/>
      <c r="ATT19" s="62"/>
      <c r="ATU19" s="62"/>
      <c r="ATV19" s="62"/>
      <c r="ATW19" s="72"/>
      <c r="ATX19" s="62"/>
      <c r="ATY19" s="62"/>
      <c r="ATZ19" s="62"/>
      <c r="AUA19" s="72"/>
      <c r="AUB19" s="62"/>
      <c r="AUC19" s="62"/>
      <c r="AUD19" s="62"/>
      <c r="AUE19" s="72"/>
      <c r="AUF19" s="62"/>
      <c r="AUG19" s="62"/>
      <c r="AUH19" s="62"/>
      <c r="AUI19" s="72"/>
      <c r="AUJ19" s="62"/>
      <c r="AUK19" s="62"/>
      <c r="AUL19" s="62"/>
      <c r="AUM19" s="72"/>
      <c r="AUN19" s="62"/>
      <c r="AUO19" s="62"/>
      <c r="AUP19" s="62"/>
      <c r="AUQ19" s="72"/>
      <c r="AUR19" s="62"/>
      <c r="AUS19" s="62"/>
      <c r="AUT19" s="62"/>
      <c r="AUU19" s="72"/>
      <c r="AUV19" s="62"/>
      <c r="AUW19" s="62"/>
      <c r="AUX19" s="62"/>
      <c r="AUY19" s="72"/>
      <c r="AUZ19" s="62"/>
      <c r="AVA19" s="62"/>
      <c r="AVB19" s="62"/>
      <c r="AVC19" s="72"/>
      <c r="AVD19" s="62"/>
      <c r="AVE19" s="62"/>
      <c r="AVF19" s="62"/>
      <c r="AVG19" s="72"/>
      <c r="AVH19" s="62"/>
      <c r="AVI19" s="62"/>
      <c r="AVJ19" s="62"/>
      <c r="AVK19" s="72"/>
      <c r="AVL19" s="62"/>
      <c r="AVM19" s="62"/>
      <c r="AVN19" s="62"/>
      <c r="AVO19" s="72"/>
      <c r="AVP19" s="62"/>
      <c r="AVQ19" s="62"/>
      <c r="AVR19" s="62"/>
      <c r="AVS19" s="72"/>
      <c r="AVT19" s="62"/>
      <c r="AVU19" s="62"/>
      <c r="AVV19" s="62"/>
      <c r="AVW19" s="72"/>
      <c r="AVX19" s="62"/>
      <c r="AVY19" s="62"/>
      <c r="AVZ19" s="62"/>
      <c r="AWA19" s="72"/>
      <c r="AWB19" s="62"/>
      <c r="AWC19" s="62"/>
      <c r="AWD19" s="62"/>
      <c r="AWE19" s="72"/>
      <c r="AWF19" s="62"/>
      <c r="AWG19" s="62"/>
      <c r="AWH19" s="62"/>
      <c r="AWI19" s="72"/>
      <c r="AWJ19" s="62"/>
      <c r="AWK19" s="62"/>
      <c r="AWL19" s="62"/>
      <c r="AWM19" s="72"/>
      <c r="AWN19" s="62"/>
      <c r="AWO19" s="62"/>
      <c r="AWP19" s="62"/>
      <c r="AWQ19" s="72"/>
      <c r="AWR19" s="62"/>
      <c r="AWS19" s="62"/>
      <c r="AWT19" s="62"/>
      <c r="AWU19" s="72"/>
      <c r="AWV19" s="62"/>
      <c r="AWW19" s="62"/>
      <c r="AWX19" s="62"/>
      <c r="AWY19" s="72"/>
      <c r="AWZ19" s="62"/>
      <c r="AXA19" s="62"/>
      <c r="AXB19" s="62"/>
      <c r="AXC19" s="72"/>
      <c r="AXD19" s="62"/>
      <c r="AXE19" s="62"/>
      <c r="AXF19" s="62"/>
      <c r="AXG19" s="72"/>
      <c r="AXH19" s="62"/>
      <c r="AXI19" s="62"/>
      <c r="AXJ19" s="62"/>
      <c r="AXK19" s="72"/>
      <c r="AXL19" s="62"/>
      <c r="AXM19" s="62"/>
      <c r="AXN19" s="62"/>
      <c r="AXO19" s="72"/>
      <c r="AXP19" s="62"/>
      <c r="AXQ19" s="62"/>
      <c r="AXR19" s="62"/>
      <c r="AXS19" s="72"/>
      <c r="AXT19" s="62"/>
      <c r="AXU19" s="62"/>
      <c r="AXV19" s="62"/>
      <c r="AXW19" s="72"/>
      <c r="AXX19" s="62"/>
      <c r="AXY19" s="62"/>
      <c r="AXZ19" s="62"/>
      <c r="AYA19" s="72"/>
      <c r="AYB19" s="62"/>
      <c r="AYC19" s="62"/>
      <c r="AYD19" s="62"/>
      <c r="AYE19" s="72"/>
      <c r="AYF19" s="62"/>
      <c r="AYG19" s="62"/>
      <c r="AYH19" s="62"/>
      <c r="AYI19" s="72"/>
      <c r="AYJ19" s="62"/>
      <c r="AYK19" s="62"/>
      <c r="AYL19" s="62"/>
      <c r="AYM19" s="72"/>
      <c r="AYN19" s="62"/>
      <c r="AYO19" s="62"/>
      <c r="AYP19" s="62"/>
      <c r="AYQ19" s="72"/>
      <c r="AYR19" s="62"/>
      <c r="AYS19" s="62"/>
      <c r="AYT19" s="62"/>
      <c r="AYU19" s="72"/>
      <c r="AYV19" s="62"/>
      <c r="AYW19" s="62"/>
      <c r="AYX19" s="62"/>
      <c r="AYY19" s="72"/>
      <c r="AYZ19" s="62"/>
      <c r="AZA19" s="62"/>
      <c r="AZB19" s="62"/>
      <c r="AZC19" s="72"/>
      <c r="AZD19" s="62"/>
      <c r="AZE19" s="62"/>
      <c r="AZF19" s="62"/>
      <c r="AZG19" s="72"/>
      <c r="AZH19" s="62"/>
      <c r="AZI19" s="62"/>
      <c r="AZJ19" s="62"/>
      <c r="AZK19" s="72"/>
      <c r="AZL19" s="62"/>
      <c r="AZM19" s="62"/>
      <c r="AZN19" s="62"/>
      <c r="AZO19" s="72"/>
      <c r="AZP19" s="62"/>
      <c r="AZQ19" s="62"/>
      <c r="AZR19" s="62"/>
      <c r="AZS19" s="72"/>
      <c r="AZT19" s="62"/>
      <c r="AZU19" s="62"/>
      <c r="AZV19" s="62"/>
      <c r="AZW19" s="72"/>
      <c r="AZX19" s="62"/>
      <c r="AZY19" s="62"/>
      <c r="AZZ19" s="62"/>
      <c r="BAA19" s="72"/>
      <c r="BAB19" s="62"/>
      <c r="BAC19" s="62"/>
      <c r="BAD19" s="62"/>
      <c r="BAE19" s="72"/>
      <c r="BAF19" s="62"/>
      <c r="BAG19" s="62"/>
      <c r="BAH19" s="62"/>
      <c r="BAI19" s="72"/>
      <c r="BAJ19" s="62"/>
      <c r="BAK19" s="62"/>
      <c r="BAL19" s="62"/>
      <c r="BAM19" s="72"/>
      <c r="BAN19" s="62"/>
      <c r="BAO19" s="62"/>
      <c r="BAP19" s="62"/>
      <c r="BAQ19" s="72"/>
      <c r="BAR19" s="62"/>
      <c r="BAS19" s="62"/>
      <c r="BAT19" s="62"/>
      <c r="BAU19" s="72"/>
      <c r="BAV19" s="62"/>
      <c r="BAW19" s="62"/>
      <c r="BAX19" s="62"/>
      <c r="BAY19" s="72"/>
      <c r="BAZ19" s="62"/>
      <c r="BBA19" s="62"/>
      <c r="BBB19" s="62"/>
      <c r="BBC19" s="72"/>
      <c r="BBD19" s="62"/>
      <c r="BBE19" s="62"/>
      <c r="BBF19" s="62"/>
      <c r="BBG19" s="72"/>
      <c r="BBH19" s="62"/>
      <c r="BBI19" s="62"/>
      <c r="BBJ19" s="62"/>
      <c r="BBK19" s="72"/>
      <c r="BBL19" s="62"/>
      <c r="BBM19" s="62"/>
      <c r="BBN19" s="62"/>
      <c r="BBO19" s="72"/>
      <c r="BBP19" s="62"/>
      <c r="BBQ19" s="62"/>
      <c r="BBR19" s="62"/>
      <c r="BBS19" s="72"/>
      <c r="BBT19" s="62"/>
      <c r="BBU19" s="62"/>
      <c r="BBV19" s="62"/>
      <c r="BBW19" s="72"/>
      <c r="BBX19" s="62"/>
      <c r="BBY19" s="62"/>
      <c r="BBZ19" s="62"/>
      <c r="BCA19" s="72"/>
      <c r="BCB19" s="62"/>
      <c r="BCC19" s="62"/>
      <c r="BCD19" s="62"/>
      <c r="BCE19" s="72"/>
      <c r="BCF19" s="62"/>
      <c r="BCG19" s="62"/>
      <c r="BCH19" s="62"/>
      <c r="BCI19" s="72"/>
      <c r="BCJ19" s="62"/>
      <c r="BCK19" s="62"/>
      <c r="BCL19" s="62"/>
      <c r="BCM19" s="72"/>
      <c r="BCN19" s="62"/>
      <c r="BCO19" s="62"/>
      <c r="BCP19" s="62"/>
      <c r="BCQ19" s="72"/>
      <c r="BCR19" s="62"/>
      <c r="BCS19" s="62"/>
      <c r="BCT19" s="62"/>
      <c r="BCU19" s="72"/>
      <c r="BCV19" s="62"/>
      <c r="BCW19" s="62"/>
      <c r="BCX19" s="62"/>
      <c r="BCY19" s="72"/>
      <c r="BCZ19" s="62"/>
      <c r="BDA19" s="62"/>
      <c r="BDB19" s="62"/>
      <c r="BDC19" s="72"/>
      <c r="BDD19" s="62"/>
      <c r="BDE19" s="62"/>
      <c r="BDF19" s="62"/>
      <c r="BDG19" s="72"/>
      <c r="BDH19" s="62"/>
      <c r="BDI19" s="62"/>
      <c r="BDJ19" s="62"/>
      <c r="BDK19" s="72"/>
      <c r="BDL19" s="62"/>
      <c r="BDM19" s="62"/>
      <c r="BDN19" s="62"/>
      <c r="BDO19" s="72"/>
      <c r="BDP19" s="62"/>
      <c r="BDQ19" s="62"/>
      <c r="BDR19" s="62"/>
      <c r="BDS19" s="72"/>
      <c r="BDT19" s="62"/>
      <c r="BDU19" s="62"/>
      <c r="BDV19" s="62"/>
      <c r="BDW19" s="72"/>
      <c r="BDX19" s="62"/>
      <c r="BDY19" s="62"/>
      <c r="BDZ19" s="62"/>
      <c r="BEA19" s="72"/>
      <c r="BEB19" s="62"/>
      <c r="BEC19" s="62"/>
      <c r="BED19" s="62"/>
      <c r="BEE19" s="72"/>
      <c r="BEF19" s="62"/>
      <c r="BEG19" s="62"/>
      <c r="BEH19" s="62"/>
      <c r="BEI19" s="72"/>
      <c r="BEJ19" s="62"/>
      <c r="BEK19" s="62"/>
      <c r="BEL19" s="62"/>
      <c r="BEM19" s="72"/>
      <c r="BEN19" s="62"/>
      <c r="BEO19" s="62"/>
      <c r="BEP19" s="62"/>
      <c r="BEQ19" s="72"/>
      <c r="BER19" s="62"/>
      <c r="BES19" s="62"/>
      <c r="BET19" s="62"/>
      <c r="BEU19" s="72"/>
      <c r="BEV19" s="62"/>
      <c r="BEW19" s="62"/>
      <c r="BEX19" s="62"/>
      <c r="BEY19" s="72"/>
      <c r="BEZ19" s="62"/>
      <c r="BFA19" s="62"/>
      <c r="BFB19" s="62"/>
      <c r="BFC19" s="72"/>
      <c r="BFD19" s="62"/>
      <c r="BFE19" s="62"/>
      <c r="BFF19" s="62"/>
      <c r="BFG19" s="72"/>
      <c r="BFH19" s="62"/>
      <c r="BFI19" s="62"/>
      <c r="BFJ19" s="62"/>
      <c r="BFK19" s="72"/>
      <c r="BFL19" s="62"/>
      <c r="BFM19" s="62"/>
      <c r="BFN19" s="62"/>
      <c r="BFO19" s="72"/>
      <c r="BFP19" s="62"/>
      <c r="BFQ19" s="62"/>
      <c r="BFR19" s="62"/>
      <c r="BFS19" s="72"/>
      <c r="BFT19" s="62"/>
      <c r="BFU19" s="62"/>
      <c r="BFV19" s="62"/>
      <c r="BFW19" s="72"/>
      <c r="BFX19" s="62"/>
      <c r="BFY19" s="62"/>
      <c r="BFZ19" s="62"/>
      <c r="BGA19" s="72"/>
      <c r="BGB19" s="62"/>
      <c r="BGC19" s="62"/>
      <c r="BGD19" s="62"/>
      <c r="BGE19" s="72"/>
      <c r="BGF19" s="62"/>
      <c r="BGG19" s="62"/>
      <c r="BGH19" s="62"/>
      <c r="BGI19" s="72"/>
      <c r="BGJ19" s="62"/>
      <c r="BGK19" s="62"/>
      <c r="BGL19" s="62"/>
      <c r="BGM19" s="72"/>
      <c r="BGN19" s="62"/>
      <c r="BGO19" s="62"/>
      <c r="BGP19" s="62"/>
      <c r="BGQ19" s="72"/>
      <c r="BGR19" s="62"/>
      <c r="BGS19" s="62"/>
      <c r="BGT19" s="62"/>
      <c r="BGU19" s="72"/>
      <c r="BGV19" s="62"/>
      <c r="BGW19" s="62"/>
      <c r="BGX19" s="62"/>
      <c r="BGY19" s="72"/>
      <c r="BGZ19" s="62"/>
      <c r="BHA19" s="62"/>
      <c r="BHB19" s="62"/>
      <c r="BHC19" s="72"/>
      <c r="BHD19" s="62"/>
      <c r="BHE19" s="62"/>
      <c r="BHF19" s="62"/>
      <c r="BHG19" s="72"/>
      <c r="BHH19" s="62"/>
      <c r="BHI19" s="62"/>
      <c r="BHJ19" s="62"/>
      <c r="BHK19" s="72"/>
      <c r="BHL19" s="62"/>
      <c r="BHM19" s="62"/>
      <c r="BHN19" s="62"/>
      <c r="BHO19" s="72"/>
      <c r="BHP19" s="62"/>
      <c r="BHQ19" s="62"/>
      <c r="BHR19" s="62"/>
      <c r="BHS19" s="72"/>
      <c r="BHT19" s="62"/>
      <c r="BHU19" s="62"/>
      <c r="BHV19" s="62"/>
      <c r="BHW19" s="72"/>
      <c r="BHX19" s="62"/>
      <c r="BHY19" s="62"/>
      <c r="BHZ19" s="62"/>
      <c r="BIA19" s="72"/>
      <c r="BIB19" s="62"/>
      <c r="BIC19" s="62"/>
      <c r="BID19" s="62"/>
      <c r="BIE19" s="72"/>
      <c r="BIF19" s="62"/>
      <c r="BIG19" s="62"/>
      <c r="BIH19" s="62"/>
      <c r="BII19" s="72"/>
      <c r="BIJ19" s="62"/>
      <c r="BIK19" s="62"/>
      <c r="BIL19" s="62"/>
      <c r="BIM19" s="72"/>
      <c r="BIN19" s="62"/>
      <c r="BIO19" s="62"/>
      <c r="BIP19" s="62"/>
      <c r="BIQ19" s="72"/>
      <c r="BIR19" s="62"/>
      <c r="BIS19" s="62"/>
      <c r="BIT19" s="62"/>
      <c r="BIU19" s="72"/>
      <c r="BIV19" s="62"/>
      <c r="BIW19" s="62"/>
      <c r="BIX19" s="62"/>
      <c r="BIY19" s="72"/>
      <c r="BIZ19" s="62"/>
      <c r="BJA19" s="62"/>
      <c r="BJB19" s="62"/>
      <c r="BJC19" s="72"/>
      <c r="BJD19" s="62"/>
      <c r="BJE19" s="62"/>
      <c r="BJF19" s="62"/>
      <c r="BJG19" s="72"/>
      <c r="BJH19" s="62"/>
      <c r="BJI19" s="62"/>
      <c r="BJJ19" s="62"/>
      <c r="BJK19" s="72"/>
      <c r="BJL19" s="62"/>
      <c r="BJM19" s="62"/>
      <c r="BJN19" s="62"/>
      <c r="BJO19" s="72"/>
      <c r="BJP19" s="62"/>
      <c r="BJQ19" s="62"/>
      <c r="BJR19" s="62"/>
      <c r="BJS19" s="72"/>
      <c r="BJT19" s="62"/>
      <c r="BJU19" s="62"/>
      <c r="BJV19" s="62"/>
      <c r="BJW19" s="72"/>
      <c r="BJX19" s="62"/>
      <c r="BJY19" s="62"/>
      <c r="BJZ19" s="62"/>
      <c r="BKA19" s="72"/>
      <c r="BKB19" s="62"/>
      <c r="BKC19" s="62"/>
      <c r="BKD19" s="62"/>
      <c r="BKE19" s="72"/>
      <c r="BKF19" s="62"/>
      <c r="BKG19" s="62"/>
      <c r="BKH19" s="62"/>
      <c r="BKI19" s="72"/>
      <c r="BKJ19" s="62"/>
      <c r="BKK19" s="62"/>
      <c r="BKL19" s="62"/>
      <c r="BKM19" s="72"/>
      <c r="BKN19" s="62"/>
      <c r="BKO19" s="62"/>
      <c r="BKP19" s="62"/>
      <c r="BKQ19" s="72"/>
      <c r="BKR19" s="62"/>
      <c r="BKS19" s="62"/>
      <c r="BKT19" s="62"/>
      <c r="BKU19" s="72"/>
      <c r="BKV19" s="62"/>
      <c r="BKW19" s="62"/>
      <c r="BKX19" s="62"/>
      <c r="BKY19" s="72"/>
      <c r="BKZ19" s="62"/>
      <c r="BLA19" s="62"/>
      <c r="BLB19" s="62"/>
      <c r="BLC19" s="72"/>
      <c r="BLD19" s="62"/>
      <c r="BLE19" s="62"/>
      <c r="BLF19" s="62"/>
      <c r="BLG19" s="72"/>
      <c r="BLH19" s="62"/>
      <c r="BLI19" s="62"/>
      <c r="BLJ19" s="62"/>
      <c r="BLK19" s="72"/>
      <c r="BLL19" s="62"/>
      <c r="BLM19" s="62"/>
      <c r="BLN19" s="62"/>
      <c r="BLO19" s="72"/>
      <c r="BLP19" s="62"/>
      <c r="BLQ19" s="62"/>
      <c r="BLR19" s="62"/>
      <c r="BLS19" s="72"/>
      <c r="BLT19" s="62"/>
      <c r="BLU19" s="62"/>
      <c r="BLV19" s="62"/>
      <c r="BLW19" s="72"/>
      <c r="BLX19" s="62"/>
      <c r="BLY19" s="62"/>
      <c r="BLZ19" s="62"/>
      <c r="BMA19" s="72"/>
      <c r="BMB19" s="62"/>
      <c r="BMC19" s="62"/>
      <c r="BMD19" s="62"/>
      <c r="BME19" s="72"/>
      <c r="BMF19" s="62"/>
      <c r="BMG19" s="62"/>
      <c r="BMH19" s="62"/>
      <c r="BMI19" s="72"/>
      <c r="BMJ19" s="62"/>
      <c r="BMK19" s="62"/>
      <c r="BML19" s="62"/>
      <c r="BMM19" s="72"/>
      <c r="BMN19" s="62"/>
      <c r="BMO19" s="62"/>
      <c r="BMP19" s="62"/>
      <c r="BMQ19" s="72"/>
      <c r="BMR19" s="62"/>
      <c r="BMS19" s="62"/>
      <c r="BMT19" s="62"/>
      <c r="BMU19" s="72"/>
      <c r="BMV19" s="62"/>
      <c r="BMW19" s="62"/>
      <c r="BMX19" s="62"/>
      <c r="BMY19" s="72"/>
      <c r="BMZ19" s="62"/>
      <c r="BNA19" s="62"/>
      <c r="BNB19" s="62"/>
      <c r="BNC19" s="72"/>
      <c r="BND19" s="62"/>
      <c r="BNE19" s="62"/>
      <c r="BNF19" s="62"/>
      <c r="BNG19" s="72"/>
      <c r="BNH19" s="62"/>
      <c r="BNI19" s="62"/>
      <c r="BNJ19" s="62"/>
      <c r="BNK19" s="72"/>
      <c r="BNL19" s="62"/>
      <c r="BNM19" s="62"/>
      <c r="BNN19" s="62"/>
      <c r="BNO19" s="72"/>
      <c r="BNP19" s="62"/>
      <c r="BNQ19" s="62"/>
      <c r="BNR19" s="62"/>
      <c r="BNS19" s="72"/>
      <c r="BNT19" s="62"/>
      <c r="BNU19" s="62"/>
      <c r="BNV19" s="62"/>
      <c r="BNW19" s="72"/>
      <c r="BNX19" s="62"/>
      <c r="BNY19" s="62"/>
      <c r="BNZ19" s="62"/>
      <c r="BOA19" s="72"/>
      <c r="BOB19" s="62"/>
      <c r="BOC19" s="62"/>
      <c r="BOD19" s="62"/>
      <c r="BOE19" s="72"/>
      <c r="BOF19" s="62"/>
      <c r="BOG19" s="62"/>
      <c r="BOH19" s="62"/>
      <c r="BOI19" s="72"/>
      <c r="BOJ19" s="62"/>
      <c r="BOK19" s="62"/>
      <c r="BOL19" s="62"/>
      <c r="BOM19" s="72"/>
      <c r="BON19" s="62"/>
      <c r="BOO19" s="62"/>
      <c r="BOP19" s="62"/>
      <c r="BOQ19" s="72"/>
      <c r="BOR19" s="62"/>
      <c r="BOS19" s="62"/>
      <c r="BOT19" s="62"/>
      <c r="BOU19" s="72"/>
      <c r="BOV19" s="62"/>
      <c r="BOW19" s="62"/>
      <c r="BOX19" s="62"/>
      <c r="BOY19" s="72"/>
      <c r="BOZ19" s="62"/>
      <c r="BPA19" s="62"/>
      <c r="BPB19" s="62"/>
      <c r="BPC19" s="72"/>
      <c r="BPD19" s="62"/>
      <c r="BPE19" s="62"/>
      <c r="BPF19" s="62"/>
      <c r="BPG19" s="72"/>
      <c r="BPH19" s="62"/>
      <c r="BPI19" s="62"/>
      <c r="BPJ19" s="62"/>
      <c r="BPK19" s="72"/>
      <c r="BPL19" s="62"/>
      <c r="BPM19" s="62"/>
      <c r="BPN19" s="62"/>
      <c r="BPO19" s="72"/>
      <c r="BPP19" s="62"/>
      <c r="BPQ19" s="62"/>
      <c r="BPR19" s="62"/>
      <c r="BPS19" s="72"/>
      <c r="BPT19" s="62"/>
      <c r="BPU19" s="62"/>
      <c r="BPV19" s="62"/>
      <c r="BPW19" s="72"/>
      <c r="BPX19" s="62"/>
      <c r="BPY19" s="62"/>
      <c r="BPZ19" s="62"/>
      <c r="BQA19" s="72"/>
      <c r="BQB19" s="62"/>
      <c r="BQC19" s="62"/>
      <c r="BQD19" s="62"/>
      <c r="BQE19" s="72"/>
      <c r="BQF19" s="62"/>
      <c r="BQG19" s="62"/>
      <c r="BQH19" s="62"/>
      <c r="BQI19" s="72"/>
      <c r="BQJ19" s="62"/>
      <c r="BQK19" s="62"/>
      <c r="BQL19" s="62"/>
      <c r="BQM19" s="72"/>
      <c r="BQN19" s="62"/>
      <c r="BQO19" s="62"/>
      <c r="BQP19" s="62"/>
      <c r="BQQ19" s="72"/>
      <c r="BQR19" s="62"/>
      <c r="BQS19" s="62"/>
      <c r="BQT19" s="62"/>
      <c r="BQU19" s="72"/>
      <c r="BQV19" s="62"/>
      <c r="BQW19" s="62"/>
      <c r="BQX19" s="62"/>
      <c r="BQY19" s="72"/>
      <c r="BQZ19" s="62"/>
      <c r="BRA19" s="62"/>
      <c r="BRB19" s="62"/>
      <c r="BRC19" s="72"/>
      <c r="BRD19" s="62"/>
      <c r="BRE19" s="62"/>
      <c r="BRF19" s="62"/>
      <c r="BRG19" s="72"/>
      <c r="BRH19" s="62"/>
      <c r="BRI19" s="62"/>
      <c r="BRJ19" s="62"/>
      <c r="BRK19" s="72"/>
      <c r="BRL19" s="62"/>
      <c r="BRM19" s="62"/>
      <c r="BRN19" s="62"/>
      <c r="BRO19" s="72"/>
      <c r="BRP19" s="62"/>
      <c r="BRQ19" s="62"/>
      <c r="BRR19" s="62"/>
      <c r="BRS19" s="72"/>
      <c r="BRT19" s="62"/>
      <c r="BRU19" s="62"/>
      <c r="BRV19" s="62"/>
      <c r="BRW19" s="72"/>
      <c r="BRX19" s="62"/>
      <c r="BRY19" s="62"/>
      <c r="BRZ19" s="62"/>
      <c r="BSA19" s="72"/>
      <c r="BSB19" s="62"/>
      <c r="BSC19" s="62"/>
      <c r="BSD19" s="62"/>
      <c r="BSE19" s="72"/>
      <c r="BSF19" s="62"/>
      <c r="BSG19" s="62"/>
      <c r="BSH19" s="62"/>
      <c r="BSI19" s="72"/>
      <c r="BSJ19" s="62"/>
      <c r="BSK19" s="62"/>
      <c r="BSL19" s="62"/>
      <c r="BSM19" s="72"/>
      <c r="BSN19" s="62"/>
      <c r="BSO19" s="62"/>
      <c r="BSP19" s="62"/>
      <c r="BSQ19" s="72"/>
      <c r="BSR19" s="62"/>
      <c r="BSS19" s="62"/>
      <c r="BST19" s="62"/>
      <c r="BSU19" s="72"/>
      <c r="BSV19" s="62"/>
      <c r="BSW19" s="62"/>
      <c r="BSX19" s="62"/>
      <c r="BSY19" s="72"/>
      <c r="BSZ19" s="62"/>
      <c r="BTA19" s="62"/>
      <c r="BTB19" s="62"/>
      <c r="BTC19" s="72"/>
      <c r="BTD19" s="62"/>
      <c r="BTE19" s="62"/>
      <c r="BTF19" s="62"/>
      <c r="BTG19" s="72"/>
      <c r="BTH19" s="62"/>
      <c r="BTI19" s="62"/>
      <c r="BTJ19" s="62"/>
      <c r="BTK19" s="72"/>
      <c r="BTL19" s="62"/>
      <c r="BTM19" s="62"/>
      <c r="BTN19" s="62"/>
      <c r="BTO19" s="72"/>
      <c r="BTP19" s="62"/>
      <c r="BTQ19" s="62"/>
      <c r="BTR19" s="62"/>
      <c r="BTS19" s="72"/>
      <c r="BTT19" s="62"/>
      <c r="BTU19" s="62"/>
      <c r="BTV19" s="62"/>
      <c r="BTW19" s="72"/>
      <c r="BTX19" s="62"/>
      <c r="BTY19" s="62"/>
      <c r="BTZ19" s="62"/>
      <c r="BUA19" s="72"/>
      <c r="BUB19" s="62"/>
      <c r="BUC19" s="62"/>
      <c r="BUD19" s="62"/>
      <c r="BUE19" s="72"/>
      <c r="BUF19" s="62"/>
      <c r="BUG19" s="62"/>
      <c r="BUH19" s="62"/>
      <c r="BUI19" s="72"/>
      <c r="BUJ19" s="62"/>
      <c r="BUK19" s="62"/>
      <c r="BUL19" s="62"/>
      <c r="BUM19" s="72"/>
      <c r="BUN19" s="62"/>
      <c r="BUO19" s="62"/>
      <c r="BUP19" s="62"/>
      <c r="BUQ19" s="72"/>
      <c r="BUR19" s="62"/>
      <c r="BUS19" s="62"/>
      <c r="BUT19" s="62"/>
      <c r="BUU19" s="72"/>
      <c r="BUV19" s="62"/>
      <c r="BUW19" s="62"/>
      <c r="BUX19" s="62"/>
      <c r="BUY19" s="72"/>
      <c r="BUZ19" s="62"/>
      <c r="BVA19" s="62"/>
      <c r="BVB19" s="62"/>
      <c r="BVC19" s="72"/>
      <c r="BVD19" s="62"/>
      <c r="BVE19" s="62"/>
      <c r="BVF19" s="62"/>
      <c r="BVG19" s="72"/>
      <c r="BVH19" s="62"/>
      <c r="BVI19" s="62"/>
      <c r="BVJ19" s="62"/>
      <c r="BVK19" s="72"/>
      <c r="BVL19" s="62"/>
      <c r="BVM19" s="62"/>
      <c r="BVN19" s="62"/>
      <c r="BVO19" s="72"/>
      <c r="BVP19" s="62"/>
      <c r="BVQ19" s="62"/>
      <c r="BVR19" s="62"/>
      <c r="BVS19" s="72"/>
      <c r="BVT19" s="62"/>
      <c r="BVU19" s="62"/>
      <c r="BVV19" s="62"/>
      <c r="BVW19" s="72"/>
      <c r="BVX19" s="62"/>
      <c r="BVY19" s="62"/>
      <c r="BVZ19" s="62"/>
      <c r="BWA19" s="72"/>
      <c r="BWB19" s="62"/>
      <c r="BWC19" s="62"/>
      <c r="BWD19" s="62"/>
      <c r="BWE19" s="72"/>
      <c r="BWF19" s="62"/>
      <c r="BWG19" s="62"/>
      <c r="BWH19" s="62"/>
      <c r="BWI19" s="72"/>
      <c r="BWJ19" s="62"/>
      <c r="BWK19" s="62"/>
      <c r="BWL19" s="62"/>
      <c r="BWM19" s="72"/>
      <c r="BWN19" s="62"/>
      <c r="BWO19" s="62"/>
      <c r="BWP19" s="62"/>
      <c r="BWQ19" s="72"/>
      <c r="BWR19" s="62"/>
      <c r="BWS19" s="62"/>
      <c r="BWT19" s="62"/>
      <c r="BWU19" s="72"/>
      <c r="BWV19" s="62"/>
      <c r="BWW19" s="62"/>
      <c r="BWX19" s="62"/>
      <c r="BWY19" s="72"/>
      <c r="BWZ19" s="62"/>
      <c r="BXA19" s="62"/>
      <c r="BXB19" s="62"/>
      <c r="BXC19" s="72"/>
      <c r="BXD19" s="62"/>
      <c r="BXE19" s="62"/>
      <c r="BXF19" s="62"/>
      <c r="BXG19" s="72"/>
      <c r="BXH19" s="62"/>
      <c r="BXI19" s="62"/>
      <c r="BXJ19" s="62"/>
      <c r="BXK19" s="72"/>
      <c r="BXL19" s="62"/>
      <c r="BXM19" s="62"/>
      <c r="BXN19" s="62"/>
      <c r="BXO19" s="72"/>
      <c r="BXP19" s="62"/>
      <c r="BXQ19" s="62"/>
      <c r="BXR19" s="62"/>
      <c r="BXS19" s="72"/>
      <c r="BXT19" s="62"/>
      <c r="BXU19" s="62"/>
      <c r="BXV19" s="62"/>
      <c r="BXW19" s="72"/>
      <c r="BXX19" s="62"/>
      <c r="BXY19" s="62"/>
      <c r="BXZ19" s="62"/>
      <c r="BYA19" s="72"/>
      <c r="BYB19" s="62"/>
      <c r="BYC19" s="62"/>
      <c r="BYD19" s="62"/>
      <c r="BYE19" s="72"/>
      <c r="BYF19" s="62"/>
      <c r="BYG19" s="62"/>
      <c r="BYH19" s="62"/>
      <c r="BYI19" s="72"/>
      <c r="BYJ19" s="62"/>
      <c r="BYK19" s="62"/>
      <c r="BYL19" s="62"/>
      <c r="BYM19" s="72"/>
      <c r="BYN19" s="62"/>
      <c r="BYO19" s="62"/>
      <c r="BYP19" s="62"/>
      <c r="BYQ19" s="72"/>
      <c r="BYR19" s="62"/>
      <c r="BYS19" s="62"/>
      <c r="BYT19" s="62"/>
      <c r="BYU19" s="72"/>
      <c r="BYV19" s="62"/>
      <c r="BYW19" s="62"/>
      <c r="BYX19" s="62"/>
      <c r="BYY19" s="72"/>
      <c r="BYZ19" s="62"/>
      <c r="BZA19" s="62"/>
      <c r="BZB19" s="62"/>
      <c r="BZC19" s="72"/>
      <c r="BZD19" s="62"/>
      <c r="BZE19" s="62"/>
      <c r="BZF19" s="62"/>
      <c r="BZG19" s="72"/>
      <c r="BZH19" s="62"/>
      <c r="BZI19" s="62"/>
      <c r="BZJ19" s="62"/>
      <c r="BZK19" s="72"/>
      <c r="BZL19" s="62"/>
      <c r="BZM19" s="62"/>
      <c r="BZN19" s="62"/>
      <c r="BZO19" s="72"/>
      <c r="BZP19" s="62"/>
      <c r="BZQ19" s="62"/>
      <c r="BZR19" s="62"/>
      <c r="BZS19" s="72"/>
      <c r="BZT19" s="62"/>
      <c r="BZU19" s="62"/>
      <c r="BZV19" s="62"/>
      <c r="BZW19" s="72"/>
      <c r="BZX19" s="62"/>
      <c r="BZY19" s="62"/>
      <c r="BZZ19" s="62"/>
      <c r="CAA19" s="72"/>
      <c r="CAB19" s="62"/>
      <c r="CAC19" s="62"/>
      <c r="CAD19" s="62"/>
      <c r="CAE19" s="72"/>
      <c r="CAF19" s="62"/>
      <c r="CAG19" s="62"/>
      <c r="CAH19" s="62"/>
      <c r="CAI19" s="72"/>
      <c r="CAJ19" s="62"/>
      <c r="CAK19" s="62"/>
      <c r="CAL19" s="62"/>
      <c r="CAM19" s="72"/>
      <c r="CAN19" s="62"/>
      <c r="CAO19" s="62"/>
      <c r="CAP19" s="62"/>
      <c r="CAQ19" s="72"/>
      <c r="CAR19" s="62"/>
      <c r="CAS19" s="62"/>
      <c r="CAT19" s="62"/>
      <c r="CAU19" s="72"/>
      <c r="CAV19" s="62"/>
      <c r="CAW19" s="62"/>
      <c r="CAX19" s="62"/>
      <c r="CAY19" s="72"/>
      <c r="CAZ19" s="62"/>
      <c r="CBA19" s="62"/>
      <c r="CBB19" s="62"/>
      <c r="CBC19" s="72"/>
      <c r="CBD19" s="62"/>
      <c r="CBE19" s="62"/>
      <c r="CBF19" s="62"/>
      <c r="CBG19" s="72"/>
      <c r="CBH19" s="62"/>
      <c r="CBI19" s="62"/>
      <c r="CBJ19" s="62"/>
      <c r="CBK19" s="72"/>
      <c r="CBL19" s="62"/>
      <c r="CBM19" s="62"/>
      <c r="CBN19" s="62"/>
      <c r="CBO19" s="72"/>
      <c r="CBP19" s="62"/>
      <c r="CBQ19" s="62"/>
      <c r="CBR19" s="62"/>
      <c r="CBS19" s="72"/>
      <c r="CBT19" s="62"/>
      <c r="CBU19" s="62"/>
      <c r="CBV19" s="62"/>
      <c r="CBW19" s="72"/>
      <c r="CBX19" s="62"/>
      <c r="CBY19" s="62"/>
      <c r="CBZ19" s="62"/>
      <c r="CCA19" s="72"/>
      <c r="CCB19" s="62"/>
      <c r="CCC19" s="62"/>
      <c r="CCD19" s="62"/>
      <c r="CCE19" s="72"/>
      <c r="CCF19" s="62"/>
      <c r="CCG19" s="62"/>
      <c r="CCH19" s="62"/>
      <c r="CCI19" s="72"/>
      <c r="CCJ19" s="62"/>
      <c r="CCK19" s="62"/>
      <c r="CCL19" s="62"/>
      <c r="CCM19" s="72"/>
      <c r="CCN19" s="62"/>
      <c r="CCO19" s="62"/>
      <c r="CCP19" s="62"/>
      <c r="CCQ19" s="72"/>
      <c r="CCR19" s="62"/>
      <c r="CCS19" s="62"/>
      <c r="CCT19" s="62"/>
      <c r="CCU19" s="72"/>
      <c r="CCV19" s="62"/>
      <c r="CCW19" s="62"/>
      <c r="CCX19" s="62"/>
      <c r="CCY19" s="72"/>
      <c r="CCZ19" s="62"/>
      <c r="CDA19" s="62"/>
      <c r="CDB19" s="62"/>
      <c r="CDC19" s="72"/>
      <c r="CDD19" s="62"/>
      <c r="CDE19" s="62"/>
      <c r="CDF19" s="62"/>
      <c r="CDG19" s="72"/>
      <c r="CDH19" s="62"/>
      <c r="CDI19" s="62"/>
      <c r="CDJ19" s="62"/>
      <c r="CDK19" s="72"/>
      <c r="CDL19" s="62"/>
      <c r="CDM19" s="62"/>
      <c r="CDN19" s="62"/>
      <c r="CDO19" s="72"/>
      <c r="CDP19" s="62"/>
      <c r="CDQ19" s="62"/>
      <c r="CDR19" s="62"/>
      <c r="CDS19" s="72"/>
      <c r="CDT19" s="62"/>
      <c r="CDU19" s="62"/>
      <c r="CDV19" s="62"/>
      <c r="CDW19" s="72"/>
      <c r="CDX19" s="62"/>
      <c r="CDY19" s="62"/>
      <c r="CDZ19" s="62"/>
      <c r="CEA19" s="72"/>
      <c r="CEB19" s="62"/>
      <c r="CEC19" s="62"/>
      <c r="CED19" s="62"/>
      <c r="CEE19" s="72"/>
      <c r="CEF19" s="62"/>
      <c r="CEG19" s="62"/>
      <c r="CEH19" s="62"/>
      <c r="CEI19" s="72"/>
      <c r="CEJ19" s="62"/>
      <c r="CEK19" s="62"/>
      <c r="CEL19" s="62"/>
      <c r="CEM19" s="72"/>
      <c r="CEN19" s="62"/>
      <c r="CEO19" s="62"/>
      <c r="CEP19" s="62"/>
      <c r="CEQ19" s="72"/>
      <c r="CER19" s="62"/>
      <c r="CES19" s="62"/>
      <c r="CET19" s="62"/>
      <c r="CEU19" s="72"/>
      <c r="CEV19" s="62"/>
      <c r="CEW19" s="62"/>
      <c r="CEX19" s="62"/>
      <c r="CEY19" s="72"/>
      <c r="CEZ19" s="62"/>
      <c r="CFA19" s="62"/>
      <c r="CFB19" s="62"/>
      <c r="CFC19" s="72"/>
      <c r="CFD19" s="62"/>
      <c r="CFE19" s="62"/>
      <c r="CFF19" s="62"/>
      <c r="CFG19" s="72"/>
      <c r="CFH19" s="62"/>
      <c r="CFI19" s="62"/>
      <c r="CFJ19" s="62"/>
      <c r="CFK19" s="72"/>
      <c r="CFL19" s="62"/>
      <c r="CFM19" s="62"/>
      <c r="CFN19" s="62"/>
      <c r="CFO19" s="72"/>
      <c r="CFP19" s="62"/>
      <c r="CFQ19" s="62"/>
      <c r="CFR19" s="62"/>
      <c r="CFS19" s="72"/>
      <c r="CFT19" s="62"/>
      <c r="CFU19" s="62"/>
      <c r="CFV19" s="62"/>
      <c r="CFW19" s="72"/>
      <c r="CFX19" s="62"/>
      <c r="CFY19" s="62"/>
      <c r="CFZ19" s="62"/>
      <c r="CGA19" s="72"/>
      <c r="CGB19" s="62"/>
      <c r="CGC19" s="62"/>
      <c r="CGD19" s="62"/>
      <c r="CGE19" s="72"/>
      <c r="CGF19" s="62"/>
      <c r="CGG19" s="62"/>
      <c r="CGH19" s="62"/>
      <c r="CGI19" s="72"/>
      <c r="CGJ19" s="62"/>
      <c r="CGK19" s="62"/>
      <c r="CGL19" s="62"/>
      <c r="CGM19" s="72"/>
      <c r="CGN19" s="62"/>
      <c r="CGO19" s="62"/>
      <c r="CGP19" s="62"/>
      <c r="CGQ19" s="72"/>
      <c r="CGR19" s="62"/>
      <c r="CGS19" s="62"/>
      <c r="CGT19" s="62"/>
      <c r="CGU19" s="72"/>
      <c r="CGV19" s="62"/>
      <c r="CGW19" s="62"/>
      <c r="CGX19" s="62"/>
      <c r="CGY19" s="72"/>
      <c r="CGZ19" s="62"/>
      <c r="CHA19" s="62"/>
      <c r="CHB19" s="62"/>
      <c r="CHC19" s="72"/>
      <c r="CHD19" s="62"/>
      <c r="CHE19" s="62"/>
      <c r="CHF19" s="62"/>
      <c r="CHG19" s="72"/>
      <c r="CHH19" s="62"/>
      <c r="CHI19" s="62"/>
      <c r="CHJ19" s="62"/>
      <c r="CHK19" s="72"/>
      <c r="CHL19" s="62"/>
      <c r="CHM19" s="62"/>
      <c r="CHN19" s="62"/>
      <c r="CHO19" s="72"/>
      <c r="CHP19" s="62"/>
      <c r="CHQ19" s="62"/>
      <c r="CHR19" s="62"/>
      <c r="CHS19" s="72"/>
      <c r="CHT19" s="62"/>
      <c r="CHU19" s="62"/>
      <c r="CHV19" s="62"/>
      <c r="CHW19" s="72"/>
      <c r="CHX19" s="62"/>
      <c r="CHY19" s="62"/>
      <c r="CHZ19" s="62"/>
      <c r="CIA19" s="72"/>
      <c r="CIB19" s="62"/>
      <c r="CIC19" s="62"/>
      <c r="CID19" s="62"/>
      <c r="CIE19" s="72"/>
      <c r="CIF19" s="62"/>
      <c r="CIG19" s="62"/>
      <c r="CIH19" s="62"/>
      <c r="CII19" s="72"/>
      <c r="CIJ19" s="62"/>
      <c r="CIK19" s="62"/>
      <c r="CIL19" s="62"/>
      <c r="CIM19" s="72"/>
      <c r="CIN19" s="62"/>
      <c r="CIO19" s="62"/>
      <c r="CIP19" s="62"/>
      <c r="CIQ19" s="72"/>
      <c r="CIR19" s="62"/>
      <c r="CIS19" s="62"/>
      <c r="CIT19" s="62"/>
      <c r="CIU19" s="72"/>
      <c r="CIV19" s="62"/>
      <c r="CIW19" s="62"/>
      <c r="CIX19" s="62"/>
      <c r="CIY19" s="72"/>
      <c r="CIZ19" s="62"/>
      <c r="CJA19" s="62"/>
      <c r="CJB19" s="62"/>
      <c r="CJC19" s="72"/>
      <c r="CJD19" s="62"/>
      <c r="CJE19" s="62"/>
      <c r="CJF19" s="62"/>
      <c r="CJG19" s="72"/>
      <c r="CJH19" s="62"/>
      <c r="CJI19" s="62"/>
      <c r="CJJ19" s="62"/>
      <c r="CJK19" s="72"/>
      <c r="CJL19" s="62"/>
      <c r="CJM19" s="62"/>
      <c r="CJN19" s="62"/>
      <c r="CJO19" s="72"/>
      <c r="CJP19" s="62"/>
      <c r="CJQ19" s="62"/>
      <c r="CJR19" s="62"/>
      <c r="CJS19" s="72"/>
      <c r="CJT19" s="62"/>
      <c r="CJU19" s="62"/>
      <c r="CJV19" s="62"/>
      <c r="CJW19" s="72"/>
      <c r="CJX19" s="62"/>
      <c r="CJY19" s="62"/>
      <c r="CJZ19" s="62"/>
      <c r="CKA19" s="72"/>
      <c r="CKB19" s="62"/>
      <c r="CKC19" s="62"/>
      <c r="CKD19" s="62"/>
      <c r="CKE19" s="72"/>
      <c r="CKF19" s="62"/>
      <c r="CKG19" s="62"/>
      <c r="CKH19" s="62"/>
      <c r="CKI19" s="72"/>
      <c r="CKJ19" s="62"/>
      <c r="CKK19" s="62"/>
      <c r="CKL19" s="62"/>
      <c r="CKM19" s="72"/>
      <c r="CKN19" s="62"/>
      <c r="CKO19" s="62"/>
      <c r="CKP19" s="62"/>
      <c r="CKQ19" s="72"/>
      <c r="CKR19" s="62"/>
      <c r="CKS19" s="62"/>
      <c r="CKT19" s="62"/>
      <c r="CKU19" s="72"/>
      <c r="CKV19" s="62"/>
      <c r="CKW19" s="62"/>
      <c r="CKX19" s="62"/>
      <c r="CKY19" s="72"/>
      <c r="CKZ19" s="62"/>
      <c r="CLA19" s="62"/>
      <c r="CLB19" s="62"/>
      <c r="CLC19" s="72"/>
      <c r="CLD19" s="62"/>
      <c r="CLE19" s="62"/>
      <c r="CLF19" s="62"/>
      <c r="CLG19" s="72"/>
      <c r="CLH19" s="62"/>
      <c r="CLI19" s="62"/>
      <c r="CLJ19" s="62"/>
      <c r="CLK19" s="72"/>
      <c r="CLL19" s="62"/>
      <c r="CLM19" s="62"/>
      <c r="CLN19" s="62"/>
      <c r="CLO19" s="72"/>
      <c r="CLP19" s="62"/>
      <c r="CLQ19" s="62"/>
      <c r="CLR19" s="62"/>
      <c r="CLS19" s="72"/>
      <c r="CLT19" s="62"/>
      <c r="CLU19" s="62"/>
      <c r="CLV19" s="62"/>
      <c r="CLW19" s="72"/>
      <c r="CLX19" s="62"/>
      <c r="CLY19" s="62"/>
      <c r="CLZ19" s="62"/>
      <c r="CMA19" s="72"/>
      <c r="CMB19" s="62"/>
      <c r="CMC19" s="62"/>
      <c r="CMD19" s="62"/>
      <c r="CME19" s="72"/>
      <c r="CMF19" s="62"/>
      <c r="CMG19" s="62"/>
      <c r="CMH19" s="62"/>
      <c r="CMI19" s="72"/>
      <c r="CMJ19" s="62"/>
      <c r="CMK19" s="62"/>
      <c r="CML19" s="62"/>
      <c r="CMM19" s="72"/>
      <c r="CMN19" s="62"/>
      <c r="CMO19" s="62"/>
      <c r="CMP19" s="62"/>
      <c r="CMQ19" s="72"/>
      <c r="CMR19" s="62"/>
      <c r="CMS19" s="62"/>
      <c r="CMT19" s="62"/>
      <c r="CMU19" s="72"/>
      <c r="CMV19" s="62"/>
      <c r="CMW19" s="62"/>
      <c r="CMX19" s="62"/>
      <c r="CMY19" s="72"/>
      <c r="CMZ19" s="62"/>
      <c r="CNA19" s="62"/>
      <c r="CNB19" s="62"/>
      <c r="CNC19" s="72"/>
      <c r="CND19" s="62"/>
      <c r="CNE19" s="62"/>
      <c r="CNF19" s="62"/>
      <c r="CNG19" s="72"/>
      <c r="CNH19" s="62"/>
      <c r="CNI19" s="62"/>
      <c r="CNJ19" s="62"/>
      <c r="CNK19" s="72"/>
      <c r="CNL19" s="62"/>
      <c r="CNM19" s="62"/>
      <c r="CNN19" s="62"/>
      <c r="CNO19" s="72"/>
      <c r="CNP19" s="62"/>
      <c r="CNQ19" s="62"/>
      <c r="CNR19" s="62"/>
      <c r="CNS19" s="72"/>
      <c r="CNT19" s="62"/>
      <c r="CNU19" s="62"/>
      <c r="CNV19" s="62"/>
      <c r="CNW19" s="72"/>
      <c r="CNX19" s="62"/>
      <c r="CNY19" s="62"/>
      <c r="CNZ19" s="62"/>
      <c r="COA19" s="72"/>
      <c r="COB19" s="62"/>
      <c r="COC19" s="62"/>
      <c r="COD19" s="62"/>
      <c r="COE19" s="72"/>
      <c r="COF19" s="62"/>
      <c r="COG19" s="62"/>
      <c r="COH19" s="62"/>
      <c r="COI19" s="72"/>
      <c r="COJ19" s="62"/>
      <c r="COK19" s="62"/>
      <c r="COL19" s="62"/>
      <c r="COM19" s="72"/>
      <c r="CON19" s="62"/>
      <c r="COO19" s="62"/>
      <c r="COP19" s="62"/>
      <c r="COQ19" s="72"/>
      <c r="COR19" s="62"/>
      <c r="COS19" s="62"/>
      <c r="COT19" s="62"/>
      <c r="COU19" s="72"/>
      <c r="COV19" s="62"/>
      <c r="COW19" s="62"/>
      <c r="COX19" s="62"/>
      <c r="COY19" s="72"/>
      <c r="COZ19" s="62"/>
      <c r="CPA19" s="62"/>
      <c r="CPB19" s="62"/>
      <c r="CPC19" s="72"/>
      <c r="CPD19" s="62"/>
      <c r="CPE19" s="62"/>
      <c r="CPF19" s="62"/>
      <c r="CPG19" s="72"/>
      <c r="CPH19" s="62"/>
      <c r="CPI19" s="62"/>
      <c r="CPJ19" s="62"/>
      <c r="CPK19" s="72"/>
      <c r="CPL19" s="62"/>
      <c r="CPM19" s="62"/>
      <c r="CPN19" s="62"/>
      <c r="CPO19" s="72"/>
      <c r="CPP19" s="62"/>
      <c r="CPQ19" s="62"/>
      <c r="CPR19" s="62"/>
      <c r="CPS19" s="72"/>
      <c r="CPT19" s="62"/>
      <c r="CPU19" s="62"/>
      <c r="CPV19" s="62"/>
      <c r="CPW19" s="72"/>
      <c r="CPX19" s="62"/>
      <c r="CPY19" s="62"/>
      <c r="CPZ19" s="62"/>
      <c r="CQA19" s="72"/>
      <c r="CQB19" s="62"/>
      <c r="CQC19" s="62"/>
      <c r="CQD19" s="62"/>
      <c r="CQE19" s="72"/>
      <c r="CQF19" s="62"/>
      <c r="CQG19" s="62"/>
      <c r="CQH19" s="62"/>
      <c r="CQI19" s="72"/>
      <c r="CQJ19" s="62"/>
      <c r="CQK19" s="62"/>
      <c r="CQL19" s="62"/>
      <c r="CQM19" s="72"/>
      <c r="CQN19" s="62"/>
      <c r="CQO19" s="62"/>
      <c r="CQP19" s="62"/>
      <c r="CQQ19" s="72"/>
      <c r="CQR19" s="62"/>
      <c r="CQS19" s="62"/>
      <c r="CQT19" s="62"/>
      <c r="CQU19" s="72"/>
      <c r="CQV19" s="62"/>
      <c r="CQW19" s="62"/>
      <c r="CQX19" s="62"/>
      <c r="CQY19" s="72"/>
      <c r="CQZ19" s="62"/>
      <c r="CRA19" s="62"/>
      <c r="CRB19" s="62"/>
      <c r="CRC19" s="72"/>
      <c r="CRD19" s="62"/>
      <c r="CRE19" s="62"/>
      <c r="CRF19" s="62"/>
      <c r="CRG19" s="72"/>
      <c r="CRH19" s="62"/>
      <c r="CRI19" s="62"/>
      <c r="CRJ19" s="62"/>
      <c r="CRK19" s="72"/>
      <c r="CRL19" s="62"/>
      <c r="CRM19" s="62"/>
      <c r="CRN19" s="62"/>
      <c r="CRO19" s="72"/>
      <c r="CRP19" s="62"/>
      <c r="CRQ19" s="62"/>
      <c r="CRR19" s="62"/>
      <c r="CRS19" s="72"/>
      <c r="CRT19" s="62"/>
      <c r="CRU19" s="62"/>
      <c r="CRV19" s="62"/>
      <c r="CRW19" s="72"/>
      <c r="CRX19" s="62"/>
      <c r="CRY19" s="62"/>
      <c r="CRZ19" s="62"/>
      <c r="CSA19" s="72"/>
      <c r="CSB19" s="62"/>
      <c r="CSC19" s="62"/>
      <c r="CSD19" s="62"/>
      <c r="CSE19" s="72"/>
      <c r="CSF19" s="62"/>
      <c r="CSG19" s="62"/>
      <c r="CSH19" s="62"/>
      <c r="CSI19" s="72"/>
      <c r="CSJ19" s="62"/>
      <c r="CSK19" s="62"/>
      <c r="CSL19" s="62"/>
      <c r="CSM19" s="72"/>
      <c r="CSN19" s="62"/>
      <c r="CSO19" s="62"/>
      <c r="CSP19" s="62"/>
      <c r="CSQ19" s="72"/>
      <c r="CSR19" s="62"/>
      <c r="CSS19" s="62"/>
      <c r="CST19" s="62"/>
      <c r="CSU19" s="72"/>
      <c r="CSV19" s="62"/>
      <c r="CSW19" s="62"/>
      <c r="CSX19" s="62"/>
      <c r="CSY19" s="72"/>
      <c r="CSZ19" s="62"/>
      <c r="CTA19" s="62"/>
      <c r="CTB19" s="62"/>
      <c r="CTC19" s="72"/>
      <c r="CTD19" s="62"/>
      <c r="CTE19" s="62"/>
      <c r="CTF19" s="62"/>
      <c r="CTG19" s="72"/>
      <c r="CTH19" s="62"/>
      <c r="CTI19" s="62"/>
      <c r="CTJ19" s="62"/>
      <c r="CTK19" s="72"/>
      <c r="CTL19" s="62"/>
      <c r="CTM19" s="62"/>
      <c r="CTN19" s="62"/>
      <c r="CTO19" s="72"/>
      <c r="CTP19" s="62"/>
      <c r="CTQ19" s="62"/>
      <c r="CTR19" s="62"/>
      <c r="CTS19" s="72"/>
      <c r="CTT19" s="62"/>
      <c r="CTU19" s="62"/>
      <c r="CTV19" s="62"/>
      <c r="CTW19" s="72"/>
      <c r="CTX19" s="62"/>
      <c r="CTY19" s="62"/>
      <c r="CTZ19" s="62"/>
      <c r="CUA19" s="72"/>
      <c r="CUB19" s="62"/>
      <c r="CUC19" s="62"/>
      <c r="CUD19" s="62"/>
      <c r="CUE19" s="72"/>
      <c r="CUF19" s="62"/>
      <c r="CUG19" s="62"/>
      <c r="CUH19" s="62"/>
      <c r="CUI19" s="72"/>
      <c r="CUJ19" s="62"/>
      <c r="CUK19" s="62"/>
      <c r="CUL19" s="62"/>
      <c r="CUM19" s="72"/>
      <c r="CUN19" s="62"/>
      <c r="CUO19" s="62"/>
      <c r="CUP19" s="62"/>
      <c r="CUQ19" s="72"/>
      <c r="CUR19" s="62"/>
      <c r="CUS19" s="62"/>
      <c r="CUT19" s="62"/>
      <c r="CUU19" s="72"/>
      <c r="CUV19" s="62"/>
      <c r="CUW19" s="62"/>
      <c r="CUX19" s="62"/>
      <c r="CUY19" s="72"/>
      <c r="CUZ19" s="62"/>
      <c r="CVA19" s="62"/>
      <c r="CVB19" s="62"/>
      <c r="CVC19" s="72"/>
      <c r="CVD19" s="62"/>
      <c r="CVE19" s="62"/>
      <c r="CVF19" s="62"/>
      <c r="CVG19" s="72"/>
      <c r="CVH19" s="62"/>
      <c r="CVI19" s="62"/>
      <c r="CVJ19" s="62"/>
      <c r="CVK19" s="72"/>
      <c r="CVL19" s="62"/>
      <c r="CVM19" s="62"/>
      <c r="CVN19" s="62"/>
      <c r="CVO19" s="72"/>
      <c r="CVP19" s="62"/>
      <c r="CVQ19" s="62"/>
      <c r="CVR19" s="62"/>
      <c r="CVS19" s="72"/>
      <c r="CVT19" s="62"/>
      <c r="CVU19" s="62"/>
      <c r="CVV19" s="62"/>
      <c r="CVW19" s="72"/>
      <c r="CVX19" s="62"/>
      <c r="CVY19" s="62"/>
      <c r="CVZ19" s="62"/>
      <c r="CWA19" s="72"/>
      <c r="CWB19" s="62"/>
      <c r="CWC19" s="62"/>
      <c r="CWD19" s="62"/>
      <c r="CWE19" s="72"/>
      <c r="CWF19" s="62"/>
      <c r="CWG19" s="62"/>
      <c r="CWH19" s="62"/>
      <c r="CWI19" s="72"/>
      <c r="CWJ19" s="62"/>
      <c r="CWK19" s="62"/>
      <c r="CWL19" s="62"/>
      <c r="CWM19" s="72"/>
      <c r="CWN19" s="62"/>
      <c r="CWO19" s="62"/>
      <c r="CWP19" s="62"/>
      <c r="CWQ19" s="72"/>
      <c r="CWR19" s="62"/>
      <c r="CWS19" s="62"/>
      <c r="CWT19" s="62"/>
      <c r="CWU19" s="72"/>
      <c r="CWV19" s="62"/>
      <c r="CWW19" s="62"/>
      <c r="CWX19" s="62"/>
      <c r="CWY19" s="72"/>
      <c r="CWZ19" s="62"/>
      <c r="CXA19" s="62"/>
      <c r="CXB19" s="62"/>
      <c r="CXC19" s="72"/>
      <c r="CXD19" s="62"/>
      <c r="CXE19" s="62"/>
      <c r="CXF19" s="62"/>
      <c r="CXG19" s="72"/>
      <c r="CXH19" s="62"/>
      <c r="CXI19" s="62"/>
      <c r="CXJ19" s="62"/>
      <c r="CXK19" s="72"/>
      <c r="CXL19" s="62"/>
      <c r="CXM19" s="62"/>
      <c r="CXN19" s="62"/>
      <c r="CXO19" s="72"/>
      <c r="CXP19" s="62"/>
      <c r="CXQ19" s="62"/>
      <c r="CXR19" s="62"/>
      <c r="CXS19" s="72"/>
      <c r="CXT19" s="62"/>
      <c r="CXU19" s="62"/>
      <c r="CXV19" s="62"/>
      <c r="CXW19" s="72"/>
      <c r="CXX19" s="62"/>
      <c r="CXY19" s="62"/>
      <c r="CXZ19" s="62"/>
      <c r="CYA19" s="72"/>
      <c r="CYB19" s="62"/>
      <c r="CYC19" s="62"/>
      <c r="CYD19" s="62"/>
      <c r="CYE19" s="72"/>
      <c r="CYF19" s="62"/>
      <c r="CYG19" s="62"/>
      <c r="CYH19" s="62"/>
      <c r="CYI19" s="72"/>
      <c r="CYJ19" s="62"/>
      <c r="CYK19" s="62"/>
      <c r="CYL19" s="62"/>
      <c r="CYM19" s="72"/>
      <c r="CYN19" s="62"/>
      <c r="CYO19" s="62"/>
      <c r="CYP19" s="62"/>
      <c r="CYQ19" s="72"/>
      <c r="CYR19" s="62"/>
      <c r="CYS19" s="62"/>
      <c r="CYT19" s="62"/>
      <c r="CYU19" s="72"/>
      <c r="CYV19" s="62"/>
      <c r="CYW19" s="62"/>
      <c r="CYX19" s="62"/>
      <c r="CYY19" s="72"/>
      <c r="CYZ19" s="62"/>
      <c r="CZA19" s="62"/>
      <c r="CZB19" s="62"/>
      <c r="CZC19" s="72"/>
      <c r="CZD19" s="62"/>
      <c r="CZE19" s="62"/>
      <c r="CZF19" s="62"/>
      <c r="CZG19" s="72"/>
      <c r="CZH19" s="62"/>
      <c r="CZI19" s="62"/>
      <c r="CZJ19" s="62"/>
      <c r="CZK19" s="72"/>
      <c r="CZL19" s="62"/>
      <c r="CZM19" s="62"/>
      <c r="CZN19" s="62"/>
      <c r="CZO19" s="72"/>
      <c r="CZP19" s="62"/>
      <c r="CZQ19" s="62"/>
      <c r="CZR19" s="62"/>
      <c r="CZS19" s="72"/>
      <c r="CZT19" s="62"/>
      <c r="CZU19" s="62"/>
      <c r="CZV19" s="62"/>
      <c r="CZW19" s="72"/>
      <c r="CZX19" s="62"/>
      <c r="CZY19" s="62"/>
      <c r="CZZ19" s="62"/>
      <c r="DAA19" s="72"/>
      <c r="DAB19" s="62"/>
      <c r="DAC19" s="62"/>
      <c r="DAD19" s="62"/>
      <c r="DAE19" s="72"/>
      <c r="DAF19" s="62"/>
      <c r="DAG19" s="62"/>
      <c r="DAH19" s="62"/>
      <c r="DAI19" s="72"/>
      <c r="DAJ19" s="62"/>
      <c r="DAK19" s="62"/>
      <c r="DAL19" s="62"/>
      <c r="DAM19" s="72"/>
      <c r="DAN19" s="62"/>
      <c r="DAO19" s="62"/>
      <c r="DAP19" s="62"/>
      <c r="DAQ19" s="72"/>
      <c r="DAR19" s="62"/>
      <c r="DAS19" s="62"/>
      <c r="DAT19" s="62"/>
      <c r="DAU19" s="72"/>
      <c r="DAV19" s="62"/>
      <c r="DAW19" s="62"/>
      <c r="DAX19" s="62"/>
      <c r="DAY19" s="72"/>
      <c r="DAZ19" s="62"/>
      <c r="DBA19" s="62"/>
      <c r="DBB19" s="62"/>
      <c r="DBC19" s="72"/>
      <c r="DBD19" s="62"/>
      <c r="DBE19" s="62"/>
      <c r="DBF19" s="62"/>
      <c r="DBG19" s="72"/>
      <c r="DBH19" s="62"/>
      <c r="DBI19" s="62"/>
      <c r="DBJ19" s="62"/>
      <c r="DBK19" s="72"/>
      <c r="DBL19" s="62"/>
      <c r="DBM19" s="62"/>
      <c r="DBN19" s="62"/>
      <c r="DBO19" s="72"/>
      <c r="DBP19" s="62"/>
      <c r="DBQ19" s="62"/>
      <c r="DBR19" s="62"/>
      <c r="DBS19" s="72"/>
      <c r="DBT19" s="62"/>
      <c r="DBU19" s="62"/>
      <c r="DBV19" s="62"/>
      <c r="DBW19" s="72"/>
      <c r="DBX19" s="62"/>
      <c r="DBY19" s="62"/>
      <c r="DBZ19" s="62"/>
      <c r="DCA19" s="72"/>
      <c r="DCB19" s="62"/>
      <c r="DCC19" s="62"/>
      <c r="DCD19" s="62"/>
      <c r="DCE19" s="72"/>
      <c r="DCF19" s="62"/>
      <c r="DCG19" s="62"/>
      <c r="DCH19" s="62"/>
      <c r="DCI19" s="72"/>
      <c r="DCJ19" s="62"/>
      <c r="DCK19" s="62"/>
      <c r="DCL19" s="62"/>
      <c r="DCM19" s="72"/>
      <c r="DCN19" s="62"/>
      <c r="DCO19" s="62"/>
      <c r="DCP19" s="62"/>
      <c r="DCQ19" s="72"/>
      <c r="DCR19" s="62"/>
      <c r="DCS19" s="62"/>
      <c r="DCT19" s="62"/>
      <c r="DCU19" s="72"/>
      <c r="DCV19" s="62"/>
      <c r="DCW19" s="62"/>
      <c r="DCX19" s="62"/>
      <c r="DCY19" s="72"/>
      <c r="DCZ19" s="62"/>
      <c r="DDA19" s="62"/>
      <c r="DDB19" s="62"/>
      <c r="DDC19" s="72"/>
      <c r="DDD19" s="62"/>
      <c r="DDE19" s="62"/>
      <c r="DDF19" s="62"/>
      <c r="DDG19" s="72"/>
      <c r="DDH19" s="62"/>
      <c r="DDI19" s="62"/>
      <c r="DDJ19" s="62"/>
      <c r="DDK19" s="72"/>
      <c r="DDL19" s="62"/>
      <c r="DDM19" s="62"/>
      <c r="DDN19" s="62"/>
      <c r="DDO19" s="72"/>
      <c r="DDP19" s="62"/>
      <c r="DDQ19" s="62"/>
      <c r="DDR19" s="62"/>
      <c r="DDS19" s="72"/>
      <c r="DDT19" s="62"/>
      <c r="DDU19" s="62"/>
      <c r="DDV19" s="62"/>
      <c r="DDW19" s="72"/>
      <c r="DDX19" s="62"/>
      <c r="DDY19" s="62"/>
      <c r="DDZ19" s="62"/>
      <c r="DEA19" s="72"/>
      <c r="DEB19" s="62"/>
      <c r="DEC19" s="62"/>
      <c r="DED19" s="62"/>
      <c r="DEE19" s="72"/>
      <c r="DEF19" s="62"/>
      <c r="DEG19" s="62"/>
      <c r="DEH19" s="62"/>
      <c r="DEI19" s="72"/>
      <c r="DEJ19" s="62"/>
      <c r="DEK19" s="62"/>
      <c r="DEL19" s="62"/>
      <c r="DEM19" s="72"/>
      <c r="DEN19" s="62"/>
      <c r="DEO19" s="62"/>
      <c r="DEP19" s="62"/>
      <c r="DEQ19" s="72"/>
      <c r="DER19" s="62"/>
      <c r="DES19" s="62"/>
      <c r="DET19" s="62"/>
      <c r="DEU19" s="72"/>
      <c r="DEV19" s="62"/>
      <c r="DEW19" s="62"/>
      <c r="DEX19" s="62"/>
      <c r="DEY19" s="72"/>
      <c r="DEZ19" s="62"/>
      <c r="DFA19" s="62"/>
      <c r="DFB19" s="62"/>
      <c r="DFC19" s="72"/>
      <c r="DFD19" s="62"/>
      <c r="DFE19" s="62"/>
      <c r="DFF19" s="62"/>
      <c r="DFG19" s="72"/>
      <c r="DFH19" s="62"/>
      <c r="DFI19" s="62"/>
      <c r="DFJ19" s="62"/>
      <c r="DFK19" s="72"/>
      <c r="DFL19" s="62"/>
      <c r="DFM19" s="62"/>
      <c r="DFN19" s="62"/>
      <c r="DFO19" s="72"/>
      <c r="DFP19" s="62"/>
      <c r="DFQ19" s="62"/>
      <c r="DFR19" s="62"/>
      <c r="DFS19" s="72"/>
      <c r="DFT19" s="62"/>
      <c r="DFU19" s="62"/>
      <c r="DFV19" s="62"/>
      <c r="DFW19" s="72"/>
      <c r="DFX19" s="62"/>
      <c r="DFY19" s="62"/>
      <c r="DFZ19" s="62"/>
      <c r="DGA19" s="72"/>
      <c r="DGB19" s="62"/>
      <c r="DGC19" s="62"/>
      <c r="DGD19" s="62"/>
      <c r="DGE19" s="72"/>
      <c r="DGF19" s="62"/>
      <c r="DGG19" s="62"/>
      <c r="DGH19" s="62"/>
      <c r="DGI19" s="72"/>
      <c r="DGJ19" s="62"/>
      <c r="DGK19" s="62"/>
      <c r="DGL19" s="62"/>
      <c r="DGM19" s="72"/>
      <c r="DGN19" s="62"/>
      <c r="DGO19" s="62"/>
      <c r="DGP19" s="62"/>
      <c r="DGQ19" s="72"/>
      <c r="DGR19" s="62"/>
      <c r="DGS19" s="62"/>
      <c r="DGT19" s="62"/>
      <c r="DGU19" s="72"/>
      <c r="DGV19" s="62"/>
      <c r="DGW19" s="62"/>
      <c r="DGX19" s="62"/>
      <c r="DGY19" s="72"/>
      <c r="DGZ19" s="62"/>
      <c r="DHA19" s="62"/>
      <c r="DHB19" s="62"/>
      <c r="DHC19" s="72"/>
      <c r="DHD19" s="62"/>
      <c r="DHE19" s="62"/>
      <c r="DHF19" s="62"/>
      <c r="DHG19" s="72"/>
      <c r="DHH19" s="62"/>
      <c r="DHI19" s="62"/>
      <c r="DHJ19" s="62"/>
      <c r="DHK19" s="72"/>
      <c r="DHL19" s="62"/>
      <c r="DHM19" s="62"/>
      <c r="DHN19" s="62"/>
      <c r="DHO19" s="72"/>
      <c r="DHP19" s="62"/>
      <c r="DHQ19" s="62"/>
      <c r="DHR19" s="62"/>
      <c r="DHS19" s="72"/>
      <c r="DHT19" s="62"/>
      <c r="DHU19" s="62"/>
      <c r="DHV19" s="62"/>
      <c r="DHW19" s="72"/>
      <c r="DHX19" s="62"/>
      <c r="DHY19" s="62"/>
      <c r="DHZ19" s="62"/>
      <c r="DIA19" s="72"/>
      <c r="DIB19" s="62"/>
      <c r="DIC19" s="62"/>
      <c r="DID19" s="62"/>
      <c r="DIE19" s="72"/>
      <c r="DIF19" s="62"/>
      <c r="DIG19" s="62"/>
      <c r="DIH19" s="62"/>
      <c r="DII19" s="72"/>
      <c r="DIJ19" s="62"/>
      <c r="DIK19" s="62"/>
      <c r="DIL19" s="62"/>
      <c r="DIM19" s="72"/>
      <c r="DIN19" s="62"/>
      <c r="DIO19" s="62"/>
      <c r="DIP19" s="62"/>
      <c r="DIQ19" s="72"/>
      <c r="DIR19" s="62"/>
      <c r="DIS19" s="62"/>
      <c r="DIT19" s="62"/>
      <c r="DIU19" s="72"/>
      <c r="DIV19" s="62"/>
      <c r="DIW19" s="62"/>
      <c r="DIX19" s="62"/>
      <c r="DIY19" s="72"/>
      <c r="DIZ19" s="62"/>
      <c r="DJA19" s="62"/>
      <c r="DJB19" s="62"/>
      <c r="DJC19" s="72"/>
      <c r="DJD19" s="62"/>
      <c r="DJE19" s="62"/>
      <c r="DJF19" s="62"/>
      <c r="DJG19" s="72"/>
      <c r="DJH19" s="62"/>
      <c r="DJI19" s="62"/>
      <c r="DJJ19" s="62"/>
      <c r="DJK19" s="72"/>
      <c r="DJL19" s="62"/>
      <c r="DJM19" s="62"/>
      <c r="DJN19" s="62"/>
      <c r="DJO19" s="72"/>
      <c r="DJP19" s="62"/>
      <c r="DJQ19" s="62"/>
      <c r="DJR19" s="62"/>
      <c r="DJS19" s="72"/>
      <c r="DJT19" s="62"/>
      <c r="DJU19" s="62"/>
      <c r="DJV19" s="62"/>
      <c r="DJW19" s="72"/>
      <c r="DJX19" s="62"/>
      <c r="DJY19" s="62"/>
      <c r="DJZ19" s="62"/>
      <c r="DKA19" s="72"/>
      <c r="DKB19" s="62"/>
      <c r="DKC19" s="62"/>
      <c r="DKD19" s="62"/>
      <c r="DKE19" s="72"/>
      <c r="DKF19" s="62"/>
      <c r="DKG19" s="62"/>
      <c r="DKH19" s="62"/>
      <c r="DKI19" s="72"/>
      <c r="DKJ19" s="62"/>
      <c r="DKK19" s="62"/>
      <c r="DKL19" s="62"/>
      <c r="DKM19" s="72"/>
      <c r="DKN19" s="62"/>
      <c r="DKO19" s="62"/>
      <c r="DKP19" s="62"/>
      <c r="DKQ19" s="72"/>
      <c r="DKR19" s="62"/>
      <c r="DKS19" s="62"/>
      <c r="DKT19" s="62"/>
      <c r="DKU19" s="72"/>
      <c r="DKV19" s="62"/>
      <c r="DKW19" s="62"/>
      <c r="DKX19" s="62"/>
      <c r="DKY19" s="72"/>
      <c r="DKZ19" s="62"/>
      <c r="DLA19" s="62"/>
      <c r="DLB19" s="62"/>
      <c r="DLC19" s="72"/>
      <c r="DLD19" s="62"/>
      <c r="DLE19" s="62"/>
      <c r="DLF19" s="62"/>
      <c r="DLG19" s="72"/>
      <c r="DLH19" s="62"/>
      <c r="DLI19" s="62"/>
      <c r="DLJ19" s="62"/>
      <c r="DLK19" s="72"/>
      <c r="DLL19" s="62"/>
      <c r="DLM19" s="62"/>
      <c r="DLN19" s="62"/>
      <c r="DLO19" s="72"/>
      <c r="DLP19" s="62"/>
      <c r="DLQ19" s="62"/>
      <c r="DLR19" s="62"/>
      <c r="DLS19" s="72"/>
      <c r="DLT19" s="62"/>
      <c r="DLU19" s="62"/>
      <c r="DLV19" s="62"/>
      <c r="DLW19" s="72"/>
      <c r="DLX19" s="62"/>
      <c r="DLY19" s="62"/>
      <c r="DLZ19" s="62"/>
      <c r="DMA19" s="72"/>
      <c r="DMB19" s="62"/>
      <c r="DMC19" s="62"/>
      <c r="DMD19" s="62"/>
      <c r="DME19" s="72"/>
      <c r="DMF19" s="62"/>
      <c r="DMG19" s="62"/>
      <c r="DMH19" s="62"/>
      <c r="DMI19" s="72"/>
      <c r="DMJ19" s="62"/>
      <c r="DMK19" s="62"/>
      <c r="DML19" s="62"/>
      <c r="DMM19" s="72"/>
      <c r="DMN19" s="62"/>
      <c r="DMO19" s="62"/>
      <c r="DMP19" s="62"/>
      <c r="DMQ19" s="72"/>
      <c r="DMR19" s="62"/>
      <c r="DMS19" s="62"/>
      <c r="DMT19" s="62"/>
      <c r="DMU19" s="72"/>
      <c r="DMV19" s="62"/>
      <c r="DMW19" s="62"/>
      <c r="DMX19" s="62"/>
      <c r="DMY19" s="72"/>
      <c r="DMZ19" s="62"/>
      <c r="DNA19" s="62"/>
      <c r="DNB19" s="62"/>
      <c r="DNC19" s="72"/>
      <c r="DND19" s="62"/>
      <c r="DNE19" s="62"/>
      <c r="DNF19" s="62"/>
      <c r="DNG19" s="72"/>
      <c r="DNH19" s="62"/>
      <c r="DNI19" s="62"/>
      <c r="DNJ19" s="62"/>
      <c r="DNK19" s="72"/>
      <c r="DNL19" s="62"/>
      <c r="DNM19" s="62"/>
      <c r="DNN19" s="62"/>
      <c r="DNO19" s="72"/>
      <c r="DNP19" s="62"/>
      <c r="DNQ19" s="62"/>
      <c r="DNR19" s="62"/>
      <c r="DNS19" s="72"/>
      <c r="DNT19" s="62"/>
      <c r="DNU19" s="62"/>
      <c r="DNV19" s="62"/>
      <c r="DNW19" s="72"/>
      <c r="DNX19" s="62"/>
      <c r="DNY19" s="62"/>
      <c r="DNZ19" s="62"/>
      <c r="DOA19" s="72"/>
      <c r="DOB19" s="62"/>
      <c r="DOC19" s="62"/>
      <c r="DOD19" s="62"/>
      <c r="DOE19" s="72"/>
      <c r="DOF19" s="62"/>
      <c r="DOG19" s="62"/>
      <c r="DOH19" s="62"/>
      <c r="DOI19" s="72"/>
      <c r="DOJ19" s="62"/>
      <c r="DOK19" s="62"/>
      <c r="DOL19" s="62"/>
      <c r="DOM19" s="72"/>
      <c r="DON19" s="62"/>
      <c r="DOO19" s="62"/>
      <c r="DOP19" s="62"/>
      <c r="DOQ19" s="72"/>
      <c r="DOR19" s="62"/>
      <c r="DOS19" s="62"/>
      <c r="DOT19" s="62"/>
      <c r="DOU19" s="72"/>
      <c r="DOV19" s="62"/>
      <c r="DOW19" s="62"/>
      <c r="DOX19" s="62"/>
      <c r="DOY19" s="72"/>
      <c r="DOZ19" s="62"/>
      <c r="DPA19" s="62"/>
      <c r="DPB19" s="62"/>
      <c r="DPC19" s="72"/>
      <c r="DPD19" s="62"/>
      <c r="DPE19" s="62"/>
      <c r="DPF19" s="62"/>
      <c r="DPG19" s="72"/>
      <c r="DPH19" s="62"/>
      <c r="DPI19" s="62"/>
      <c r="DPJ19" s="62"/>
      <c r="DPK19" s="72"/>
      <c r="DPL19" s="62"/>
      <c r="DPM19" s="62"/>
      <c r="DPN19" s="62"/>
      <c r="DPO19" s="72"/>
      <c r="DPP19" s="62"/>
      <c r="DPQ19" s="62"/>
      <c r="DPR19" s="62"/>
      <c r="DPS19" s="72"/>
      <c r="DPT19" s="62"/>
      <c r="DPU19" s="62"/>
      <c r="DPV19" s="62"/>
      <c r="DPW19" s="72"/>
      <c r="DPX19" s="62"/>
      <c r="DPY19" s="62"/>
      <c r="DPZ19" s="62"/>
      <c r="DQA19" s="72"/>
      <c r="DQB19" s="62"/>
      <c r="DQC19" s="62"/>
      <c r="DQD19" s="62"/>
      <c r="DQE19" s="72"/>
      <c r="DQF19" s="62"/>
      <c r="DQG19" s="62"/>
      <c r="DQH19" s="62"/>
      <c r="DQI19" s="72"/>
      <c r="DQJ19" s="62"/>
      <c r="DQK19" s="62"/>
      <c r="DQL19" s="62"/>
      <c r="DQM19" s="72"/>
      <c r="DQN19" s="62"/>
      <c r="DQO19" s="62"/>
      <c r="DQP19" s="62"/>
      <c r="DQQ19" s="72"/>
      <c r="DQR19" s="62"/>
      <c r="DQS19" s="62"/>
      <c r="DQT19" s="62"/>
      <c r="DQU19" s="72"/>
      <c r="DQV19" s="62"/>
      <c r="DQW19" s="62"/>
      <c r="DQX19" s="62"/>
      <c r="DQY19" s="72"/>
      <c r="DQZ19" s="62"/>
      <c r="DRA19" s="62"/>
      <c r="DRB19" s="62"/>
      <c r="DRC19" s="72"/>
      <c r="DRD19" s="62"/>
      <c r="DRE19" s="62"/>
      <c r="DRF19" s="62"/>
      <c r="DRG19" s="72"/>
      <c r="DRH19" s="62"/>
      <c r="DRI19" s="62"/>
      <c r="DRJ19" s="62"/>
      <c r="DRK19" s="72"/>
      <c r="DRL19" s="62"/>
      <c r="DRM19" s="62"/>
      <c r="DRN19" s="62"/>
      <c r="DRO19" s="72"/>
      <c r="DRP19" s="62"/>
      <c r="DRQ19" s="62"/>
      <c r="DRR19" s="62"/>
      <c r="DRS19" s="72"/>
      <c r="DRT19" s="62"/>
      <c r="DRU19" s="62"/>
      <c r="DRV19" s="62"/>
      <c r="DRW19" s="72"/>
      <c r="DRX19" s="62"/>
      <c r="DRY19" s="62"/>
      <c r="DRZ19" s="62"/>
      <c r="DSA19" s="72"/>
      <c r="DSB19" s="62"/>
      <c r="DSC19" s="62"/>
      <c r="DSD19" s="62"/>
      <c r="DSE19" s="72"/>
      <c r="DSF19" s="62"/>
      <c r="DSG19" s="62"/>
      <c r="DSH19" s="62"/>
      <c r="DSI19" s="72"/>
      <c r="DSJ19" s="62"/>
      <c r="DSK19" s="62"/>
      <c r="DSL19" s="62"/>
      <c r="DSM19" s="72"/>
      <c r="DSN19" s="62"/>
      <c r="DSO19" s="62"/>
      <c r="DSP19" s="62"/>
      <c r="DSQ19" s="72"/>
      <c r="DSR19" s="62"/>
      <c r="DSS19" s="62"/>
      <c r="DST19" s="62"/>
      <c r="DSU19" s="72"/>
      <c r="DSV19" s="62"/>
      <c r="DSW19" s="62"/>
      <c r="DSX19" s="62"/>
      <c r="DSY19" s="72"/>
      <c r="DSZ19" s="62"/>
      <c r="DTA19" s="62"/>
      <c r="DTB19" s="62"/>
      <c r="DTC19" s="72"/>
      <c r="DTD19" s="62"/>
      <c r="DTE19" s="62"/>
      <c r="DTF19" s="62"/>
      <c r="DTG19" s="72"/>
      <c r="DTH19" s="62"/>
      <c r="DTI19" s="62"/>
      <c r="DTJ19" s="62"/>
      <c r="DTK19" s="72"/>
      <c r="DTL19" s="62"/>
      <c r="DTM19" s="62"/>
      <c r="DTN19" s="62"/>
      <c r="DTO19" s="72"/>
      <c r="DTP19" s="62"/>
      <c r="DTQ19" s="62"/>
      <c r="DTR19" s="62"/>
      <c r="DTS19" s="72"/>
      <c r="DTT19" s="62"/>
      <c r="DTU19" s="62"/>
      <c r="DTV19" s="62"/>
      <c r="DTW19" s="72"/>
      <c r="DTX19" s="62"/>
      <c r="DTY19" s="62"/>
      <c r="DTZ19" s="62"/>
      <c r="DUA19" s="72"/>
      <c r="DUB19" s="62"/>
      <c r="DUC19" s="62"/>
      <c r="DUD19" s="62"/>
      <c r="DUE19" s="72"/>
      <c r="DUF19" s="62"/>
      <c r="DUG19" s="62"/>
      <c r="DUH19" s="62"/>
      <c r="DUI19" s="72"/>
      <c r="DUJ19" s="62"/>
      <c r="DUK19" s="62"/>
      <c r="DUL19" s="62"/>
      <c r="DUM19" s="72"/>
      <c r="DUN19" s="62"/>
      <c r="DUO19" s="62"/>
      <c r="DUP19" s="62"/>
      <c r="DUQ19" s="72"/>
      <c r="DUR19" s="62"/>
      <c r="DUS19" s="62"/>
      <c r="DUT19" s="62"/>
      <c r="DUU19" s="72"/>
      <c r="DUV19" s="62"/>
      <c r="DUW19" s="62"/>
      <c r="DUX19" s="62"/>
      <c r="DUY19" s="72"/>
      <c r="DUZ19" s="62"/>
      <c r="DVA19" s="62"/>
      <c r="DVB19" s="62"/>
      <c r="DVC19" s="72"/>
      <c r="DVD19" s="62"/>
      <c r="DVE19" s="62"/>
      <c r="DVF19" s="62"/>
      <c r="DVG19" s="72"/>
      <c r="DVH19" s="62"/>
      <c r="DVI19" s="62"/>
      <c r="DVJ19" s="62"/>
      <c r="DVK19" s="72"/>
      <c r="DVL19" s="62"/>
      <c r="DVM19" s="62"/>
      <c r="DVN19" s="62"/>
      <c r="DVO19" s="72"/>
      <c r="DVP19" s="62"/>
      <c r="DVQ19" s="62"/>
      <c r="DVR19" s="62"/>
      <c r="DVS19" s="72"/>
      <c r="DVT19" s="62"/>
      <c r="DVU19" s="62"/>
      <c r="DVV19" s="62"/>
      <c r="DVW19" s="72"/>
      <c r="DVX19" s="62"/>
      <c r="DVY19" s="62"/>
      <c r="DVZ19" s="62"/>
      <c r="DWA19" s="72"/>
      <c r="DWB19" s="62"/>
      <c r="DWC19" s="62"/>
      <c r="DWD19" s="62"/>
      <c r="DWE19" s="72"/>
      <c r="DWF19" s="62"/>
      <c r="DWG19" s="62"/>
      <c r="DWH19" s="62"/>
      <c r="DWI19" s="72"/>
      <c r="DWJ19" s="62"/>
      <c r="DWK19" s="62"/>
      <c r="DWL19" s="62"/>
      <c r="DWM19" s="72"/>
      <c r="DWN19" s="62"/>
      <c r="DWO19" s="62"/>
      <c r="DWP19" s="62"/>
      <c r="DWQ19" s="72"/>
      <c r="DWR19" s="62"/>
      <c r="DWS19" s="62"/>
      <c r="DWT19" s="62"/>
      <c r="DWU19" s="72"/>
      <c r="DWV19" s="62"/>
      <c r="DWW19" s="62"/>
      <c r="DWX19" s="62"/>
      <c r="DWY19" s="72"/>
      <c r="DWZ19" s="62"/>
      <c r="DXA19" s="62"/>
      <c r="DXB19" s="62"/>
      <c r="DXC19" s="72"/>
      <c r="DXD19" s="62"/>
      <c r="DXE19" s="62"/>
      <c r="DXF19" s="62"/>
      <c r="DXG19" s="72"/>
      <c r="DXH19" s="62"/>
      <c r="DXI19" s="62"/>
      <c r="DXJ19" s="62"/>
      <c r="DXK19" s="72"/>
      <c r="DXL19" s="62"/>
      <c r="DXM19" s="62"/>
      <c r="DXN19" s="62"/>
      <c r="DXO19" s="72"/>
      <c r="DXP19" s="62"/>
      <c r="DXQ19" s="62"/>
      <c r="DXR19" s="62"/>
      <c r="DXS19" s="72"/>
      <c r="DXT19" s="62"/>
      <c r="DXU19" s="62"/>
      <c r="DXV19" s="62"/>
      <c r="DXW19" s="72"/>
      <c r="DXX19" s="62"/>
      <c r="DXY19" s="62"/>
      <c r="DXZ19" s="62"/>
      <c r="DYA19" s="72"/>
      <c r="DYB19" s="62"/>
      <c r="DYC19" s="62"/>
      <c r="DYD19" s="62"/>
      <c r="DYE19" s="72"/>
      <c r="DYF19" s="62"/>
      <c r="DYG19" s="62"/>
      <c r="DYH19" s="62"/>
      <c r="DYI19" s="72"/>
      <c r="DYJ19" s="62"/>
      <c r="DYK19" s="62"/>
      <c r="DYL19" s="62"/>
      <c r="DYM19" s="72"/>
      <c r="DYN19" s="62"/>
      <c r="DYO19" s="62"/>
      <c r="DYP19" s="62"/>
      <c r="DYQ19" s="72"/>
      <c r="DYR19" s="62"/>
      <c r="DYS19" s="62"/>
      <c r="DYT19" s="62"/>
      <c r="DYU19" s="72"/>
      <c r="DYV19" s="62"/>
      <c r="DYW19" s="62"/>
      <c r="DYX19" s="62"/>
      <c r="DYY19" s="72"/>
      <c r="DYZ19" s="62"/>
      <c r="DZA19" s="62"/>
      <c r="DZB19" s="62"/>
      <c r="DZC19" s="72"/>
      <c r="DZD19" s="62"/>
      <c r="DZE19" s="62"/>
      <c r="DZF19" s="62"/>
      <c r="DZG19" s="72"/>
      <c r="DZH19" s="62"/>
      <c r="DZI19" s="62"/>
      <c r="DZJ19" s="62"/>
      <c r="DZK19" s="72"/>
      <c r="DZL19" s="62"/>
      <c r="DZM19" s="62"/>
      <c r="DZN19" s="62"/>
      <c r="DZO19" s="72"/>
      <c r="DZP19" s="62"/>
      <c r="DZQ19" s="62"/>
      <c r="DZR19" s="62"/>
      <c r="DZS19" s="72"/>
      <c r="DZT19" s="62"/>
      <c r="DZU19" s="62"/>
      <c r="DZV19" s="62"/>
      <c r="DZW19" s="72"/>
      <c r="DZX19" s="62"/>
      <c r="DZY19" s="62"/>
      <c r="DZZ19" s="62"/>
      <c r="EAA19" s="72"/>
      <c r="EAB19" s="62"/>
      <c r="EAC19" s="62"/>
      <c r="EAD19" s="62"/>
      <c r="EAE19" s="72"/>
      <c r="EAF19" s="62"/>
      <c r="EAG19" s="62"/>
      <c r="EAH19" s="62"/>
      <c r="EAI19" s="72"/>
      <c r="EAJ19" s="62"/>
      <c r="EAK19" s="62"/>
      <c r="EAL19" s="62"/>
      <c r="EAM19" s="72"/>
      <c r="EAN19" s="62"/>
      <c r="EAO19" s="62"/>
      <c r="EAP19" s="62"/>
      <c r="EAQ19" s="72"/>
      <c r="EAR19" s="62"/>
      <c r="EAS19" s="62"/>
      <c r="EAT19" s="62"/>
      <c r="EAU19" s="72"/>
      <c r="EAV19" s="62"/>
      <c r="EAW19" s="62"/>
      <c r="EAX19" s="62"/>
      <c r="EAY19" s="72"/>
      <c r="EAZ19" s="62"/>
      <c r="EBA19" s="62"/>
      <c r="EBB19" s="62"/>
      <c r="EBC19" s="72"/>
      <c r="EBD19" s="62"/>
      <c r="EBE19" s="62"/>
      <c r="EBF19" s="62"/>
      <c r="EBG19" s="72"/>
      <c r="EBH19" s="62"/>
      <c r="EBI19" s="62"/>
      <c r="EBJ19" s="62"/>
      <c r="EBK19" s="72"/>
      <c r="EBL19" s="62"/>
      <c r="EBM19" s="62"/>
      <c r="EBN19" s="62"/>
      <c r="EBO19" s="72"/>
      <c r="EBP19" s="62"/>
      <c r="EBQ19" s="62"/>
      <c r="EBR19" s="62"/>
      <c r="EBS19" s="72"/>
      <c r="EBT19" s="62"/>
      <c r="EBU19" s="62"/>
      <c r="EBV19" s="62"/>
      <c r="EBW19" s="72"/>
      <c r="EBX19" s="62"/>
      <c r="EBY19" s="62"/>
      <c r="EBZ19" s="62"/>
      <c r="ECA19" s="72"/>
      <c r="ECB19" s="62"/>
      <c r="ECC19" s="62"/>
      <c r="ECD19" s="62"/>
      <c r="ECE19" s="72"/>
      <c r="ECF19" s="62"/>
      <c r="ECG19" s="62"/>
      <c r="ECH19" s="62"/>
      <c r="ECI19" s="72"/>
      <c r="ECJ19" s="62"/>
      <c r="ECK19" s="62"/>
      <c r="ECL19" s="62"/>
      <c r="ECM19" s="72"/>
      <c r="ECN19" s="62"/>
      <c r="ECO19" s="62"/>
      <c r="ECP19" s="62"/>
      <c r="ECQ19" s="72"/>
      <c r="ECR19" s="62"/>
      <c r="ECS19" s="62"/>
      <c r="ECT19" s="62"/>
      <c r="ECU19" s="72"/>
      <c r="ECV19" s="62"/>
      <c r="ECW19" s="62"/>
      <c r="ECX19" s="62"/>
      <c r="ECY19" s="72"/>
      <c r="ECZ19" s="62"/>
      <c r="EDA19" s="62"/>
      <c r="EDB19" s="62"/>
      <c r="EDC19" s="72"/>
      <c r="EDD19" s="62"/>
      <c r="EDE19" s="62"/>
      <c r="EDF19" s="62"/>
      <c r="EDG19" s="72"/>
      <c r="EDH19" s="62"/>
      <c r="EDI19" s="62"/>
      <c r="EDJ19" s="62"/>
      <c r="EDK19" s="72"/>
      <c r="EDL19" s="62"/>
      <c r="EDM19" s="62"/>
      <c r="EDN19" s="62"/>
      <c r="EDO19" s="72"/>
      <c r="EDP19" s="62"/>
      <c r="EDQ19" s="62"/>
      <c r="EDR19" s="62"/>
      <c r="EDS19" s="72"/>
      <c r="EDT19" s="62"/>
      <c r="EDU19" s="62"/>
      <c r="EDV19" s="62"/>
      <c r="EDW19" s="72"/>
      <c r="EDX19" s="62"/>
      <c r="EDY19" s="62"/>
      <c r="EDZ19" s="62"/>
      <c r="EEA19" s="72"/>
      <c r="EEB19" s="62"/>
      <c r="EEC19" s="62"/>
      <c r="EED19" s="62"/>
      <c r="EEE19" s="72"/>
      <c r="EEF19" s="62"/>
      <c r="EEG19" s="62"/>
      <c r="EEH19" s="62"/>
      <c r="EEI19" s="72"/>
      <c r="EEJ19" s="62"/>
      <c r="EEK19" s="62"/>
      <c r="EEL19" s="62"/>
      <c r="EEM19" s="72"/>
      <c r="EEN19" s="62"/>
      <c r="EEO19" s="62"/>
      <c r="EEP19" s="62"/>
      <c r="EEQ19" s="72"/>
      <c r="EER19" s="62"/>
      <c r="EES19" s="62"/>
      <c r="EET19" s="62"/>
      <c r="EEU19" s="72"/>
      <c r="EEV19" s="62"/>
      <c r="EEW19" s="62"/>
      <c r="EEX19" s="62"/>
      <c r="EEY19" s="72"/>
      <c r="EEZ19" s="62"/>
      <c r="EFA19" s="62"/>
      <c r="EFB19" s="62"/>
      <c r="EFC19" s="72"/>
      <c r="EFD19" s="62"/>
      <c r="EFE19" s="62"/>
      <c r="EFF19" s="62"/>
      <c r="EFG19" s="72"/>
      <c r="EFH19" s="62"/>
      <c r="EFI19" s="62"/>
      <c r="EFJ19" s="62"/>
      <c r="EFK19" s="72"/>
      <c r="EFL19" s="62"/>
      <c r="EFM19" s="62"/>
      <c r="EFN19" s="62"/>
      <c r="EFO19" s="72"/>
      <c r="EFP19" s="62"/>
      <c r="EFQ19" s="62"/>
      <c r="EFR19" s="62"/>
      <c r="EFS19" s="72"/>
      <c r="EFT19" s="62"/>
      <c r="EFU19" s="62"/>
      <c r="EFV19" s="62"/>
      <c r="EFW19" s="72"/>
      <c r="EFX19" s="62"/>
      <c r="EFY19" s="62"/>
      <c r="EFZ19" s="62"/>
      <c r="EGA19" s="72"/>
      <c r="EGB19" s="62"/>
      <c r="EGC19" s="62"/>
      <c r="EGD19" s="62"/>
      <c r="EGE19" s="72"/>
      <c r="EGF19" s="62"/>
      <c r="EGG19" s="62"/>
      <c r="EGH19" s="62"/>
      <c r="EGI19" s="72"/>
      <c r="EGJ19" s="62"/>
      <c r="EGK19" s="62"/>
      <c r="EGL19" s="62"/>
      <c r="EGM19" s="72"/>
      <c r="EGN19" s="62"/>
      <c r="EGO19" s="62"/>
      <c r="EGP19" s="62"/>
      <c r="EGQ19" s="72"/>
      <c r="EGR19" s="62"/>
      <c r="EGS19" s="62"/>
      <c r="EGT19" s="62"/>
      <c r="EGU19" s="72"/>
      <c r="EGV19" s="62"/>
      <c r="EGW19" s="62"/>
      <c r="EGX19" s="62"/>
      <c r="EGY19" s="72"/>
      <c r="EGZ19" s="62"/>
      <c r="EHA19" s="62"/>
      <c r="EHB19" s="62"/>
      <c r="EHC19" s="72"/>
      <c r="EHD19" s="62"/>
      <c r="EHE19" s="62"/>
      <c r="EHF19" s="62"/>
      <c r="EHG19" s="72"/>
      <c r="EHH19" s="62"/>
      <c r="EHI19" s="62"/>
      <c r="EHJ19" s="62"/>
      <c r="EHK19" s="72"/>
      <c r="EHL19" s="62"/>
      <c r="EHM19" s="62"/>
      <c r="EHN19" s="62"/>
      <c r="EHO19" s="72"/>
      <c r="EHP19" s="62"/>
      <c r="EHQ19" s="62"/>
      <c r="EHR19" s="62"/>
      <c r="EHS19" s="72"/>
      <c r="EHT19" s="62"/>
      <c r="EHU19" s="62"/>
      <c r="EHV19" s="62"/>
      <c r="EHW19" s="72"/>
      <c r="EHX19" s="62"/>
      <c r="EHY19" s="62"/>
      <c r="EHZ19" s="62"/>
      <c r="EIA19" s="72"/>
      <c r="EIB19" s="62"/>
      <c r="EIC19" s="62"/>
      <c r="EID19" s="62"/>
      <c r="EIE19" s="72"/>
      <c r="EIF19" s="62"/>
      <c r="EIG19" s="62"/>
      <c r="EIH19" s="62"/>
      <c r="EII19" s="72"/>
      <c r="EIJ19" s="62"/>
      <c r="EIK19" s="62"/>
      <c r="EIL19" s="62"/>
      <c r="EIM19" s="72"/>
      <c r="EIN19" s="62"/>
      <c r="EIO19" s="62"/>
      <c r="EIP19" s="62"/>
      <c r="EIQ19" s="72"/>
      <c r="EIR19" s="62"/>
      <c r="EIS19" s="62"/>
      <c r="EIT19" s="62"/>
      <c r="EIU19" s="72"/>
      <c r="EIV19" s="62"/>
      <c r="EIW19" s="62"/>
      <c r="EIX19" s="62"/>
      <c r="EIY19" s="72"/>
      <c r="EIZ19" s="62"/>
      <c r="EJA19" s="62"/>
      <c r="EJB19" s="62"/>
      <c r="EJC19" s="72"/>
      <c r="EJD19" s="62"/>
      <c r="EJE19" s="62"/>
      <c r="EJF19" s="62"/>
      <c r="EJG19" s="72"/>
      <c r="EJH19" s="62"/>
      <c r="EJI19" s="62"/>
      <c r="EJJ19" s="62"/>
      <c r="EJK19" s="72"/>
      <c r="EJL19" s="62"/>
      <c r="EJM19" s="62"/>
      <c r="EJN19" s="62"/>
      <c r="EJO19" s="72"/>
      <c r="EJP19" s="62"/>
      <c r="EJQ19" s="62"/>
      <c r="EJR19" s="62"/>
      <c r="EJS19" s="72"/>
      <c r="EJT19" s="62"/>
      <c r="EJU19" s="62"/>
      <c r="EJV19" s="62"/>
      <c r="EJW19" s="72"/>
      <c r="EJX19" s="62"/>
      <c r="EJY19" s="62"/>
      <c r="EJZ19" s="62"/>
      <c r="EKA19" s="72"/>
      <c r="EKB19" s="62"/>
      <c r="EKC19" s="62"/>
      <c r="EKD19" s="62"/>
      <c r="EKE19" s="72"/>
      <c r="EKF19" s="62"/>
      <c r="EKG19" s="62"/>
      <c r="EKH19" s="62"/>
      <c r="EKI19" s="72"/>
      <c r="EKJ19" s="62"/>
      <c r="EKK19" s="62"/>
      <c r="EKL19" s="62"/>
      <c r="EKM19" s="72"/>
      <c r="EKN19" s="62"/>
      <c r="EKO19" s="62"/>
      <c r="EKP19" s="62"/>
      <c r="EKQ19" s="72"/>
      <c r="EKR19" s="62"/>
      <c r="EKS19" s="62"/>
      <c r="EKT19" s="62"/>
      <c r="EKU19" s="72"/>
      <c r="EKV19" s="62"/>
      <c r="EKW19" s="62"/>
      <c r="EKX19" s="62"/>
      <c r="EKY19" s="72"/>
      <c r="EKZ19" s="62"/>
      <c r="ELA19" s="62"/>
      <c r="ELB19" s="62"/>
      <c r="ELC19" s="72"/>
      <c r="ELD19" s="62"/>
      <c r="ELE19" s="62"/>
      <c r="ELF19" s="62"/>
      <c r="ELG19" s="72"/>
      <c r="ELH19" s="62"/>
      <c r="ELI19" s="62"/>
      <c r="ELJ19" s="62"/>
      <c r="ELK19" s="72"/>
      <c r="ELL19" s="62"/>
      <c r="ELM19" s="62"/>
      <c r="ELN19" s="62"/>
      <c r="ELO19" s="72"/>
      <c r="ELP19" s="62"/>
      <c r="ELQ19" s="62"/>
      <c r="ELR19" s="62"/>
      <c r="ELS19" s="72"/>
      <c r="ELT19" s="62"/>
      <c r="ELU19" s="62"/>
      <c r="ELV19" s="62"/>
      <c r="ELW19" s="72"/>
      <c r="ELX19" s="62"/>
      <c r="ELY19" s="62"/>
      <c r="ELZ19" s="62"/>
      <c r="EMA19" s="72"/>
      <c r="EMB19" s="62"/>
      <c r="EMC19" s="62"/>
      <c r="EMD19" s="62"/>
      <c r="EME19" s="72"/>
      <c r="EMF19" s="62"/>
      <c r="EMG19" s="62"/>
      <c r="EMH19" s="62"/>
      <c r="EMI19" s="72"/>
      <c r="EMJ19" s="62"/>
      <c r="EMK19" s="62"/>
      <c r="EML19" s="62"/>
      <c r="EMM19" s="72"/>
      <c r="EMN19" s="62"/>
      <c r="EMO19" s="62"/>
      <c r="EMP19" s="62"/>
      <c r="EMQ19" s="72"/>
      <c r="EMR19" s="62"/>
      <c r="EMS19" s="62"/>
      <c r="EMT19" s="62"/>
      <c r="EMU19" s="72"/>
      <c r="EMV19" s="62"/>
      <c r="EMW19" s="62"/>
      <c r="EMX19" s="62"/>
      <c r="EMY19" s="72"/>
      <c r="EMZ19" s="62"/>
      <c r="ENA19" s="62"/>
      <c r="ENB19" s="62"/>
      <c r="ENC19" s="72"/>
      <c r="END19" s="62"/>
      <c r="ENE19" s="62"/>
      <c r="ENF19" s="62"/>
      <c r="ENG19" s="72"/>
      <c r="ENH19" s="62"/>
      <c r="ENI19" s="62"/>
      <c r="ENJ19" s="62"/>
      <c r="ENK19" s="72"/>
      <c r="ENL19" s="62"/>
      <c r="ENM19" s="62"/>
      <c r="ENN19" s="62"/>
      <c r="ENO19" s="72"/>
      <c r="ENP19" s="62"/>
      <c r="ENQ19" s="62"/>
      <c r="ENR19" s="62"/>
      <c r="ENS19" s="72"/>
      <c r="ENT19" s="62"/>
      <c r="ENU19" s="62"/>
      <c r="ENV19" s="62"/>
      <c r="ENW19" s="72"/>
      <c r="ENX19" s="62"/>
      <c r="ENY19" s="62"/>
      <c r="ENZ19" s="62"/>
      <c r="EOA19" s="72"/>
      <c r="EOB19" s="62"/>
      <c r="EOC19" s="62"/>
      <c r="EOD19" s="62"/>
      <c r="EOE19" s="72"/>
      <c r="EOF19" s="62"/>
      <c r="EOG19" s="62"/>
      <c r="EOH19" s="62"/>
      <c r="EOI19" s="72"/>
      <c r="EOJ19" s="62"/>
      <c r="EOK19" s="62"/>
      <c r="EOL19" s="62"/>
      <c r="EOM19" s="72"/>
      <c r="EON19" s="62"/>
      <c r="EOO19" s="62"/>
      <c r="EOP19" s="62"/>
      <c r="EOQ19" s="72"/>
      <c r="EOR19" s="62"/>
      <c r="EOS19" s="62"/>
      <c r="EOT19" s="62"/>
      <c r="EOU19" s="72"/>
      <c r="EOV19" s="62"/>
      <c r="EOW19" s="62"/>
      <c r="EOX19" s="62"/>
      <c r="EOY19" s="72"/>
      <c r="EOZ19" s="62"/>
      <c r="EPA19" s="62"/>
      <c r="EPB19" s="62"/>
      <c r="EPC19" s="72"/>
      <c r="EPD19" s="62"/>
      <c r="EPE19" s="62"/>
      <c r="EPF19" s="62"/>
      <c r="EPG19" s="72"/>
      <c r="EPH19" s="62"/>
      <c r="EPI19" s="62"/>
      <c r="EPJ19" s="62"/>
      <c r="EPK19" s="72"/>
      <c r="EPL19" s="62"/>
      <c r="EPM19" s="62"/>
      <c r="EPN19" s="62"/>
      <c r="EPO19" s="72"/>
      <c r="EPP19" s="62"/>
      <c r="EPQ19" s="62"/>
      <c r="EPR19" s="62"/>
      <c r="EPS19" s="72"/>
      <c r="EPT19" s="62"/>
      <c r="EPU19" s="62"/>
      <c r="EPV19" s="62"/>
      <c r="EPW19" s="72"/>
      <c r="EPX19" s="62"/>
      <c r="EPY19" s="62"/>
      <c r="EPZ19" s="62"/>
      <c r="EQA19" s="72"/>
      <c r="EQB19" s="62"/>
      <c r="EQC19" s="62"/>
      <c r="EQD19" s="62"/>
      <c r="EQE19" s="72"/>
      <c r="EQF19" s="62"/>
      <c r="EQG19" s="62"/>
      <c r="EQH19" s="62"/>
      <c r="EQI19" s="72"/>
      <c r="EQJ19" s="62"/>
      <c r="EQK19" s="62"/>
      <c r="EQL19" s="62"/>
      <c r="EQM19" s="72"/>
      <c r="EQN19" s="62"/>
      <c r="EQO19" s="62"/>
      <c r="EQP19" s="62"/>
      <c r="EQQ19" s="72"/>
      <c r="EQR19" s="62"/>
      <c r="EQS19" s="62"/>
      <c r="EQT19" s="62"/>
      <c r="EQU19" s="72"/>
      <c r="EQV19" s="62"/>
      <c r="EQW19" s="62"/>
      <c r="EQX19" s="62"/>
      <c r="EQY19" s="72"/>
      <c r="EQZ19" s="62"/>
      <c r="ERA19" s="62"/>
      <c r="ERB19" s="62"/>
      <c r="ERC19" s="72"/>
      <c r="ERD19" s="62"/>
      <c r="ERE19" s="62"/>
      <c r="ERF19" s="62"/>
      <c r="ERG19" s="72"/>
      <c r="ERH19" s="62"/>
      <c r="ERI19" s="62"/>
      <c r="ERJ19" s="62"/>
      <c r="ERK19" s="72"/>
      <c r="ERL19" s="62"/>
      <c r="ERM19" s="62"/>
      <c r="ERN19" s="62"/>
      <c r="ERO19" s="72"/>
      <c r="ERP19" s="62"/>
      <c r="ERQ19" s="62"/>
      <c r="ERR19" s="62"/>
      <c r="ERS19" s="72"/>
      <c r="ERT19" s="62"/>
      <c r="ERU19" s="62"/>
      <c r="ERV19" s="62"/>
      <c r="ERW19" s="72"/>
      <c r="ERX19" s="62"/>
      <c r="ERY19" s="62"/>
      <c r="ERZ19" s="62"/>
      <c r="ESA19" s="72"/>
      <c r="ESB19" s="62"/>
      <c r="ESC19" s="62"/>
      <c r="ESD19" s="62"/>
      <c r="ESE19" s="72"/>
      <c r="ESF19" s="62"/>
      <c r="ESG19" s="62"/>
      <c r="ESH19" s="62"/>
      <c r="ESI19" s="72"/>
      <c r="ESJ19" s="62"/>
      <c r="ESK19" s="62"/>
      <c r="ESL19" s="62"/>
      <c r="ESM19" s="72"/>
      <c r="ESN19" s="62"/>
      <c r="ESO19" s="62"/>
      <c r="ESP19" s="62"/>
      <c r="ESQ19" s="72"/>
      <c r="ESR19" s="62"/>
      <c r="ESS19" s="62"/>
      <c r="EST19" s="62"/>
      <c r="ESU19" s="72"/>
      <c r="ESV19" s="62"/>
      <c r="ESW19" s="62"/>
      <c r="ESX19" s="62"/>
      <c r="ESY19" s="72"/>
      <c r="ESZ19" s="62"/>
      <c r="ETA19" s="62"/>
      <c r="ETB19" s="62"/>
      <c r="ETC19" s="72"/>
      <c r="ETD19" s="62"/>
      <c r="ETE19" s="62"/>
      <c r="ETF19" s="62"/>
      <c r="ETG19" s="72"/>
      <c r="ETH19" s="62"/>
      <c r="ETI19" s="62"/>
      <c r="ETJ19" s="62"/>
      <c r="ETK19" s="72"/>
      <c r="ETL19" s="62"/>
      <c r="ETM19" s="62"/>
      <c r="ETN19" s="62"/>
      <c r="ETO19" s="72"/>
      <c r="ETP19" s="62"/>
      <c r="ETQ19" s="62"/>
      <c r="ETR19" s="62"/>
      <c r="ETS19" s="72"/>
      <c r="ETT19" s="62"/>
      <c r="ETU19" s="62"/>
      <c r="ETV19" s="62"/>
      <c r="ETW19" s="72"/>
      <c r="ETX19" s="62"/>
      <c r="ETY19" s="62"/>
      <c r="ETZ19" s="62"/>
      <c r="EUA19" s="72"/>
      <c r="EUB19" s="62"/>
      <c r="EUC19" s="62"/>
      <c r="EUD19" s="62"/>
      <c r="EUE19" s="72"/>
      <c r="EUF19" s="62"/>
      <c r="EUG19" s="62"/>
      <c r="EUH19" s="62"/>
      <c r="EUI19" s="72"/>
      <c r="EUJ19" s="62"/>
      <c r="EUK19" s="62"/>
      <c r="EUL19" s="62"/>
      <c r="EUM19" s="72"/>
      <c r="EUN19" s="62"/>
      <c r="EUO19" s="62"/>
      <c r="EUP19" s="62"/>
      <c r="EUQ19" s="72"/>
      <c r="EUR19" s="62"/>
      <c r="EUS19" s="62"/>
      <c r="EUT19" s="62"/>
      <c r="EUU19" s="72"/>
      <c r="EUV19" s="62"/>
      <c r="EUW19" s="62"/>
      <c r="EUX19" s="62"/>
      <c r="EUY19" s="72"/>
      <c r="EUZ19" s="62"/>
      <c r="EVA19" s="62"/>
      <c r="EVB19" s="62"/>
      <c r="EVC19" s="72"/>
      <c r="EVD19" s="62"/>
      <c r="EVE19" s="62"/>
      <c r="EVF19" s="62"/>
      <c r="EVG19" s="72"/>
      <c r="EVH19" s="62"/>
      <c r="EVI19" s="62"/>
      <c r="EVJ19" s="62"/>
      <c r="EVK19" s="72"/>
      <c r="EVL19" s="62"/>
      <c r="EVM19" s="62"/>
      <c r="EVN19" s="62"/>
      <c r="EVO19" s="72"/>
      <c r="EVP19" s="62"/>
      <c r="EVQ19" s="62"/>
      <c r="EVR19" s="62"/>
      <c r="EVS19" s="72"/>
      <c r="EVT19" s="62"/>
      <c r="EVU19" s="62"/>
      <c r="EVV19" s="62"/>
      <c r="EVW19" s="72"/>
      <c r="EVX19" s="62"/>
      <c r="EVY19" s="62"/>
      <c r="EVZ19" s="62"/>
      <c r="EWA19" s="72"/>
      <c r="EWB19" s="62"/>
      <c r="EWC19" s="62"/>
      <c r="EWD19" s="62"/>
      <c r="EWE19" s="72"/>
      <c r="EWF19" s="62"/>
      <c r="EWG19" s="62"/>
      <c r="EWH19" s="62"/>
      <c r="EWI19" s="72"/>
      <c r="EWJ19" s="62"/>
      <c r="EWK19" s="62"/>
      <c r="EWL19" s="62"/>
      <c r="EWM19" s="72"/>
      <c r="EWN19" s="62"/>
      <c r="EWO19" s="62"/>
      <c r="EWP19" s="62"/>
      <c r="EWQ19" s="72"/>
      <c r="EWR19" s="62"/>
      <c r="EWS19" s="62"/>
      <c r="EWT19" s="62"/>
      <c r="EWU19" s="72"/>
      <c r="EWV19" s="62"/>
      <c r="EWW19" s="62"/>
      <c r="EWX19" s="62"/>
      <c r="EWY19" s="72"/>
      <c r="EWZ19" s="62"/>
      <c r="EXA19" s="62"/>
      <c r="EXB19" s="62"/>
      <c r="EXC19" s="72"/>
      <c r="EXD19" s="62"/>
      <c r="EXE19" s="62"/>
      <c r="EXF19" s="62"/>
      <c r="EXG19" s="72"/>
      <c r="EXH19" s="62"/>
      <c r="EXI19" s="62"/>
      <c r="EXJ19" s="62"/>
      <c r="EXK19" s="72"/>
      <c r="EXL19" s="62"/>
      <c r="EXM19" s="62"/>
      <c r="EXN19" s="62"/>
      <c r="EXO19" s="72"/>
      <c r="EXP19" s="62"/>
      <c r="EXQ19" s="62"/>
      <c r="EXR19" s="62"/>
      <c r="EXS19" s="72"/>
      <c r="EXT19" s="62"/>
      <c r="EXU19" s="62"/>
      <c r="EXV19" s="62"/>
      <c r="EXW19" s="72"/>
      <c r="EXX19" s="62"/>
      <c r="EXY19" s="62"/>
      <c r="EXZ19" s="62"/>
      <c r="EYA19" s="72"/>
      <c r="EYB19" s="62"/>
      <c r="EYC19" s="62"/>
      <c r="EYD19" s="62"/>
      <c r="EYE19" s="72"/>
      <c r="EYF19" s="62"/>
      <c r="EYG19" s="62"/>
      <c r="EYH19" s="62"/>
      <c r="EYI19" s="72"/>
      <c r="EYJ19" s="62"/>
      <c r="EYK19" s="62"/>
      <c r="EYL19" s="62"/>
      <c r="EYM19" s="72"/>
      <c r="EYN19" s="62"/>
      <c r="EYO19" s="62"/>
      <c r="EYP19" s="62"/>
      <c r="EYQ19" s="72"/>
      <c r="EYR19" s="62"/>
      <c r="EYS19" s="62"/>
      <c r="EYT19" s="62"/>
      <c r="EYU19" s="72"/>
      <c r="EYV19" s="62"/>
      <c r="EYW19" s="62"/>
      <c r="EYX19" s="62"/>
      <c r="EYY19" s="72"/>
      <c r="EYZ19" s="62"/>
      <c r="EZA19" s="62"/>
      <c r="EZB19" s="62"/>
      <c r="EZC19" s="72"/>
      <c r="EZD19" s="62"/>
      <c r="EZE19" s="62"/>
      <c r="EZF19" s="62"/>
      <c r="EZG19" s="72"/>
      <c r="EZH19" s="62"/>
      <c r="EZI19" s="62"/>
      <c r="EZJ19" s="62"/>
      <c r="EZK19" s="72"/>
      <c r="EZL19" s="62"/>
      <c r="EZM19" s="62"/>
      <c r="EZN19" s="62"/>
      <c r="EZO19" s="72"/>
      <c r="EZP19" s="62"/>
      <c r="EZQ19" s="62"/>
      <c r="EZR19" s="62"/>
      <c r="EZS19" s="72"/>
      <c r="EZT19" s="62"/>
      <c r="EZU19" s="62"/>
      <c r="EZV19" s="62"/>
      <c r="EZW19" s="72"/>
      <c r="EZX19" s="62"/>
      <c r="EZY19" s="62"/>
      <c r="EZZ19" s="62"/>
      <c r="FAA19" s="72"/>
      <c r="FAB19" s="62"/>
      <c r="FAC19" s="62"/>
      <c r="FAD19" s="62"/>
      <c r="FAE19" s="72"/>
      <c r="FAF19" s="62"/>
      <c r="FAG19" s="62"/>
      <c r="FAH19" s="62"/>
      <c r="FAI19" s="72"/>
      <c r="FAJ19" s="62"/>
      <c r="FAK19" s="62"/>
      <c r="FAL19" s="62"/>
      <c r="FAM19" s="72"/>
      <c r="FAN19" s="62"/>
      <c r="FAO19" s="62"/>
      <c r="FAP19" s="62"/>
      <c r="FAQ19" s="72"/>
      <c r="FAR19" s="62"/>
      <c r="FAS19" s="62"/>
      <c r="FAT19" s="62"/>
      <c r="FAU19" s="72"/>
      <c r="FAV19" s="62"/>
      <c r="FAW19" s="62"/>
      <c r="FAX19" s="62"/>
      <c r="FAY19" s="72"/>
      <c r="FAZ19" s="62"/>
      <c r="FBA19" s="62"/>
      <c r="FBB19" s="62"/>
      <c r="FBC19" s="72"/>
      <c r="FBD19" s="62"/>
      <c r="FBE19" s="62"/>
      <c r="FBF19" s="62"/>
      <c r="FBG19" s="72"/>
      <c r="FBH19" s="62"/>
      <c r="FBI19" s="62"/>
      <c r="FBJ19" s="62"/>
      <c r="FBK19" s="72"/>
      <c r="FBL19" s="62"/>
      <c r="FBM19" s="62"/>
      <c r="FBN19" s="62"/>
      <c r="FBO19" s="72"/>
      <c r="FBP19" s="62"/>
      <c r="FBQ19" s="62"/>
      <c r="FBR19" s="62"/>
      <c r="FBS19" s="72"/>
      <c r="FBT19" s="62"/>
      <c r="FBU19" s="62"/>
      <c r="FBV19" s="62"/>
      <c r="FBW19" s="72"/>
      <c r="FBX19" s="62"/>
      <c r="FBY19" s="62"/>
      <c r="FBZ19" s="62"/>
      <c r="FCA19" s="72"/>
      <c r="FCB19" s="62"/>
      <c r="FCC19" s="62"/>
      <c r="FCD19" s="62"/>
      <c r="FCE19" s="72"/>
      <c r="FCF19" s="62"/>
      <c r="FCG19" s="62"/>
      <c r="FCH19" s="62"/>
      <c r="FCI19" s="72"/>
      <c r="FCJ19" s="62"/>
      <c r="FCK19" s="62"/>
      <c r="FCL19" s="62"/>
      <c r="FCM19" s="72"/>
      <c r="FCN19" s="62"/>
      <c r="FCO19" s="62"/>
      <c r="FCP19" s="62"/>
      <c r="FCQ19" s="72"/>
      <c r="FCR19" s="62"/>
      <c r="FCS19" s="62"/>
      <c r="FCT19" s="62"/>
      <c r="FCU19" s="72"/>
      <c r="FCV19" s="62"/>
      <c r="FCW19" s="62"/>
      <c r="FCX19" s="62"/>
      <c r="FCY19" s="72"/>
      <c r="FCZ19" s="62"/>
      <c r="FDA19" s="62"/>
      <c r="FDB19" s="62"/>
      <c r="FDC19" s="72"/>
      <c r="FDD19" s="62"/>
      <c r="FDE19" s="62"/>
      <c r="FDF19" s="62"/>
      <c r="FDG19" s="72"/>
      <c r="FDH19" s="62"/>
      <c r="FDI19" s="62"/>
      <c r="FDJ19" s="62"/>
      <c r="FDK19" s="72"/>
      <c r="FDL19" s="62"/>
      <c r="FDM19" s="62"/>
      <c r="FDN19" s="62"/>
      <c r="FDO19" s="72"/>
      <c r="FDP19" s="62"/>
      <c r="FDQ19" s="62"/>
      <c r="FDR19" s="62"/>
      <c r="FDS19" s="72"/>
      <c r="FDT19" s="62"/>
      <c r="FDU19" s="62"/>
      <c r="FDV19" s="62"/>
      <c r="FDW19" s="72"/>
      <c r="FDX19" s="62"/>
      <c r="FDY19" s="62"/>
      <c r="FDZ19" s="62"/>
      <c r="FEA19" s="72"/>
      <c r="FEB19" s="62"/>
      <c r="FEC19" s="62"/>
      <c r="FED19" s="62"/>
      <c r="FEE19" s="72"/>
      <c r="FEF19" s="62"/>
      <c r="FEG19" s="62"/>
      <c r="FEH19" s="62"/>
      <c r="FEI19" s="72"/>
      <c r="FEJ19" s="62"/>
      <c r="FEK19" s="62"/>
      <c r="FEL19" s="62"/>
      <c r="FEM19" s="72"/>
      <c r="FEN19" s="62"/>
      <c r="FEO19" s="62"/>
      <c r="FEP19" s="62"/>
      <c r="FEQ19" s="72"/>
      <c r="FER19" s="62"/>
      <c r="FES19" s="62"/>
      <c r="FET19" s="62"/>
      <c r="FEU19" s="72"/>
      <c r="FEV19" s="62"/>
      <c r="FEW19" s="62"/>
      <c r="FEX19" s="62"/>
      <c r="FEY19" s="72"/>
      <c r="FEZ19" s="62"/>
      <c r="FFA19" s="62"/>
      <c r="FFB19" s="62"/>
      <c r="FFC19" s="72"/>
      <c r="FFD19" s="62"/>
      <c r="FFE19" s="62"/>
      <c r="FFF19" s="62"/>
      <c r="FFG19" s="72"/>
      <c r="FFH19" s="62"/>
      <c r="FFI19" s="62"/>
      <c r="FFJ19" s="62"/>
      <c r="FFK19" s="72"/>
      <c r="FFL19" s="62"/>
      <c r="FFM19" s="62"/>
      <c r="FFN19" s="62"/>
      <c r="FFO19" s="72"/>
      <c r="FFP19" s="62"/>
      <c r="FFQ19" s="62"/>
      <c r="FFR19" s="62"/>
      <c r="FFS19" s="72"/>
      <c r="FFT19" s="62"/>
      <c r="FFU19" s="62"/>
      <c r="FFV19" s="62"/>
      <c r="FFW19" s="72"/>
      <c r="FFX19" s="62"/>
      <c r="FFY19" s="62"/>
      <c r="FFZ19" s="62"/>
      <c r="FGA19" s="72"/>
      <c r="FGB19" s="62"/>
      <c r="FGC19" s="62"/>
      <c r="FGD19" s="62"/>
      <c r="FGE19" s="72"/>
      <c r="FGF19" s="62"/>
      <c r="FGG19" s="62"/>
      <c r="FGH19" s="62"/>
      <c r="FGI19" s="72"/>
      <c r="FGJ19" s="62"/>
      <c r="FGK19" s="62"/>
      <c r="FGL19" s="62"/>
      <c r="FGM19" s="72"/>
      <c r="FGN19" s="62"/>
      <c r="FGO19" s="62"/>
      <c r="FGP19" s="62"/>
      <c r="FGQ19" s="72"/>
      <c r="FGR19" s="62"/>
      <c r="FGS19" s="62"/>
      <c r="FGT19" s="62"/>
      <c r="FGU19" s="72"/>
      <c r="FGV19" s="62"/>
      <c r="FGW19" s="62"/>
      <c r="FGX19" s="62"/>
      <c r="FGY19" s="72"/>
      <c r="FGZ19" s="62"/>
      <c r="FHA19" s="62"/>
      <c r="FHB19" s="62"/>
      <c r="FHC19" s="72"/>
      <c r="FHD19" s="62"/>
      <c r="FHE19" s="62"/>
      <c r="FHF19" s="62"/>
      <c r="FHG19" s="72"/>
      <c r="FHH19" s="62"/>
      <c r="FHI19" s="62"/>
      <c r="FHJ19" s="62"/>
      <c r="FHK19" s="72"/>
      <c r="FHL19" s="62"/>
      <c r="FHM19" s="62"/>
      <c r="FHN19" s="62"/>
      <c r="FHO19" s="72"/>
      <c r="FHP19" s="62"/>
      <c r="FHQ19" s="62"/>
      <c r="FHR19" s="62"/>
      <c r="FHS19" s="72"/>
      <c r="FHT19" s="62"/>
      <c r="FHU19" s="62"/>
      <c r="FHV19" s="62"/>
      <c r="FHW19" s="72"/>
      <c r="FHX19" s="62"/>
      <c r="FHY19" s="62"/>
      <c r="FHZ19" s="62"/>
      <c r="FIA19" s="72"/>
      <c r="FIB19" s="62"/>
      <c r="FIC19" s="62"/>
      <c r="FID19" s="62"/>
      <c r="FIE19" s="72"/>
      <c r="FIF19" s="62"/>
      <c r="FIG19" s="62"/>
      <c r="FIH19" s="62"/>
      <c r="FII19" s="72"/>
      <c r="FIJ19" s="62"/>
      <c r="FIK19" s="62"/>
      <c r="FIL19" s="62"/>
      <c r="FIM19" s="72"/>
      <c r="FIN19" s="62"/>
      <c r="FIO19" s="62"/>
      <c r="FIP19" s="62"/>
      <c r="FIQ19" s="72"/>
      <c r="FIR19" s="62"/>
      <c r="FIS19" s="62"/>
      <c r="FIT19" s="62"/>
      <c r="FIU19" s="72"/>
      <c r="FIV19" s="62"/>
      <c r="FIW19" s="62"/>
      <c r="FIX19" s="62"/>
      <c r="FIY19" s="72"/>
      <c r="FIZ19" s="62"/>
      <c r="FJA19" s="62"/>
      <c r="FJB19" s="62"/>
      <c r="FJC19" s="72"/>
      <c r="FJD19" s="62"/>
      <c r="FJE19" s="62"/>
      <c r="FJF19" s="62"/>
      <c r="FJG19" s="72"/>
      <c r="FJH19" s="62"/>
      <c r="FJI19" s="62"/>
      <c r="FJJ19" s="62"/>
      <c r="FJK19" s="72"/>
      <c r="FJL19" s="62"/>
      <c r="FJM19" s="62"/>
      <c r="FJN19" s="62"/>
      <c r="FJO19" s="72"/>
      <c r="FJP19" s="62"/>
      <c r="FJQ19" s="62"/>
      <c r="FJR19" s="62"/>
      <c r="FJS19" s="72"/>
      <c r="FJT19" s="62"/>
      <c r="FJU19" s="62"/>
      <c r="FJV19" s="62"/>
      <c r="FJW19" s="72"/>
      <c r="FJX19" s="62"/>
      <c r="FJY19" s="62"/>
      <c r="FJZ19" s="62"/>
      <c r="FKA19" s="72"/>
      <c r="FKB19" s="62"/>
      <c r="FKC19" s="62"/>
      <c r="FKD19" s="62"/>
      <c r="FKE19" s="72"/>
      <c r="FKF19" s="62"/>
      <c r="FKG19" s="62"/>
      <c r="FKH19" s="62"/>
      <c r="FKI19" s="72"/>
      <c r="FKJ19" s="62"/>
      <c r="FKK19" s="62"/>
      <c r="FKL19" s="62"/>
      <c r="FKM19" s="72"/>
      <c r="FKN19" s="62"/>
      <c r="FKO19" s="62"/>
      <c r="FKP19" s="62"/>
      <c r="FKQ19" s="72"/>
      <c r="FKR19" s="62"/>
      <c r="FKS19" s="62"/>
      <c r="FKT19" s="62"/>
      <c r="FKU19" s="72"/>
      <c r="FKV19" s="62"/>
      <c r="FKW19" s="62"/>
      <c r="FKX19" s="62"/>
      <c r="FKY19" s="72"/>
      <c r="FKZ19" s="62"/>
      <c r="FLA19" s="62"/>
      <c r="FLB19" s="62"/>
      <c r="FLC19" s="72"/>
      <c r="FLD19" s="62"/>
      <c r="FLE19" s="62"/>
      <c r="FLF19" s="62"/>
      <c r="FLG19" s="72"/>
      <c r="FLH19" s="62"/>
      <c r="FLI19" s="62"/>
      <c r="FLJ19" s="62"/>
      <c r="FLK19" s="72"/>
      <c r="FLL19" s="62"/>
      <c r="FLM19" s="62"/>
      <c r="FLN19" s="62"/>
      <c r="FLO19" s="72"/>
      <c r="FLP19" s="62"/>
      <c r="FLQ19" s="62"/>
      <c r="FLR19" s="62"/>
      <c r="FLS19" s="72"/>
      <c r="FLT19" s="62"/>
      <c r="FLU19" s="62"/>
      <c r="FLV19" s="62"/>
      <c r="FLW19" s="72"/>
      <c r="FLX19" s="62"/>
      <c r="FLY19" s="62"/>
      <c r="FLZ19" s="62"/>
      <c r="FMA19" s="72"/>
      <c r="FMB19" s="62"/>
      <c r="FMC19" s="62"/>
      <c r="FMD19" s="62"/>
      <c r="FME19" s="72"/>
      <c r="FMF19" s="62"/>
      <c r="FMG19" s="62"/>
      <c r="FMH19" s="62"/>
      <c r="FMI19" s="72"/>
      <c r="FMJ19" s="62"/>
      <c r="FMK19" s="62"/>
      <c r="FML19" s="62"/>
      <c r="FMM19" s="72"/>
      <c r="FMN19" s="62"/>
      <c r="FMO19" s="62"/>
      <c r="FMP19" s="62"/>
      <c r="FMQ19" s="72"/>
      <c r="FMR19" s="62"/>
      <c r="FMS19" s="62"/>
      <c r="FMT19" s="62"/>
      <c r="FMU19" s="72"/>
      <c r="FMV19" s="62"/>
      <c r="FMW19" s="62"/>
      <c r="FMX19" s="62"/>
      <c r="FMY19" s="72"/>
      <c r="FMZ19" s="62"/>
      <c r="FNA19" s="62"/>
      <c r="FNB19" s="62"/>
      <c r="FNC19" s="72"/>
      <c r="FND19" s="62"/>
      <c r="FNE19" s="62"/>
      <c r="FNF19" s="62"/>
      <c r="FNG19" s="72"/>
      <c r="FNH19" s="62"/>
      <c r="FNI19" s="62"/>
      <c r="FNJ19" s="62"/>
      <c r="FNK19" s="72"/>
      <c r="FNL19" s="62"/>
      <c r="FNM19" s="62"/>
      <c r="FNN19" s="62"/>
      <c r="FNO19" s="72"/>
      <c r="FNP19" s="62"/>
      <c r="FNQ19" s="62"/>
      <c r="FNR19" s="62"/>
      <c r="FNS19" s="72"/>
      <c r="FNT19" s="62"/>
      <c r="FNU19" s="62"/>
      <c r="FNV19" s="62"/>
      <c r="FNW19" s="72"/>
      <c r="FNX19" s="62"/>
      <c r="FNY19" s="62"/>
      <c r="FNZ19" s="62"/>
      <c r="FOA19" s="72"/>
      <c r="FOB19" s="62"/>
      <c r="FOC19" s="62"/>
      <c r="FOD19" s="62"/>
      <c r="FOE19" s="72"/>
      <c r="FOF19" s="62"/>
      <c r="FOG19" s="62"/>
      <c r="FOH19" s="62"/>
      <c r="FOI19" s="72"/>
      <c r="FOJ19" s="62"/>
      <c r="FOK19" s="62"/>
      <c r="FOL19" s="62"/>
      <c r="FOM19" s="72"/>
      <c r="FON19" s="62"/>
      <c r="FOO19" s="62"/>
      <c r="FOP19" s="62"/>
      <c r="FOQ19" s="72"/>
      <c r="FOR19" s="62"/>
      <c r="FOS19" s="62"/>
      <c r="FOT19" s="62"/>
      <c r="FOU19" s="72"/>
      <c r="FOV19" s="62"/>
      <c r="FOW19" s="62"/>
      <c r="FOX19" s="62"/>
      <c r="FOY19" s="72"/>
      <c r="FOZ19" s="62"/>
      <c r="FPA19" s="62"/>
      <c r="FPB19" s="62"/>
      <c r="FPC19" s="72"/>
      <c r="FPD19" s="62"/>
      <c r="FPE19" s="62"/>
      <c r="FPF19" s="62"/>
      <c r="FPG19" s="72"/>
      <c r="FPH19" s="62"/>
      <c r="FPI19" s="62"/>
      <c r="FPJ19" s="62"/>
      <c r="FPK19" s="72"/>
      <c r="FPL19" s="62"/>
      <c r="FPM19" s="62"/>
      <c r="FPN19" s="62"/>
      <c r="FPO19" s="72"/>
      <c r="FPP19" s="62"/>
      <c r="FPQ19" s="62"/>
      <c r="FPR19" s="62"/>
      <c r="FPS19" s="72"/>
      <c r="FPT19" s="62"/>
      <c r="FPU19" s="62"/>
      <c r="FPV19" s="62"/>
      <c r="FPW19" s="72"/>
      <c r="FPX19" s="62"/>
      <c r="FPY19" s="62"/>
      <c r="FPZ19" s="62"/>
      <c r="FQA19" s="72"/>
      <c r="FQB19" s="62"/>
      <c r="FQC19" s="62"/>
      <c r="FQD19" s="62"/>
      <c r="FQE19" s="72"/>
      <c r="FQF19" s="62"/>
      <c r="FQG19" s="62"/>
      <c r="FQH19" s="62"/>
      <c r="FQI19" s="72"/>
      <c r="FQJ19" s="62"/>
      <c r="FQK19" s="62"/>
      <c r="FQL19" s="62"/>
      <c r="FQM19" s="72"/>
      <c r="FQN19" s="62"/>
      <c r="FQO19" s="62"/>
      <c r="FQP19" s="62"/>
      <c r="FQQ19" s="72"/>
      <c r="FQR19" s="62"/>
      <c r="FQS19" s="62"/>
      <c r="FQT19" s="62"/>
      <c r="FQU19" s="72"/>
      <c r="FQV19" s="62"/>
      <c r="FQW19" s="62"/>
      <c r="FQX19" s="62"/>
      <c r="FQY19" s="72"/>
      <c r="FQZ19" s="62"/>
      <c r="FRA19" s="62"/>
      <c r="FRB19" s="62"/>
      <c r="FRC19" s="72"/>
      <c r="FRD19" s="62"/>
      <c r="FRE19" s="62"/>
      <c r="FRF19" s="62"/>
      <c r="FRG19" s="72"/>
      <c r="FRH19" s="62"/>
      <c r="FRI19" s="62"/>
      <c r="FRJ19" s="62"/>
      <c r="FRK19" s="72"/>
      <c r="FRL19" s="62"/>
      <c r="FRM19" s="62"/>
      <c r="FRN19" s="62"/>
      <c r="FRO19" s="72"/>
      <c r="FRP19" s="62"/>
      <c r="FRQ19" s="62"/>
      <c r="FRR19" s="62"/>
      <c r="FRS19" s="72"/>
      <c r="FRT19" s="62"/>
      <c r="FRU19" s="62"/>
      <c r="FRV19" s="62"/>
      <c r="FRW19" s="72"/>
      <c r="FRX19" s="62"/>
      <c r="FRY19" s="62"/>
      <c r="FRZ19" s="62"/>
      <c r="FSA19" s="72"/>
      <c r="FSB19" s="62"/>
      <c r="FSC19" s="62"/>
      <c r="FSD19" s="62"/>
      <c r="FSE19" s="72"/>
      <c r="FSF19" s="62"/>
      <c r="FSG19" s="62"/>
      <c r="FSH19" s="62"/>
      <c r="FSI19" s="72"/>
      <c r="FSJ19" s="62"/>
      <c r="FSK19" s="62"/>
      <c r="FSL19" s="62"/>
      <c r="FSM19" s="72"/>
      <c r="FSN19" s="62"/>
      <c r="FSO19" s="62"/>
      <c r="FSP19" s="62"/>
      <c r="FSQ19" s="72"/>
      <c r="FSR19" s="62"/>
      <c r="FSS19" s="62"/>
      <c r="FST19" s="62"/>
      <c r="FSU19" s="72"/>
      <c r="FSV19" s="62"/>
      <c r="FSW19" s="62"/>
      <c r="FSX19" s="62"/>
      <c r="FSY19" s="72"/>
      <c r="FSZ19" s="62"/>
      <c r="FTA19" s="62"/>
      <c r="FTB19" s="62"/>
      <c r="FTC19" s="72"/>
      <c r="FTD19" s="62"/>
      <c r="FTE19" s="62"/>
      <c r="FTF19" s="62"/>
      <c r="FTG19" s="72"/>
      <c r="FTH19" s="62"/>
      <c r="FTI19" s="62"/>
      <c r="FTJ19" s="62"/>
      <c r="FTK19" s="72"/>
      <c r="FTL19" s="62"/>
      <c r="FTM19" s="62"/>
      <c r="FTN19" s="62"/>
      <c r="FTO19" s="72"/>
      <c r="FTP19" s="62"/>
      <c r="FTQ19" s="62"/>
      <c r="FTR19" s="62"/>
      <c r="FTS19" s="72"/>
      <c r="FTT19" s="62"/>
      <c r="FTU19" s="62"/>
      <c r="FTV19" s="62"/>
      <c r="FTW19" s="72"/>
      <c r="FTX19" s="62"/>
      <c r="FTY19" s="62"/>
      <c r="FTZ19" s="62"/>
      <c r="FUA19" s="72"/>
      <c r="FUB19" s="62"/>
      <c r="FUC19" s="62"/>
      <c r="FUD19" s="62"/>
      <c r="FUE19" s="72"/>
      <c r="FUF19" s="62"/>
      <c r="FUG19" s="62"/>
      <c r="FUH19" s="62"/>
      <c r="FUI19" s="72"/>
      <c r="FUJ19" s="62"/>
      <c r="FUK19" s="62"/>
      <c r="FUL19" s="62"/>
      <c r="FUM19" s="72"/>
      <c r="FUN19" s="62"/>
      <c r="FUO19" s="62"/>
      <c r="FUP19" s="62"/>
      <c r="FUQ19" s="72"/>
      <c r="FUR19" s="62"/>
      <c r="FUS19" s="62"/>
      <c r="FUT19" s="62"/>
      <c r="FUU19" s="72"/>
      <c r="FUV19" s="62"/>
      <c r="FUW19" s="62"/>
      <c r="FUX19" s="62"/>
      <c r="FUY19" s="72"/>
      <c r="FUZ19" s="62"/>
      <c r="FVA19" s="62"/>
      <c r="FVB19" s="62"/>
      <c r="FVC19" s="72"/>
      <c r="FVD19" s="62"/>
      <c r="FVE19" s="62"/>
      <c r="FVF19" s="62"/>
      <c r="FVG19" s="72"/>
      <c r="FVH19" s="62"/>
      <c r="FVI19" s="62"/>
      <c r="FVJ19" s="62"/>
      <c r="FVK19" s="72"/>
      <c r="FVL19" s="62"/>
      <c r="FVM19" s="62"/>
      <c r="FVN19" s="62"/>
      <c r="FVO19" s="72"/>
      <c r="FVP19" s="62"/>
      <c r="FVQ19" s="62"/>
      <c r="FVR19" s="62"/>
      <c r="FVS19" s="72"/>
      <c r="FVT19" s="62"/>
      <c r="FVU19" s="62"/>
      <c r="FVV19" s="62"/>
      <c r="FVW19" s="72"/>
      <c r="FVX19" s="62"/>
      <c r="FVY19" s="62"/>
      <c r="FVZ19" s="62"/>
      <c r="FWA19" s="72"/>
      <c r="FWB19" s="62"/>
      <c r="FWC19" s="62"/>
      <c r="FWD19" s="62"/>
      <c r="FWE19" s="72"/>
      <c r="FWF19" s="62"/>
      <c r="FWG19" s="62"/>
      <c r="FWH19" s="62"/>
      <c r="FWI19" s="72"/>
      <c r="FWJ19" s="62"/>
      <c r="FWK19" s="62"/>
      <c r="FWL19" s="62"/>
      <c r="FWM19" s="72"/>
      <c r="FWN19" s="62"/>
      <c r="FWO19" s="62"/>
      <c r="FWP19" s="62"/>
      <c r="FWQ19" s="72"/>
      <c r="FWR19" s="62"/>
      <c r="FWS19" s="62"/>
      <c r="FWT19" s="62"/>
      <c r="FWU19" s="72"/>
      <c r="FWV19" s="62"/>
      <c r="FWW19" s="62"/>
      <c r="FWX19" s="62"/>
      <c r="FWY19" s="72"/>
      <c r="FWZ19" s="62"/>
      <c r="FXA19" s="62"/>
      <c r="FXB19" s="62"/>
      <c r="FXC19" s="72"/>
      <c r="FXD19" s="62"/>
      <c r="FXE19" s="62"/>
      <c r="FXF19" s="62"/>
      <c r="FXG19" s="72"/>
      <c r="FXH19" s="62"/>
      <c r="FXI19" s="62"/>
      <c r="FXJ19" s="62"/>
      <c r="FXK19" s="72"/>
      <c r="FXL19" s="62"/>
      <c r="FXM19" s="62"/>
      <c r="FXN19" s="62"/>
      <c r="FXO19" s="72"/>
      <c r="FXP19" s="62"/>
      <c r="FXQ19" s="62"/>
      <c r="FXR19" s="62"/>
      <c r="FXS19" s="72"/>
      <c r="FXT19" s="62"/>
      <c r="FXU19" s="62"/>
      <c r="FXV19" s="62"/>
      <c r="FXW19" s="72"/>
      <c r="FXX19" s="62"/>
      <c r="FXY19" s="62"/>
      <c r="FXZ19" s="62"/>
      <c r="FYA19" s="72"/>
      <c r="FYB19" s="62"/>
      <c r="FYC19" s="62"/>
      <c r="FYD19" s="62"/>
      <c r="FYE19" s="72"/>
      <c r="FYF19" s="62"/>
      <c r="FYG19" s="62"/>
      <c r="FYH19" s="62"/>
      <c r="FYI19" s="72"/>
      <c r="FYJ19" s="62"/>
      <c r="FYK19" s="62"/>
      <c r="FYL19" s="62"/>
      <c r="FYM19" s="72"/>
      <c r="FYN19" s="62"/>
      <c r="FYO19" s="62"/>
      <c r="FYP19" s="62"/>
      <c r="FYQ19" s="72"/>
      <c r="FYR19" s="62"/>
      <c r="FYS19" s="62"/>
      <c r="FYT19" s="62"/>
      <c r="FYU19" s="72"/>
      <c r="FYV19" s="62"/>
      <c r="FYW19" s="62"/>
      <c r="FYX19" s="62"/>
      <c r="FYY19" s="72"/>
      <c r="FYZ19" s="62"/>
      <c r="FZA19" s="62"/>
      <c r="FZB19" s="62"/>
      <c r="FZC19" s="72"/>
      <c r="FZD19" s="62"/>
      <c r="FZE19" s="62"/>
      <c r="FZF19" s="62"/>
      <c r="FZG19" s="72"/>
      <c r="FZH19" s="62"/>
      <c r="FZI19" s="62"/>
      <c r="FZJ19" s="62"/>
      <c r="FZK19" s="72"/>
      <c r="FZL19" s="62"/>
      <c r="FZM19" s="62"/>
      <c r="FZN19" s="62"/>
      <c r="FZO19" s="72"/>
      <c r="FZP19" s="62"/>
      <c r="FZQ19" s="62"/>
      <c r="FZR19" s="62"/>
      <c r="FZS19" s="72"/>
      <c r="FZT19" s="62"/>
      <c r="FZU19" s="62"/>
      <c r="FZV19" s="62"/>
      <c r="FZW19" s="72"/>
      <c r="FZX19" s="62"/>
      <c r="FZY19" s="62"/>
      <c r="FZZ19" s="62"/>
      <c r="GAA19" s="72"/>
      <c r="GAB19" s="62"/>
      <c r="GAC19" s="62"/>
      <c r="GAD19" s="62"/>
      <c r="GAE19" s="72"/>
      <c r="GAF19" s="62"/>
      <c r="GAG19" s="62"/>
      <c r="GAH19" s="62"/>
      <c r="GAI19" s="72"/>
      <c r="GAJ19" s="62"/>
      <c r="GAK19" s="62"/>
      <c r="GAL19" s="62"/>
      <c r="GAM19" s="72"/>
      <c r="GAN19" s="62"/>
      <c r="GAO19" s="62"/>
      <c r="GAP19" s="62"/>
      <c r="GAQ19" s="72"/>
      <c r="GAR19" s="62"/>
      <c r="GAS19" s="62"/>
      <c r="GAT19" s="62"/>
      <c r="GAU19" s="72"/>
      <c r="GAV19" s="62"/>
      <c r="GAW19" s="62"/>
      <c r="GAX19" s="62"/>
      <c r="GAY19" s="72"/>
      <c r="GAZ19" s="62"/>
      <c r="GBA19" s="62"/>
      <c r="GBB19" s="62"/>
      <c r="GBC19" s="72"/>
      <c r="GBD19" s="62"/>
      <c r="GBE19" s="62"/>
      <c r="GBF19" s="62"/>
      <c r="GBG19" s="72"/>
      <c r="GBH19" s="62"/>
      <c r="GBI19" s="62"/>
      <c r="GBJ19" s="62"/>
      <c r="GBK19" s="72"/>
      <c r="GBL19" s="62"/>
      <c r="GBM19" s="62"/>
      <c r="GBN19" s="62"/>
      <c r="GBO19" s="72"/>
      <c r="GBP19" s="62"/>
      <c r="GBQ19" s="62"/>
      <c r="GBR19" s="62"/>
      <c r="GBS19" s="72"/>
      <c r="GBT19" s="62"/>
      <c r="GBU19" s="62"/>
      <c r="GBV19" s="62"/>
      <c r="GBW19" s="72"/>
      <c r="GBX19" s="62"/>
      <c r="GBY19" s="62"/>
      <c r="GBZ19" s="62"/>
      <c r="GCA19" s="72"/>
      <c r="GCB19" s="62"/>
      <c r="GCC19" s="62"/>
      <c r="GCD19" s="62"/>
      <c r="GCE19" s="72"/>
      <c r="GCF19" s="62"/>
      <c r="GCG19" s="62"/>
      <c r="GCH19" s="62"/>
      <c r="GCI19" s="72"/>
      <c r="GCJ19" s="62"/>
      <c r="GCK19" s="62"/>
      <c r="GCL19" s="62"/>
      <c r="GCM19" s="72"/>
      <c r="GCN19" s="62"/>
      <c r="GCO19" s="62"/>
      <c r="GCP19" s="62"/>
      <c r="GCQ19" s="72"/>
      <c r="GCR19" s="62"/>
      <c r="GCS19" s="62"/>
      <c r="GCT19" s="62"/>
      <c r="GCU19" s="72"/>
      <c r="GCV19" s="62"/>
      <c r="GCW19" s="62"/>
      <c r="GCX19" s="62"/>
      <c r="GCY19" s="72"/>
      <c r="GCZ19" s="62"/>
      <c r="GDA19" s="62"/>
      <c r="GDB19" s="62"/>
      <c r="GDC19" s="72"/>
      <c r="GDD19" s="62"/>
      <c r="GDE19" s="62"/>
      <c r="GDF19" s="62"/>
      <c r="GDG19" s="72"/>
      <c r="GDH19" s="62"/>
      <c r="GDI19" s="62"/>
      <c r="GDJ19" s="62"/>
      <c r="GDK19" s="72"/>
      <c r="GDL19" s="62"/>
      <c r="GDM19" s="62"/>
      <c r="GDN19" s="62"/>
      <c r="GDO19" s="72"/>
      <c r="GDP19" s="62"/>
      <c r="GDQ19" s="62"/>
      <c r="GDR19" s="62"/>
      <c r="GDS19" s="72"/>
      <c r="GDT19" s="62"/>
      <c r="GDU19" s="62"/>
      <c r="GDV19" s="62"/>
      <c r="GDW19" s="72"/>
      <c r="GDX19" s="62"/>
      <c r="GDY19" s="62"/>
      <c r="GDZ19" s="62"/>
      <c r="GEA19" s="72"/>
      <c r="GEB19" s="62"/>
      <c r="GEC19" s="62"/>
      <c r="GED19" s="62"/>
      <c r="GEE19" s="72"/>
      <c r="GEF19" s="62"/>
      <c r="GEG19" s="62"/>
      <c r="GEH19" s="62"/>
      <c r="GEI19" s="72"/>
      <c r="GEJ19" s="62"/>
      <c r="GEK19" s="62"/>
      <c r="GEL19" s="62"/>
      <c r="GEM19" s="72"/>
      <c r="GEN19" s="62"/>
      <c r="GEO19" s="62"/>
      <c r="GEP19" s="62"/>
      <c r="GEQ19" s="72"/>
      <c r="GER19" s="62"/>
      <c r="GES19" s="62"/>
      <c r="GET19" s="62"/>
      <c r="GEU19" s="72"/>
      <c r="GEV19" s="62"/>
      <c r="GEW19" s="62"/>
      <c r="GEX19" s="62"/>
      <c r="GEY19" s="72"/>
      <c r="GEZ19" s="62"/>
      <c r="GFA19" s="62"/>
      <c r="GFB19" s="62"/>
      <c r="GFC19" s="72"/>
      <c r="GFD19" s="62"/>
      <c r="GFE19" s="62"/>
      <c r="GFF19" s="62"/>
      <c r="GFG19" s="72"/>
      <c r="GFH19" s="62"/>
      <c r="GFI19" s="62"/>
      <c r="GFJ19" s="62"/>
      <c r="GFK19" s="72"/>
      <c r="GFL19" s="62"/>
      <c r="GFM19" s="62"/>
      <c r="GFN19" s="62"/>
      <c r="GFO19" s="72"/>
      <c r="GFP19" s="62"/>
      <c r="GFQ19" s="62"/>
      <c r="GFR19" s="62"/>
      <c r="GFS19" s="72"/>
      <c r="GFT19" s="62"/>
      <c r="GFU19" s="62"/>
      <c r="GFV19" s="62"/>
      <c r="GFW19" s="72"/>
      <c r="GFX19" s="62"/>
      <c r="GFY19" s="62"/>
      <c r="GFZ19" s="62"/>
      <c r="GGA19" s="72"/>
      <c r="GGB19" s="62"/>
      <c r="GGC19" s="62"/>
      <c r="GGD19" s="62"/>
      <c r="GGE19" s="72"/>
      <c r="GGF19" s="62"/>
      <c r="GGG19" s="62"/>
      <c r="GGH19" s="62"/>
      <c r="GGI19" s="72"/>
      <c r="GGJ19" s="62"/>
      <c r="GGK19" s="62"/>
      <c r="GGL19" s="62"/>
      <c r="GGM19" s="72"/>
      <c r="GGN19" s="62"/>
      <c r="GGO19" s="62"/>
      <c r="GGP19" s="62"/>
      <c r="GGQ19" s="72"/>
      <c r="GGR19" s="62"/>
      <c r="GGS19" s="62"/>
      <c r="GGT19" s="62"/>
      <c r="GGU19" s="72"/>
      <c r="GGV19" s="62"/>
      <c r="GGW19" s="62"/>
      <c r="GGX19" s="62"/>
      <c r="GGY19" s="72"/>
      <c r="GGZ19" s="62"/>
      <c r="GHA19" s="62"/>
      <c r="GHB19" s="62"/>
      <c r="GHC19" s="72"/>
      <c r="GHD19" s="62"/>
      <c r="GHE19" s="62"/>
      <c r="GHF19" s="62"/>
      <c r="GHG19" s="72"/>
      <c r="GHH19" s="62"/>
      <c r="GHI19" s="62"/>
      <c r="GHJ19" s="62"/>
      <c r="GHK19" s="72"/>
      <c r="GHL19" s="62"/>
      <c r="GHM19" s="62"/>
      <c r="GHN19" s="62"/>
      <c r="GHO19" s="72"/>
      <c r="GHP19" s="62"/>
      <c r="GHQ19" s="62"/>
      <c r="GHR19" s="62"/>
      <c r="GHS19" s="72"/>
      <c r="GHT19" s="62"/>
      <c r="GHU19" s="62"/>
      <c r="GHV19" s="62"/>
      <c r="GHW19" s="72"/>
      <c r="GHX19" s="62"/>
      <c r="GHY19" s="62"/>
      <c r="GHZ19" s="62"/>
      <c r="GIA19" s="72"/>
      <c r="GIB19" s="62"/>
      <c r="GIC19" s="62"/>
      <c r="GID19" s="62"/>
      <c r="GIE19" s="72"/>
      <c r="GIF19" s="62"/>
      <c r="GIG19" s="62"/>
      <c r="GIH19" s="62"/>
      <c r="GII19" s="72"/>
      <c r="GIJ19" s="62"/>
      <c r="GIK19" s="62"/>
      <c r="GIL19" s="62"/>
      <c r="GIM19" s="72"/>
      <c r="GIN19" s="62"/>
      <c r="GIO19" s="62"/>
      <c r="GIP19" s="62"/>
      <c r="GIQ19" s="72"/>
      <c r="GIR19" s="62"/>
      <c r="GIS19" s="62"/>
      <c r="GIT19" s="62"/>
      <c r="GIU19" s="72"/>
      <c r="GIV19" s="62"/>
      <c r="GIW19" s="62"/>
      <c r="GIX19" s="62"/>
      <c r="GIY19" s="72"/>
      <c r="GIZ19" s="62"/>
      <c r="GJA19" s="62"/>
      <c r="GJB19" s="62"/>
      <c r="GJC19" s="72"/>
      <c r="GJD19" s="62"/>
      <c r="GJE19" s="62"/>
      <c r="GJF19" s="62"/>
      <c r="GJG19" s="72"/>
      <c r="GJH19" s="62"/>
      <c r="GJI19" s="62"/>
      <c r="GJJ19" s="62"/>
      <c r="GJK19" s="72"/>
      <c r="GJL19" s="62"/>
      <c r="GJM19" s="62"/>
      <c r="GJN19" s="62"/>
      <c r="GJO19" s="72"/>
      <c r="GJP19" s="62"/>
      <c r="GJQ19" s="62"/>
      <c r="GJR19" s="62"/>
      <c r="GJS19" s="72"/>
      <c r="GJT19" s="62"/>
      <c r="GJU19" s="62"/>
      <c r="GJV19" s="62"/>
      <c r="GJW19" s="72"/>
      <c r="GJX19" s="62"/>
      <c r="GJY19" s="62"/>
      <c r="GJZ19" s="62"/>
      <c r="GKA19" s="72"/>
      <c r="GKB19" s="62"/>
      <c r="GKC19" s="62"/>
      <c r="GKD19" s="62"/>
      <c r="GKE19" s="72"/>
      <c r="GKF19" s="62"/>
      <c r="GKG19" s="62"/>
      <c r="GKH19" s="62"/>
      <c r="GKI19" s="72"/>
      <c r="GKJ19" s="62"/>
      <c r="GKK19" s="62"/>
      <c r="GKL19" s="62"/>
      <c r="GKM19" s="72"/>
      <c r="GKN19" s="62"/>
      <c r="GKO19" s="62"/>
      <c r="GKP19" s="62"/>
      <c r="GKQ19" s="72"/>
      <c r="GKR19" s="62"/>
      <c r="GKS19" s="62"/>
      <c r="GKT19" s="62"/>
      <c r="GKU19" s="72"/>
      <c r="GKV19" s="62"/>
      <c r="GKW19" s="62"/>
      <c r="GKX19" s="62"/>
      <c r="GKY19" s="72"/>
      <c r="GKZ19" s="62"/>
      <c r="GLA19" s="62"/>
      <c r="GLB19" s="62"/>
      <c r="GLC19" s="72"/>
      <c r="GLD19" s="62"/>
      <c r="GLE19" s="62"/>
      <c r="GLF19" s="62"/>
      <c r="GLG19" s="72"/>
      <c r="GLH19" s="62"/>
      <c r="GLI19" s="62"/>
      <c r="GLJ19" s="62"/>
      <c r="GLK19" s="72"/>
      <c r="GLL19" s="62"/>
      <c r="GLM19" s="62"/>
      <c r="GLN19" s="62"/>
      <c r="GLO19" s="72"/>
      <c r="GLP19" s="62"/>
      <c r="GLQ19" s="62"/>
      <c r="GLR19" s="62"/>
      <c r="GLS19" s="72"/>
      <c r="GLT19" s="62"/>
      <c r="GLU19" s="62"/>
      <c r="GLV19" s="62"/>
      <c r="GLW19" s="72"/>
      <c r="GLX19" s="62"/>
      <c r="GLY19" s="62"/>
      <c r="GLZ19" s="62"/>
      <c r="GMA19" s="72"/>
      <c r="GMB19" s="62"/>
      <c r="GMC19" s="62"/>
      <c r="GMD19" s="62"/>
      <c r="GME19" s="72"/>
      <c r="GMF19" s="62"/>
      <c r="GMG19" s="62"/>
      <c r="GMH19" s="62"/>
      <c r="GMI19" s="72"/>
      <c r="GMJ19" s="62"/>
      <c r="GMK19" s="62"/>
      <c r="GML19" s="62"/>
      <c r="GMM19" s="72"/>
      <c r="GMN19" s="62"/>
      <c r="GMO19" s="62"/>
      <c r="GMP19" s="62"/>
      <c r="GMQ19" s="72"/>
      <c r="GMR19" s="62"/>
      <c r="GMS19" s="62"/>
      <c r="GMT19" s="62"/>
      <c r="GMU19" s="72"/>
      <c r="GMV19" s="62"/>
      <c r="GMW19" s="62"/>
      <c r="GMX19" s="62"/>
      <c r="GMY19" s="72"/>
      <c r="GMZ19" s="62"/>
      <c r="GNA19" s="62"/>
      <c r="GNB19" s="62"/>
      <c r="GNC19" s="72"/>
      <c r="GND19" s="62"/>
      <c r="GNE19" s="62"/>
      <c r="GNF19" s="62"/>
      <c r="GNG19" s="72"/>
      <c r="GNH19" s="62"/>
      <c r="GNI19" s="62"/>
      <c r="GNJ19" s="62"/>
      <c r="GNK19" s="72"/>
      <c r="GNL19" s="62"/>
      <c r="GNM19" s="62"/>
      <c r="GNN19" s="62"/>
      <c r="GNO19" s="72"/>
      <c r="GNP19" s="62"/>
      <c r="GNQ19" s="62"/>
      <c r="GNR19" s="62"/>
      <c r="GNS19" s="72"/>
      <c r="GNT19" s="62"/>
      <c r="GNU19" s="62"/>
      <c r="GNV19" s="62"/>
      <c r="GNW19" s="72"/>
      <c r="GNX19" s="62"/>
      <c r="GNY19" s="62"/>
      <c r="GNZ19" s="62"/>
      <c r="GOA19" s="72"/>
      <c r="GOB19" s="62"/>
      <c r="GOC19" s="62"/>
      <c r="GOD19" s="62"/>
      <c r="GOE19" s="72"/>
      <c r="GOF19" s="62"/>
      <c r="GOG19" s="62"/>
      <c r="GOH19" s="62"/>
      <c r="GOI19" s="72"/>
      <c r="GOJ19" s="62"/>
      <c r="GOK19" s="62"/>
      <c r="GOL19" s="62"/>
      <c r="GOM19" s="72"/>
      <c r="GON19" s="62"/>
      <c r="GOO19" s="62"/>
      <c r="GOP19" s="62"/>
      <c r="GOQ19" s="72"/>
      <c r="GOR19" s="62"/>
      <c r="GOS19" s="62"/>
      <c r="GOT19" s="62"/>
      <c r="GOU19" s="72"/>
      <c r="GOV19" s="62"/>
      <c r="GOW19" s="62"/>
      <c r="GOX19" s="62"/>
      <c r="GOY19" s="72"/>
      <c r="GOZ19" s="62"/>
      <c r="GPA19" s="62"/>
      <c r="GPB19" s="62"/>
      <c r="GPC19" s="72"/>
      <c r="GPD19" s="62"/>
      <c r="GPE19" s="62"/>
      <c r="GPF19" s="62"/>
      <c r="GPG19" s="72"/>
      <c r="GPH19" s="62"/>
      <c r="GPI19" s="62"/>
      <c r="GPJ19" s="62"/>
      <c r="GPK19" s="72"/>
      <c r="GPL19" s="62"/>
      <c r="GPM19" s="62"/>
      <c r="GPN19" s="62"/>
      <c r="GPO19" s="72"/>
      <c r="GPP19" s="62"/>
      <c r="GPQ19" s="62"/>
      <c r="GPR19" s="62"/>
      <c r="GPS19" s="72"/>
      <c r="GPT19" s="62"/>
      <c r="GPU19" s="62"/>
      <c r="GPV19" s="62"/>
      <c r="GPW19" s="72"/>
      <c r="GPX19" s="62"/>
      <c r="GPY19" s="62"/>
      <c r="GPZ19" s="62"/>
      <c r="GQA19" s="72"/>
      <c r="GQB19" s="62"/>
      <c r="GQC19" s="62"/>
      <c r="GQD19" s="62"/>
      <c r="GQE19" s="72"/>
      <c r="GQF19" s="62"/>
      <c r="GQG19" s="62"/>
      <c r="GQH19" s="62"/>
      <c r="GQI19" s="72"/>
      <c r="GQJ19" s="62"/>
      <c r="GQK19" s="62"/>
      <c r="GQL19" s="62"/>
      <c r="GQM19" s="72"/>
      <c r="GQN19" s="62"/>
      <c r="GQO19" s="62"/>
      <c r="GQP19" s="62"/>
      <c r="GQQ19" s="72"/>
      <c r="GQR19" s="62"/>
      <c r="GQS19" s="62"/>
      <c r="GQT19" s="62"/>
      <c r="GQU19" s="72"/>
      <c r="GQV19" s="62"/>
      <c r="GQW19" s="62"/>
      <c r="GQX19" s="62"/>
      <c r="GQY19" s="72"/>
      <c r="GQZ19" s="62"/>
      <c r="GRA19" s="62"/>
      <c r="GRB19" s="62"/>
      <c r="GRC19" s="72"/>
      <c r="GRD19" s="62"/>
      <c r="GRE19" s="62"/>
      <c r="GRF19" s="62"/>
      <c r="GRG19" s="72"/>
      <c r="GRH19" s="62"/>
      <c r="GRI19" s="62"/>
      <c r="GRJ19" s="62"/>
      <c r="GRK19" s="72"/>
      <c r="GRL19" s="62"/>
      <c r="GRM19" s="62"/>
      <c r="GRN19" s="62"/>
      <c r="GRO19" s="72"/>
      <c r="GRP19" s="62"/>
      <c r="GRQ19" s="62"/>
      <c r="GRR19" s="62"/>
      <c r="GRS19" s="72"/>
      <c r="GRT19" s="62"/>
      <c r="GRU19" s="62"/>
      <c r="GRV19" s="62"/>
      <c r="GRW19" s="72"/>
      <c r="GRX19" s="62"/>
      <c r="GRY19" s="62"/>
      <c r="GRZ19" s="62"/>
      <c r="GSA19" s="72"/>
      <c r="GSB19" s="62"/>
      <c r="GSC19" s="62"/>
      <c r="GSD19" s="62"/>
      <c r="GSE19" s="72"/>
      <c r="GSF19" s="62"/>
      <c r="GSG19" s="62"/>
      <c r="GSH19" s="62"/>
      <c r="GSI19" s="72"/>
      <c r="GSJ19" s="62"/>
      <c r="GSK19" s="62"/>
      <c r="GSL19" s="62"/>
      <c r="GSM19" s="72"/>
      <c r="GSN19" s="62"/>
      <c r="GSO19" s="62"/>
      <c r="GSP19" s="62"/>
      <c r="GSQ19" s="72"/>
      <c r="GSR19" s="62"/>
      <c r="GSS19" s="62"/>
      <c r="GST19" s="62"/>
      <c r="GSU19" s="72"/>
      <c r="GSV19" s="62"/>
      <c r="GSW19" s="62"/>
      <c r="GSX19" s="62"/>
      <c r="GSY19" s="72"/>
      <c r="GSZ19" s="62"/>
      <c r="GTA19" s="62"/>
      <c r="GTB19" s="62"/>
      <c r="GTC19" s="72"/>
      <c r="GTD19" s="62"/>
      <c r="GTE19" s="62"/>
      <c r="GTF19" s="62"/>
      <c r="GTG19" s="72"/>
      <c r="GTH19" s="62"/>
      <c r="GTI19" s="62"/>
      <c r="GTJ19" s="62"/>
      <c r="GTK19" s="72"/>
      <c r="GTL19" s="62"/>
      <c r="GTM19" s="62"/>
      <c r="GTN19" s="62"/>
      <c r="GTO19" s="72"/>
      <c r="GTP19" s="62"/>
      <c r="GTQ19" s="62"/>
      <c r="GTR19" s="62"/>
      <c r="GTS19" s="72"/>
      <c r="GTT19" s="62"/>
      <c r="GTU19" s="62"/>
      <c r="GTV19" s="62"/>
      <c r="GTW19" s="72"/>
      <c r="GTX19" s="62"/>
      <c r="GTY19" s="62"/>
      <c r="GTZ19" s="62"/>
      <c r="GUA19" s="72"/>
      <c r="GUB19" s="62"/>
      <c r="GUC19" s="62"/>
      <c r="GUD19" s="62"/>
      <c r="GUE19" s="72"/>
      <c r="GUF19" s="62"/>
      <c r="GUG19" s="62"/>
      <c r="GUH19" s="62"/>
      <c r="GUI19" s="72"/>
      <c r="GUJ19" s="62"/>
      <c r="GUK19" s="62"/>
      <c r="GUL19" s="62"/>
      <c r="GUM19" s="72"/>
      <c r="GUN19" s="62"/>
      <c r="GUO19" s="62"/>
      <c r="GUP19" s="62"/>
      <c r="GUQ19" s="72"/>
      <c r="GUR19" s="62"/>
      <c r="GUS19" s="62"/>
      <c r="GUT19" s="62"/>
      <c r="GUU19" s="72"/>
      <c r="GUV19" s="62"/>
      <c r="GUW19" s="62"/>
      <c r="GUX19" s="62"/>
      <c r="GUY19" s="72"/>
      <c r="GUZ19" s="62"/>
      <c r="GVA19" s="62"/>
      <c r="GVB19" s="62"/>
      <c r="GVC19" s="72"/>
      <c r="GVD19" s="62"/>
      <c r="GVE19" s="62"/>
      <c r="GVF19" s="62"/>
      <c r="GVG19" s="72"/>
      <c r="GVH19" s="62"/>
      <c r="GVI19" s="62"/>
      <c r="GVJ19" s="62"/>
      <c r="GVK19" s="72"/>
      <c r="GVL19" s="62"/>
      <c r="GVM19" s="62"/>
      <c r="GVN19" s="62"/>
      <c r="GVO19" s="72"/>
      <c r="GVP19" s="62"/>
      <c r="GVQ19" s="62"/>
      <c r="GVR19" s="62"/>
      <c r="GVS19" s="72"/>
      <c r="GVT19" s="62"/>
      <c r="GVU19" s="62"/>
      <c r="GVV19" s="62"/>
      <c r="GVW19" s="72"/>
      <c r="GVX19" s="62"/>
      <c r="GVY19" s="62"/>
      <c r="GVZ19" s="62"/>
      <c r="GWA19" s="72"/>
      <c r="GWB19" s="62"/>
      <c r="GWC19" s="62"/>
      <c r="GWD19" s="62"/>
      <c r="GWE19" s="72"/>
      <c r="GWF19" s="62"/>
      <c r="GWG19" s="62"/>
      <c r="GWH19" s="62"/>
      <c r="GWI19" s="72"/>
      <c r="GWJ19" s="62"/>
      <c r="GWK19" s="62"/>
      <c r="GWL19" s="62"/>
      <c r="GWM19" s="72"/>
      <c r="GWN19" s="62"/>
      <c r="GWO19" s="62"/>
      <c r="GWP19" s="62"/>
      <c r="GWQ19" s="72"/>
      <c r="GWR19" s="62"/>
      <c r="GWS19" s="62"/>
      <c r="GWT19" s="62"/>
      <c r="GWU19" s="72"/>
      <c r="GWV19" s="62"/>
      <c r="GWW19" s="62"/>
      <c r="GWX19" s="62"/>
      <c r="GWY19" s="72"/>
      <c r="GWZ19" s="62"/>
      <c r="GXA19" s="62"/>
      <c r="GXB19" s="62"/>
      <c r="GXC19" s="72"/>
      <c r="GXD19" s="62"/>
      <c r="GXE19" s="62"/>
      <c r="GXF19" s="62"/>
      <c r="GXG19" s="72"/>
      <c r="GXH19" s="62"/>
      <c r="GXI19" s="62"/>
      <c r="GXJ19" s="62"/>
      <c r="GXK19" s="72"/>
      <c r="GXL19" s="62"/>
      <c r="GXM19" s="62"/>
      <c r="GXN19" s="62"/>
      <c r="GXO19" s="72"/>
      <c r="GXP19" s="62"/>
      <c r="GXQ19" s="62"/>
      <c r="GXR19" s="62"/>
      <c r="GXS19" s="72"/>
      <c r="GXT19" s="62"/>
      <c r="GXU19" s="62"/>
      <c r="GXV19" s="62"/>
      <c r="GXW19" s="72"/>
      <c r="GXX19" s="62"/>
      <c r="GXY19" s="62"/>
      <c r="GXZ19" s="62"/>
      <c r="GYA19" s="72"/>
      <c r="GYB19" s="62"/>
      <c r="GYC19" s="62"/>
      <c r="GYD19" s="62"/>
      <c r="GYE19" s="72"/>
      <c r="GYF19" s="62"/>
      <c r="GYG19" s="62"/>
      <c r="GYH19" s="62"/>
      <c r="GYI19" s="72"/>
      <c r="GYJ19" s="62"/>
      <c r="GYK19" s="62"/>
      <c r="GYL19" s="62"/>
      <c r="GYM19" s="72"/>
      <c r="GYN19" s="62"/>
      <c r="GYO19" s="62"/>
      <c r="GYP19" s="62"/>
      <c r="GYQ19" s="72"/>
      <c r="GYR19" s="62"/>
      <c r="GYS19" s="62"/>
      <c r="GYT19" s="62"/>
      <c r="GYU19" s="72"/>
      <c r="GYV19" s="62"/>
      <c r="GYW19" s="62"/>
      <c r="GYX19" s="62"/>
      <c r="GYY19" s="72"/>
      <c r="GYZ19" s="62"/>
      <c r="GZA19" s="62"/>
      <c r="GZB19" s="62"/>
      <c r="GZC19" s="72"/>
      <c r="GZD19" s="62"/>
      <c r="GZE19" s="62"/>
      <c r="GZF19" s="62"/>
      <c r="GZG19" s="72"/>
      <c r="GZH19" s="62"/>
      <c r="GZI19" s="62"/>
      <c r="GZJ19" s="62"/>
      <c r="GZK19" s="72"/>
      <c r="GZL19" s="62"/>
      <c r="GZM19" s="62"/>
      <c r="GZN19" s="62"/>
      <c r="GZO19" s="72"/>
      <c r="GZP19" s="62"/>
      <c r="GZQ19" s="62"/>
      <c r="GZR19" s="62"/>
      <c r="GZS19" s="72"/>
      <c r="GZT19" s="62"/>
      <c r="GZU19" s="62"/>
      <c r="GZV19" s="62"/>
      <c r="GZW19" s="72"/>
      <c r="GZX19" s="62"/>
      <c r="GZY19" s="62"/>
      <c r="GZZ19" s="62"/>
      <c r="HAA19" s="72"/>
      <c r="HAB19" s="62"/>
      <c r="HAC19" s="62"/>
      <c r="HAD19" s="62"/>
      <c r="HAE19" s="72"/>
      <c r="HAF19" s="62"/>
      <c r="HAG19" s="62"/>
      <c r="HAH19" s="62"/>
      <c r="HAI19" s="72"/>
      <c r="HAJ19" s="62"/>
      <c r="HAK19" s="62"/>
      <c r="HAL19" s="62"/>
      <c r="HAM19" s="72"/>
      <c r="HAN19" s="62"/>
      <c r="HAO19" s="62"/>
      <c r="HAP19" s="62"/>
      <c r="HAQ19" s="72"/>
      <c r="HAR19" s="62"/>
      <c r="HAS19" s="62"/>
      <c r="HAT19" s="62"/>
      <c r="HAU19" s="72"/>
      <c r="HAV19" s="62"/>
      <c r="HAW19" s="62"/>
      <c r="HAX19" s="62"/>
      <c r="HAY19" s="72"/>
      <c r="HAZ19" s="62"/>
      <c r="HBA19" s="62"/>
      <c r="HBB19" s="62"/>
      <c r="HBC19" s="72"/>
      <c r="HBD19" s="62"/>
      <c r="HBE19" s="62"/>
      <c r="HBF19" s="62"/>
      <c r="HBG19" s="72"/>
      <c r="HBH19" s="62"/>
      <c r="HBI19" s="62"/>
      <c r="HBJ19" s="62"/>
      <c r="HBK19" s="72"/>
      <c r="HBL19" s="62"/>
      <c r="HBM19" s="62"/>
      <c r="HBN19" s="62"/>
      <c r="HBO19" s="72"/>
      <c r="HBP19" s="62"/>
      <c r="HBQ19" s="62"/>
      <c r="HBR19" s="62"/>
      <c r="HBS19" s="72"/>
      <c r="HBT19" s="62"/>
      <c r="HBU19" s="62"/>
      <c r="HBV19" s="62"/>
      <c r="HBW19" s="72"/>
      <c r="HBX19" s="62"/>
      <c r="HBY19" s="62"/>
      <c r="HBZ19" s="62"/>
      <c r="HCA19" s="72"/>
      <c r="HCB19" s="62"/>
      <c r="HCC19" s="62"/>
      <c r="HCD19" s="62"/>
      <c r="HCE19" s="72"/>
      <c r="HCF19" s="62"/>
      <c r="HCG19" s="62"/>
      <c r="HCH19" s="62"/>
      <c r="HCI19" s="72"/>
      <c r="HCJ19" s="62"/>
      <c r="HCK19" s="62"/>
      <c r="HCL19" s="62"/>
      <c r="HCM19" s="72"/>
      <c r="HCN19" s="62"/>
      <c r="HCO19" s="62"/>
      <c r="HCP19" s="62"/>
      <c r="HCQ19" s="72"/>
      <c r="HCR19" s="62"/>
      <c r="HCS19" s="62"/>
      <c r="HCT19" s="62"/>
      <c r="HCU19" s="72"/>
      <c r="HCV19" s="62"/>
      <c r="HCW19" s="62"/>
      <c r="HCX19" s="62"/>
      <c r="HCY19" s="72"/>
      <c r="HCZ19" s="62"/>
      <c r="HDA19" s="62"/>
      <c r="HDB19" s="62"/>
      <c r="HDC19" s="72"/>
      <c r="HDD19" s="62"/>
      <c r="HDE19" s="62"/>
      <c r="HDF19" s="62"/>
      <c r="HDG19" s="72"/>
      <c r="HDH19" s="62"/>
      <c r="HDI19" s="62"/>
      <c r="HDJ19" s="62"/>
      <c r="HDK19" s="72"/>
      <c r="HDL19" s="62"/>
      <c r="HDM19" s="62"/>
      <c r="HDN19" s="62"/>
      <c r="HDO19" s="72"/>
      <c r="HDP19" s="62"/>
      <c r="HDQ19" s="62"/>
      <c r="HDR19" s="62"/>
      <c r="HDS19" s="72"/>
      <c r="HDT19" s="62"/>
      <c r="HDU19" s="62"/>
      <c r="HDV19" s="62"/>
      <c r="HDW19" s="72"/>
      <c r="HDX19" s="62"/>
      <c r="HDY19" s="62"/>
      <c r="HDZ19" s="62"/>
      <c r="HEA19" s="72"/>
      <c r="HEB19" s="62"/>
      <c r="HEC19" s="62"/>
      <c r="HED19" s="62"/>
      <c r="HEE19" s="72"/>
      <c r="HEF19" s="62"/>
      <c r="HEG19" s="62"/>
      <c r="HEH19" s="62"/>
      <c r="HEI19" s="72"/>
      <c r="HEJ19" s="62"/>
      <c r="HEK19" s="62"/>
      <c r="HEL19" s="62"/>
      <c r="HEM19" s="72"/>
      <c r="HEN19" s="62"/>
      <c r="HEO19" s="62"/>
      <c r="HEP19" s="62"/>
      <c r="HEQ19" s="72"/>
      <c r="HER19" s="62"/>
      <c r="HES19" s="62"/>
      <c r="HET19" s="62"/>
      <c r="HEU19" s="72"/>
      <c r="HEV19" s="62"/>
      <c r="HEW19" s="62"/>
      <c r="HEX19" s="62"/>
      <c r="HEY19" s="72"/>
      <c r="HEZ19" s="62"/>
      <c r="HFA19" s="62"/>
      <c r="HFB19" s="62"/>
      <c r="HFC19" s="72"/>
      <c r="HFD19" s="62"/>
      <c r="HFE19" s="62"/>
      <c r="HFF19" s="62"/>
      <c r="HFG19" s="72"/>
      <c r="HFH19" s="62"/>
      <c r="HFI19" s="62"/>
      <c r="HFJ19" s="62"/>
      <c r="HFK19" s="72"/>
      <c r="HFL19" s="62"/>
      <c r="HFM19" s="62"/>
      <c r="HFN19" s="62"/>
      <c r="HFO19" s="72"/>
      <c r="HFP19" s="62"/>
      <c r="HFQ19" s="62"/>
      <c r="HFR19" s="62"/>
      <c r="HFS19" s="72"/>
      <c r="HFT19" s="62"/>
      <c r="HFU19" s="62"/>
      <c r="HFV19" s="62"/>
      <c r="HFW19" s="72"/>
      <c r="HFX19" s="62"/>
      <c r="HFY19" s="62"/>
      <c r="HFZ19" s="62"/>
      <c r="HGA19" s="72"/>
      <c r="HGB19" s="62"/>
      <c r="HGC19" s="62"/>
      <c r="HGD19" s="62"/>
      <c r="HGE19" s="72"/>
      <c r="HGF19" s="62"/>
      <c r="HGG19" s="62"/>
      <c r="HGH19" s="62"/>
      <c r="HGI19" s="72"/>
      <c r="HGJ19" s="62"/>
      <c r="HGK19" s="62"/>
      <c r="HGL19" s="62"/>
      <c r="HGM19" s="72"/>
      <c r="HGN19" s="62"/>
      <c r="HGO19" s="62"/>
      <c r="HGP19" s="62"/>
      <c r="HGQ19" s="72"/>
      <c r="HGR19" s="62"/>
      <c r="HGS19" s="62"/>
      <c r="HGT19" s="62"/>
      <c r="HGU19" s="72"/>
      <c r="HGV19" s="62"/>
      <c r="HGW19" s="62"/>
      <c r="HGX19" s="62"/>
      <c r="HGY19" s="72"/>
      <c r="HGZ19" s="62"/>
      <c r="HHA19" s="62"/>
      <c r="HHB19" s="62"/>
      <c r="HHC19" s="72"/>
      <c r="HHD19" s="62"/>
      <c r="HHE19" s="62"/>
      <c r="HHF19" s="62"/>
      <c r="HHG19" s="72"/>
      <c r="HHH19" s="62"/>
      <c r="HHI19" s="62"/>
      <c r="HHJ19" s="62"/>
      <c r="HHK19" s="72"/>
      <c r="HHL19" s="62"/>
      <c r="HHM19" s="62"/>
      <c r="HHN19" s="62"/>
      <c r="HHO19" s="72"/>
      <c r="HHP19" s="62"/>
      <c r="HHQ19" s="62"/>
      <c r="HHR19" s="62"/>
      <c r="HHS19" s="72"/>
      <c r="HHT19" s="62"/>
      <c r="HHU19" s="62"/>
      <c r="HHV19" s="62"/>
      <c r="HHW19" s="72"/>
      <c r="HHX19" s="62"/>
      <c r="HHY19" s="62"/>
      <c r="HHZ19" s="62"/>
      <c r="HIA19" s="72"/>
      <c r="HIB19" s="62"/>
      <c r="HIC19" s="62"/>
      <c r="HID19" s="62"/>
      <c r="HIE19" s="72"/>
      <c r="HIF19" s="62"/>
      <c r="HIG19" s="62"/>
      <c r="HIH19" s="62"/>
      <c r="HII19" s="72"/>
      <c r="HIJ19" s="62"/>
      <c r="HIK19" s="62"/>
      <c r="HIL19" s="62"/>
      <c r="HIM19" s="72"/>
      <c r="HIN19" s="62"/>
      <c r="HIO19" s="62"/>
      <c r="HIP19" s="62"/>
      <c r="HIQ19" s="72"/>
      <c r="HIR19" s="62"/>
      <c r="HIS19" s="62"/>
      <c r="HIT19" s="62"/>
      <c r="HIU19" s="72"/>
      <c r="HIV19" s="62"/>
      <c r="HIW19" s="62"/>
      <c r="HIX19" s="62"/>
      <c r="HIY19" s="72"/>
      <c r="HIZ19" s="62"/>
      <c r="HJA19" s="62"/>
      <c r="HJB19" s="62"/>
      <c r="HJC19" s="72"/>
      <c r="HJD19" s="62"/>
      <c r="HJE19" s="62"/>
      <c r="HJF19" s="62"/>
      <c r="HJG19" s="72"/>
      <c r="HJH19" s="62"/>
      <c r="HJI19" s="62"/>
      <c r="HJJ19" s="62"/>
      <c r="HJK19" s="72"/>
      <c r="HJL19" s="62"/>
      <c r="HJM19" s="62"/>
      <c r="HJN19" s="62"/>
      <c r="HJO19" s="72"/>
      <c r="HJP19" s="62"/>
      <c r="HJQ19" s="62"/>
      <c r="HJR19" s="62"/>
      <c r="HJS19" s="72"/>
      <c r="HJT19" s="62"/>
      <c r="HJU19" s="62"/>
      <c r="HJV19" s="62"/>
      <c r="HJW19" s="72"/>
      <c r="HJX19" s="62"/>
      <c r="HJY19" s="62"/>
      <c r="HJZ19" s="62"/>
      <c r="HKA19" s="72"/>
      <c r="HKB19" s="62"/>
      <c r="HKC19" s="62"/>
      <c r="HKD19" s="62"/>
      <c r="HKE19" s="72"/>
      <c r="HKF19" s="62"/>
      <c r="HKG19" s="62"/>
      <c r="HKH19" s="62"/>
      <c r="HKI19" s="72"/>
      <c r="HKJ19" s="62"/>
      <c r="HKK19" s="62"/>
      <c r="HKL19" s="62"/>
      <c r="HKM19" s="72"/>
      <c r="HKN19" s="62"/>
      <c r="HKO19" s="62"/>
      <c r="HKP19" s="62"/>
      <c r="HKQ19" s="72"/>
      <c r="HKR19" s="62"/>
      <c r="HKS19" s="62"/>
      <c r="HKT19" s="62"/>
      <c r="HKU19" s="72"/>
      <c r="HKV19" s="62"/>
      <c r="HKW19" s="62"/>
      <c r="HKX19" s="62"/>
      <c r="HKY19" s="72"/>
      <c r="HKZ19" s="62"/>
      <c r="HLA19" s="62"/>
      <c r="HLB19" s="62"/>
      <c r="HLC19" s="72"/>
      <c r="HLD19" s="62"/>
      <c r="HLE19" s="62"/>
      <c r="HLF19" s="62"/>
      <c r="HLG19" s="72"/>
      <c r="HLH19" s="62"/>
      <c r="HLI19" s="62"/>
      <c r="HLJ19" s="62"/>
      <c r="HLK19" s="72"/>
      <c r="HLL19" s="62"/>
      <c r="HLM19" s="62"/>
      <c r="HLN19" s="62"/>
      <c r="HLO19" s="72"/>
      <c r="HLP19" s="62"/>
      <c r="HLQ19" s="62"/>
      <c r="HLR19" s="62"/>
      <c r="HLS19" s="72"/>
      <c r="HLT19" s="62"/>
      <c r="HLU19" s="62"/>
      <c r="HLV19" s="62"/>
      <c r="HLW19" s="72"/>
      <c r="HLX19" s="62"/>
      <c r="HLY19" s="62"/>
      <c r="HLZ19" s="62"/>
      <c r="HMA19" s="72"/>
      <c r="HMB19" s="62"/>
      <c r="HMC19" s="62"/>
      <c r="HMD19" s="62"/>
      <c r="HME19" s="72"/>
      <c r="HMF19" s="62"/>
      <c r="HMG19" s="62"/>
      <c r="HMH19" s="62"/>
      <c r="HMI19" s="72"/>
      <c r="HMJ19" s="62"/>
      <c r="HMK19" s="62"/>
      <c r="HML19" s="62"/>
      <c r="HMM19" s="72"/>
      <c r="HMN19" s="62"/>
      <c r="HMO19" s="62"/>
      <c r="HMP19" s="62"/>
      <c r="HMQ19" s="72"/>
      <c r="HMR19" s="62"/>
      <c r="HMS19" s="62"/>
      <c r="HMT19" s="62"/>
      <c r="HMU19" s="72"/>
      <c r="HMV19" s="62"/>
      <c r="HMW19" s="62"/>
      <c r="HMX19" s="62"/>
      <c r="HMY19" s="72"/>
      <c r="HMZ19" s="62"/>
      <c r="HNA19" s="62"/>
      <c r="HNB19" s="62"/>
      <c r="HNC19" s="72"/>
      <c r="HND19" s="62"/>
      <c r="HNE19" s="62"/>
      <c r="HNF19" s="62"/>
      <c r="HNG19" s="72"/>
      <c r="HNH19" s="62"/>
      <c r="HNI19" s="62"/>
      <c r="HNJ19" s="62"/>
      <c r="HNK19" s="72"/>
      <c r="HNL19" s="62"/>
      <c r="HNM19" s="62"/>
      <c r="HNN19" s="62"/>
      <c r="HNO19" s="72"/>
      <c r="HNP19" s="62"/>
      <c r="HNQ19" s="62"/>
      <c r="HNR19" s="62"/>
      <c r="HNS19" s="72"/>
      <c r="HNT19" s="62"/>
      <c r="HNU19" s="62"/>
      <c r="HNV19" s="62"/>
      <c r="HNW19" s="72"/>
      <c r="HNX19" s="62"/>
      <c r="HNY19" s="62"/>
      <c r="HNZ19" s="62"/>
      <c r="HOA19" s="72"/>
      <c r="HOB19" s="62"/>
      <c r="HOC19" s="62"/>
      <c r="HOD19" s="62"/>
      <c r="HOE19" s="72"/>
      <c r="HOF19" s="62"/>
      <c r="HOG19" s="62"/>
      <c r="HOH19" s="62"/>
      <c r="HOI19" s="72"/>
      <c r="HOJ19" s="62"/>
      <c r="HOK19" s="62"/>
      <c r="HOL19" s="62"/>
      <c r="HOM19" s="72"/>
      <c r="HON19" s="62"/>
      <c r="HOO19" s="62"/>
      <c r="HOP19" s="62"/>
      <c r="HOQ19" s="72"/>
      <c r="HOR19" s="62"/>
      <c r="HOS19" s="62"/>
      <c r="HOT19" s="62"/>
      <c r="HOU19" s="72"/>
      <c r="HOV19" s="62"/>
      <c r="HOW19" s="62"/>
      <c r="HOX19" s="62"/>
      <c r="HOY19" s="72"/>
      <c r="HOZ19" s="62"/>
      <c r="HPA19" s="62"/>
      <c r="HPB19" s="62"/>
      <c r="HPC19" s="72"/>
      <c r="HPD19" s="62"/>
      <c r="HPE19" s="62"/>
      <c r="HPF19" s="62"/>
      <c r="HPG19" s="72"/>
      <c r="HPH19" s="62"/>
      <c r="HPI19" s="62"/>
      <c r="HPJ19" s="62"/>
      <c r="HPK19" s="72"/>
      <c r="HPL19" s="62"/>
      <c r="HPM19" s="62"/>
      <c r="HPN19" s="62"/>
      <c r="HPO19" s="72"/>
      <c r="HPP19" s="62"/>
      <c r="HPQ19" s="62"/>
      <c r="HPR19" s="62"/>
      <c r="HPS19" s="72"/>
      <c r="HPT19" s="62"/>
      <c r="HPU19" s="62"/>
      <c r="HPV19" s="62"/>
      <c r="HPW19" s="72"/>
      <c r="HPX19" s="62"/>
      <c r="HPY19" s="62"/>
      <c r="HPZ19" s="62"/>
      <c r="HQA19" s="72"/>
      <c r="HQB19" s="62"/>
      <c r="HQC19" s="62"/>
      <c r="HQD19" s="62"/>
      <c r="HQE19" s="72"/>
      <c r="HQF19" s="62"/>
      <c r="HQG19" s="62"/>
      <c r="HQH19" s="62"/>
      <c r="HQI19" s="72"/>
      <c r="HQJ19" s="62"/>
      <c r="HQK19" s="62"/>
      <c r="HQL19" s="62"/>
      <c r="HQM19" s="72"/>
      <c r="HQN19" s="62"/>
      <c r="HQO19" s="62"/>
      <c r="HQP19" s="62"/>
      <c r="HQQ19" s="72"/>
      <c r="HQR19" s="62"/>
      <c r="HQS19" s="62"/>
      <c r="HQT19" s="62"/>
      <c r="HQU19" s="72"/>
      <c r="HQV19" s="62"/>
      <c r="HQW19" s="62"/>
      <c r="HQX19" s="62"/>
      <c r="HQY19" s="72"/>
      <c r="HQZ19" s="62"/>
      <c r="HRA19" s="62"/>
      <c r="HRB19" s="62"/>
      <c r="HRC19" s="72"/>
      <c r="HRD19" s="62"/>
      <c r="HRE19" s="62"/>
      <c r="HRF19" s="62"/>
      <c r="HRG19" s="72"/>
      <c r="HRH19" s="62"/>
      <c r="HRI19" s="62"/>
      <c r="HRJ19" s="62"/>
      <c r="HRK19" s="72"/>
      <c r="HRL19" s="62"/>
      <c r="HRM19" s="62"/>
      <c r="HRN19" s="62"/>
      <c r="HRO19" s="72"/>
      <c r="HRP19" s="62"/>
      <c r="HRQ19" s="62"/>
      <c r="HRR19" s="62"/>
      <c r="HRS19" s="72"/>
      <c r="HRT19" s="62"/>
      <c r="HRU19" s="62"/>
      <c r="HRV19" s="62"/>
      <c r="HRW19" s="72"/>
      <c r="HRX19" s="62"/>
      <c r="HRY19" s="62"/>
      <c r="HRZ19" s="62"/>
      <c r="HSA19" s="72"/>
      <c r="HSB19" s="62"/>
      <c r="HSC19" s="62"/>
      <c r="HSD19" s="62"/>
      <c r="HSE19" s="72"/>
      <c r="HSF19" s="62"/>
      <c r="HSG19" s="62"/>
      <c r="HSH19" s="62"/>
      <c r="HSI19" s="72"/>
      <c r="HSJ19" s="62"/>
      <c r="HSK19" s="62"/>
      <c r="HSL19" s="62"/>
      <c r="HSM19" s="72"/>
      <c r="HSN19" s="62"/>
      <c r="HSO19" s="62"/>
      <c r="HSP19" s="62"/>
      <c r="HSQ19" s="72"/>
      <c r="HSR19" s="62"/>
      <c r="HSS19" s="62"/>
      <c r="HST19" s="62"/>
      <c r="HSU19" s="72"/>
      <c r="HSV19" s="62"/>
      <c r="HSW19" s="62"/>
      <c r="HSX19" s="62"/>
      <c r="HSY19" s="72"/>
      <c r="HSZ19" s="62"/>
      <c r="HTA19" s="62"/>
      <c r="HTB19" s="62"/>
      <c r="HTC19" s="72"/>
      <c r="HTD19" s="62"/>
      <c r="HTE19" s="62"/>
      <c r="HTF19" s="62"/>
      <c r="HTG19" s="72"/>
      <c r="HTH19" s="62"/>
      <c r="HTI19" s="62"/>
      <c r="HTJ19" s="62"/>
      <c r="HTK19" s="72"/>
      <c r="HTL19" s="62"/>
      <c r="HTM19" s="62"/>
      <c r="HTN19" s="62"/>
      <c r="HTO19" s="72"/>
      <c r="HTP19" s="62"/>
      <c r="HTQ19" s="62"/>
      <c r="HTR19" s="62"/>
      <c r="HTS19" s="72"/>
      <c r="HTT19" s="62"/>
      <c r="HTU19" s="62"/>
      <c r="HTV19" s="62"/>
      <c r="HTW19" s="72"/>
      <c r="HTX19" s="62"/>
      <c r="HTY19" s="62"/>
      <c r="HTZ19" s="62"/>
      <c r="HUA19" s="72"/>
      <c r="HUB19" s="62"/>
      <c r="HUC19" s="62"/>
      <c r="HUD19" s="62"/>
      <c r="HUE19" s="72"/>
      <c r="HUF19" s="62"/>
      <c r="HUG19" s="62"/>
      <c r="HUH19" s="62"/>
      <c r="HUI19" s="72"/>
      <c r="HUJ19" s="62"/>
      <c r="HUK19" s="62"/>
      <c r="HUL19" s="62"/>
      <c r="HUM19" s="72"/>
      <c r="HUN19" s="62"/>
      <c r="HUO19" s="62"/>
      <c r="HUP19" s="62"/>
      <c r="HUQ19" s="72"/>
      <c r="HUR19" s="62"/>
      <c r="HUS19" s="62"/>
      <c r="HUT19" s="62"/>
      <c r="HUU19" s="72"/>
      <c r="HUV19" s="62"/>
      <c r="HUW19" s="62"/>
      <c r="HUX19" s="62"/>
      <c r="HUY19" s="72"/>
      <c r="HUZ19" s="62"/>
      <c r="HVA19" s="62"/>
      <c r="HVB19" s="62"/>
      <c r="HVC19" s="72"/>
      <c r="HVD19" s="62"/>
      <c r="HVE19" s="62"/>
      <c r="HVF19" s="62"/>
      <c r="HVG19" s="72"/>
      <c r="HVH19" s="62"/>
      <c r="HVI19" s="62"/>
      <c r="HVJ19" s="62"/>
      <c r="HVK19" s="72"/>
      <c r="HVL19" s="62"/>
      <c r="HVM19" s="62"/>
      <c r="HVN19" s="62"/>
      <c r="HVO19" s="72"/>
      <c r="HVP19" s="62"/>
      <c r="HVQ19" s="62"/>
      <c r="HVR19" s="62"/>
      <c r="HVS19" s="72"/>
      <c r="HVT19" s="62"/>
      <c r="HVU19" s="62"/>
      <c r="HVV19" s="62"/>
      <c r="HVW19" s="72"/>
      <c r="HVX19" s="62"/>
      <c r="HVY19" s="62"/>
      <c r="HVZ19" s="62"/>
      <c r="HWA19" s="72"/>
      <c r="HWB19" s="62"/>
      <c r="HWC19" s="62"/>
      <c r="HWD19" s="62"/>
      <c r="HWE19" s="72"/>
      <c r="HWF19" s="62"/>
      <c r="HWG19" s="62"/>
      <c r="HWH19" s="62"/>
      <c r="HWI19" s="72"/>
      <c r="HWJ19" s="62"/>
      <c r="HWK19" s="62"/>
      <c r="HWL19" s="62"/>
      <c r="HWM19" s="72"/>
      <c r="HWN19" s="62"/>
      <c r="HWO19" s="62"/>
      <c r="HWP19" s="62"/>
      <c r="HWQ19" s="72"/>
      <c r="HWR19" s="62"/>
      <c r="HWS19" s="62"/>
      <c r="HWT19" s="62"/>
      <c r="HWU19" s="72"/>
      <c r="HWV19" s="62"/>
      <c r="HWW19" s="62"/>
      <c r="HWX19" s="62"/>
      <c r="HWY19" s="72"/>
      <c r="HWZ19" s="62"/>
      <c r="HXA19" s="62"/>
      <c r="HXB19" s="62"/>
      <c r="HXC19" s="72"/>
      <c r="HXD19" s="62"/>
      <c r="HXE19" s="62"/>
      <c r="HXF19" s="62"/>
      <c r="HXG19" s="72"/>
      <c r="HXH19" s="62"/>
      <c r="HXI19" s="62"/>
      <c r="HXJ19" s="62"/>
      <c r="HXK19" s="72"/>
      <c r="HXL19" s="62"/>
      <c r="HXM19" s="62"/>
      <c r="HXN19" s="62"/>
      <c r="HXO19" s="72"/>
      <c r="HXP19" s="62"/>
      <c r="HXQ19" s="62"/>
      <c r="HXR19" s="62"/>
      <c r="HXS19" s="72"/>
      <c r="HXT19" s="62"/>
      <c r="HXU19" s="62"/>
      <c r="HXV19" s="62"/>
      <c r="HXW19" s="72"/>
      <c r="HXX19" s="62"/>
      <c r="HXY19" s="62"/>
      <c r="HXZ19" s="62"/>
      <c r="HYA19" s="72"/>
      <c r="HYB19" s="62"/>
      <c r="HYC19" s="62"/>
      <c r="HYD19" s="62"/>
      <c r="HYE19" s="72"/>
      <c r="HYF19" s="62"/>
      <c r="HYG19" s="62"/>
      <c r="HYH19" s="62"/>
      <c r="HYI19" s="72"/>
      <c r="HYJ19" s="62"/>
      <c r="HYK19" s="62"/>
      <c r="HYL19" s="62"/>
      <c r="HYM19" s="72"/>
      <c r="HYN19" s="62"/>
      <c r="HYO19" s="62"/>
      <c r="HYP19" s="62"/>
      <c r="HYQ19" s="72"/>
      <c r="HYR19" s="62"/>
      <c r="HYS19" s="62"/>
      <c r="HYT19" s="62"/>
      <c r="HYU19" s="72"/>
      <c r="HYV19" s="62"/>
      <c r="HYW19" s="62"/>
      <c r="HYX19" s="62"/>
      <c r="HYY19" s="72"/>
      <c r="HYZ19" s="62"/>
      <c r="HZA19" s="62"/>
      <c r="HZB19" s="62"/>
      <c r="HZC19" s="72"/>
      <c r="HZD19" s="62"/>
      <c r="HZE19" s="62"/>
      <c r="HZF19" s="62"/>
      <c r="HZG19" s="72"/>
      <c r="HZH19" s="62"/>
      <c r="HZI19" s="62"/>
      <c r="HZJ19" s="62"/>
      <c r="HZK19" s="72"/>
      <c r="HZL19" s="62"/>
      <c r="HZM19" s="62"/>
      <c r="HZN19" s="62"/>
      <c r="HZO19" s="72"/>
      <c r="HZP19" s="62"/>
      <c r="HZQ19" s="62"/>
      <c r="HZR19" s="62"/>
      <c r="HZS19" s="72"/>
      <c r="HZT19" s="62"/>
      <c r="HZU19" s="62"/>
      <c r="HZV19" s="62"/>
      <c r="HZW19" s="72"/>
      <c r="HZX19" s="62"/>
      <c r="HZY19" s="62"/>
      <c r="HZZ19" s="62"/>
      <c r="IAA19" s="72"/>
      <c r="IAB19" s="62"/>
      <c r="IAC19" s="62"/>
      <c r="IAD19" s="62"/>
      <c r="IAE19" s="72"/>
      <c r="IAF19" s="62"/>
      <c r="IAG19" s="62"/>
      <c r="IAH19" s="62"/>
      <c r="IAI19" s="72"/>
      <c r="IAJ19" s="62"/>
      <c r="IAK19" s="62"/>
      <c r="IAL19" s="62"/>
      <c r="IAM19" s="72"/>
      <c r="IAN19" s="62"/>
      <c r="IAO19" s="62"/>
      <c r="IAP19" s="62"/>
      <c r="IAQ19" s="72"/>
      <c r="IAR19" s="62"/>
      <c r="IAS19" s="62"/>
      <c r="IAT19" s="62"/>
      <c r="IAU19" s="72"/>
      <c r="IAV19" s="62"/>
      <c r="IAW19" s="62"/>
      <c r="IAX19" s="62"/>
      <c r="IAY19" s="72"/>
      <c r="IAZ19" s="62"/>
      <c r="IBA19" s="62"/>
      <c r="IBB19" s="62"/>
      <c r="IBC19" s="72"/>
      <c r="IBD19" s="62"/>
      <c r="IBE19" s="62"/>
      <c r="IBF19" s="62"/>
      <c r="IBG19" s="72"/>
      <c r="IBH19" s="62"/>
      <c r="IBI19" s="62"/>
      <c r="IBJ19" s="62"/>
      <c r="IBK19" s="72"/>
      <c r="IBL19" s="62"/>
      <c r="IBM19" s="62"/>
      <c r="IBN19" s="62"/>
      <c r="IBO19" s="72"/>
      <c r="IBP19" s="62"/>
      <c r="IBQ19" s="62"/>
      <c r="IBR19" s="62"/>
      <c r="IBS19" s="72"/>
      <c r="IBT19" s="62"/>
      <c r="IBU19" s="62"/>
      <c r="IBV19" s="62"/>
      <c r="IBW19" s="72"/>
      <c r="IBX19" s="62"/>
      <c r="IBY19" s="62"/>
      <c r="IBZ19" s="62"/>
      <c r="ICA19" s="72"/>
      <c r="ICB19" s="62"/>
      <c r="ICC19" s="62"/>
      <c r="ICD19" s="62"/>
      <c r="ICE19" s="72"/>
      <c r="ICF19" s="62"/>
      <c r="ICG19" s="62"/>
      <c r="ICH19" s="62"/>
      <c r="ICI19" s="72"/>
      <c r="ICJ19" s="62"/>
      <c r="ICK19" s="62"/>
      <c r="ICL19" s="62"/>
      <c r="ICM19" s="72"/>
      <c r="ICN19" s="62"/>
      <c r="ICO19" s="62"/>
      <c r="ICP19" s="62"/>
      <c r="ICQ19" s="72"/>
      <c r="ICR19" s="62"/>
      <c r="ICS19" s="62"/>
      <c r="ICT19" s="62"/>
      <c r="ICU19" s="72"/>
      <c r="ICV19" s="62"/>
      <c r="ICW19" s="62"/>
      <c r="ICX19" s="62"/>
      <c r="ICY19" s="72"/>
      <c r="ICZ19" s="62"/>
      <c r="IDA19" s="62"/>
      <c r="IDB19" s="62"/>
      <c r="IDC19" s="72"/>
      <c r="IDD19" s="62"/>
      <c r="IDE19" s="62"/>
      <c r="IDF19" s="62"/>
      <c r="IDG19" s="72"/>
      <c r="IDH19" s="62"/>
      <c r="IDI19" s="62"/>
      <c r="IDJ19" s="62"/>
      <c r="IDK19" s="72"/>
      <c r="IDL19" s="62"/>
      <c r="IDM19" s="62"/>
      <c r="IDN19" s="62"/>
      <c r="IDO19" s="72"/>
      <c r="IDP19" s="62"/>
      <c r="IDQ19" s="62"/>
      <c r="IDR19" s="62"/>
      <c r="IDS19" s="72"/>
      <c r="IDT19" s="62"/>
      <c r="IDU19" s="62"/>
      <c r="IDV19" s="62"/>
      <c r="IDW19" s="72"/>
      <c r="IDX19" s="62"/>
      <c r="IDY19" s="62"/>
      <c r="IDZ19" s="62"/>
      <c r="IEA19" s="72"/>
      <c r="IEB19" s="62"/>
      <c r="IEC19" s="62"/>
      <c r="IED19" s="62"/>
      <c r="IEE19" s="72"/>
      <c r="IEF19" s="62"/>
      <c r="IEG19" s="62"/>
      <c r="IEH19" s="62"/>
      <c r="IEI19" s="72"/>
      <c r="IEJ19" s="62"/>
      <c r="IEK19" s="62"/>
      <c r="IEL19" s="62"/>
      <c r="IEM19" s="72"/>
      <c r="IEN19" s="62"/>
      <c r="IEO19" s="62"/>
      <c r="IEP19" s="62"/>
      <c r="IEQ19" s="72"/>
      <c r="IER19" s="62"/>
      <c r="IES19" s="62"/>
      <c r="IET19" s="62"/>
      <c r="IEU19" s="72"/>
      <c r="IEV19" s="62"/>
      <c r="IEW19" s="62"/>
      <c r="IEX19" s="62"/>
      <c r="IEY19" s="72"/>
      <c r="IEZ19" s="62"/>
      <c r="IFA19" s="62"/>
      <c r="IFB19" s="62"/>
      <c r="IFC19" s="72"/>
      <c r="IFD19" s="62"/>
      <c r="IFE19" s="62"/>
      <c r="IFF19" s="62"/>
      <c r="IFG19" s="72"/>
      <c r="IFH19" s="62"/>
      <c r="IFI19" s="62"/>
      <c r="IFJ19" s="62"/>
      <c r="IFK19" s="72"/>
      <c r="IFL19" s="62"/>
      <c r="IFM19" s="62"/>
      <c r="IFN19" s="62"/>
      <c r="IFO19" s="72"/>
      <c r="IFP19" s="62"/>
      <c r="IFQ19" s="62"/>
      <c r="IFR19" s="62"/>
      <c r="IFS19" s="72"/>
      <c r="IFT19" s="62"/>
      <c r="IFU19" s="62"/>
      <c r="IFV19" s="62"/>
      <c r="IFW19" s="72"/>
      <c r="IFX19" s="62"/>
      <c r="IFY19" s="62"/>
      <c r="IFZ19" s="62"/>
      <c r="IGA19" s="72"/>
      <c r="IGB19" s="62"/>
      <c r="IGC19" s="62"/>
      <c r="IGD19" s="62"/>
      <c r="IGE19" s="72"/>
      <c r="IGF19" s="62"/>
      <c r="IGG19" s="62"/>
      <c r="IGH19" s="62"/>
      <c r="IGI19" s="72"/>
      <c r="IGJ19" s="62"/>
      <c r="IGK19" s="62"/>
      <c r="IGL19" s="62"/>
      <c r="IGM19" s="72"/>
      <c r="IGN19" s="62"/>
      <c r="IGO19" s="62"/>
      <c r="IGP19" s="62"/>
      <c r="IGQ19" s="72"/>
      <c r="IGR19" s="62"/>
      <c r="IGS19" s="62"/>
      <c r="IGT19" s="62"/>
      <c r="IGU19" s="72"/>
      <c r="IGV19" s="62"/>
      <c r="IGW19" s="62"/>
      <c r="IGX19" s="62"/>
      <c r="IGY19" s="72"/>
      <c r="IGZ19" s="62"/>
      <c r="IHA19" s="62"/>
      <c r="IHB19" s="62"/>
      <c r="IHC19" s="72"/>
      <c r="IHD19" s="62"/>
      <c r="IHE19" s="62"/>
      <c r="IHF19" s="62"/>
      <c r="IHG19" s="72"/>
      <c r="IHH19" s="62"/>
      <c r="IHI19" s="62"/>
      <c r="IHJ19" s="62"/>
      <c r="IHK19" s="72"/>
      <c r="IHL19" s="62"/>
      <c r="IHM19" s="62"/>
      <c r="IHN19" s="62"/>
      <c r="IHO19" s="72"/>
      <c r="IHP19" s="62"/>
      <c r="IHQ19" s="62"/>
      <c r="IHR19" s="62"/>
      <c r="IHS19" s="72"/>
      <c r="IHT19" s="62"/>
      <c r="IHU19" s="62"/>
      <c r="IHV19" s="62"/>
      <c r="IHW19" s="72"/>
      <c r="IHX19" s="62"/>
      <c r="IHY19" s="62"/>
      <c r="IHZ19" s="62"/>
      <c r="IIA19" s="72"/>
      <c r="IIB19" s="62"/>
      <c r="IIC19" s="62"/>
      <c r="IID19" s="62"/>
      <c r="IIE19" s="72"/>
      <c r="IIF19" s="62"/>
      <c r="IIG19" s="62"/>
      <c r="IIH19" s="62"/>
      <c r="III19" s="72"/>
      <c r="IIJ19" s="62"/>
      <c r="IIK19" s="62"/>
      <c r="IIL19" s="62"/>
      <c r="IIM19" s="72"/>
      <c r="IIN19" s="62"/>
      <c r="IIO19" s="62"/>
      <c r="IIP19" s="62"/>
      <c r="IIQ19" s="72"/>
      <c r="IIR19" s="62"/>
      <c r="IIS19" s="62"/>
      <c r="IIT19" s="62"/>
      <c r="IIU19" s="72"/>
      <c r="IIV19" s="62"/>
      <c r="IIW19" s="62"/>
      <c r="IIX19" s="62"/>
      <c r="IIY19" s="72"/>
      <c r="IIZ19" s="62"/>
      <c r="IJA19" s="62"/>
      <c r="IJB19" s="62"/>
      <c r="IJC19" s="72"/>
      <c r="IJD19" s="62"/>
      <c r="IJE19" s="62"/>
      <c r="IJF19" s="62"/>
      <c r="IJG19" s="72"/>
      <c r="IJH19" s="62"/>
      <c r="IJI19" s="62"/>
      <c r="IJJ19" s="62"/>
      <c r="IJK19" s="72"/>
      <c r="IJL19" s="62"/>
      <c r="IJM19" s="62"/>
      <c r="IJN19" s="62"/>
      <c r="IJO19" s="72"/>
      <c r="IJP19" s="62"/>
      <c r="IJQ19" s="62"/>
      <c r="IJR19" s="62"/>
      <c r="IJS19" s="72"/>
      <c r="IJT19" s="62"/>
      <c r="IJU19" s="62"/>
      <c r="IJV19" s="62"/>
      <c r="IJW19" s="72"/>
      <c r="IJX19" s="62"/>
      <c r="IJY19" s="62"/>
      <c r="IJZ19" s="62"/>
      <c r="IKA19" s="72"/>
      <c r="IKB19" s="62"/>
      <c r="IKC19" s="62"/>
      <c r="IKD19" s="62"/>
      <c r="IKE19" s="72"/>
      <c r="IKF19" s="62"/>
      <c r="IKG19" s="62"/>
      <c r="IKH19" s="62"/>
      <c r="IKI19" s="72"/>
      <c r="IKJ19" s="62"/>
      <c r="IKK19" s="62"/>
      <c r="IKL19" s="62"/>
      <c r="IKM19" s="72"/>
      <c r="IKN19" s="62"/>
      <c r="IKO19" s="62"/>
      <c r="IKP19" s="62"/>
      <c r="IKQ19" s="72"/>
      <c r="IKR19" s="62"/>
      <c r="IKS19" s="62"/>
      <c r="IKT19" s="62"/>
      <c r="IKU19" s="72"/>
      <c r="IKV19" s="62"/>
      <c r="IKW19" s="62"/>
      <c r="IKX19" s="62"/>
      <c r="IKY19" s="72"/>
      <c r="IKZ19" s="62"/>
      <c r="ILA19" s="62"/>
      <c r="ILB19" s="62"/>
      <c r="ILC19" s="72"/>
      <c r="ILD19" s="62"/>
      <c r="ILE19" s="62"/>
      <c r="ILF19" s="62"/>
      <c r="ILG19" s="72"/>
      <c r="ILH19" s="62"/>
      <c r="ILI19" s="62"/>
      <c r="ILJ19" s="62"/>
      <c r="ILK19" s="72"/>
      <c r="ILL19" s="62"/>
      <c r="ILM19" s="62"/>
      <c r="ILN19" s="62"/>
      <c r="ILO19" s="72"/>
      <c r="ILP19" s="62"/>
      <c r="ILQ19" s="62"/>
      <c r="ILR19" s="62"/>
      <c r="ILS19" s="72"/>
      <c r="ILT19" s="62"/>
      <c r="ILU19" s="62"/>
      <c r="ILV19" s="62"/>
      <c r="ILW19" s="72"/>
      <c r="ILX19" s="62"/>
      <c r="ILY19" s="62"/>
      <c r="ILZ19" s="62"/>
      <c r="IMA19" s="72"/>
      <c r="IMB19" s="62"/>
      <c r="IMC19" s="62"/>
      <c r="IMD19" s="62"/>
      <c r="IME19" s="72"/>
      <c r="IMF19" s="62"/>
      <c r="IMG19" s="62"/>
      <c r="IMH19" s="62"/>
      <c r="IMI19" s="72"/>
      <c r="IMJ19" s="62"/>
      <c r="IMK19" s="62"/>
      <c r="IML19" s="62"/>
      <c r="IMM19" s="72"/>
      <c r="IMN19" s="62"/>
      <c r="IMO19" s="62"/>
      <c r="IMP19" s="62"/>
      <c r="IMQ19" s="72"/>
      <c r="IMR19" s="62"/>
      <c r="IMS19" s="62"/>
      <c r="IMT19" s="62"/>
      <c r="IMU19" s="72"/>
      <c r="IMV19" s="62"/>
      <c r="IMW19" s="62"/>
      <c r="IMX19" s="62"/>
      <c r="IMY19" s="72"/>
      <c r="IMZ19" s="62"/>
      <c r="INA19" s="62"/>
      <c r="INB19" s="62"/>
      <c r="INC19" s="72"/>
      <c r="IND19" s="62"/>
      <c r="INE19" s="62"/>
      <c r="INF19" s="62"/>
      <c r="ING19" s="72"/>
      <c r="INH19" s="62"/>
      <c r="INI19" s="62"/>
      <c r="INJ19" s="62"/>
      <c r="INK19" s="72"/>
      <c r="INL19" s="62"/>
      <c r="INM19" s="62"/>
      <c r="INN19" s="62"/>
      <c r="INO19" s="72"/>
      <c r="INP19" s="62"/>
      <c r="INQ19" s="62"/>
      <c r="INR19" s="62"/>
      <c r="INS19" s="72"/>
      <c r="INT19" s="62"/>
      <c r="INU19" s="62"/>
      <c r="INV19" s="62"/>
      <c r="INW19" s="72"/>
      <c r="INX19" s="62"/>
      <c r="INY19" s="62"/>
      <c r="INZ19" s="62"/>
      <c r="IOA19" s="72"/>
      <c r="IOB19" s="62"/>
      <c r="IOC19" s="62"/>
      <c r="IOD19" s="62"/>
      <c r="IOE19" s="72"/>
      <c r="IOF19" s="62"/>
      <c r="IOG19" s="62"/>
      <c r="IOH19" s="62"/>
      <c r="IOI19" s="72"/>
      <c r="IOJ19" s="62"/>
      <c r="IOK19" s="62"/>
      <c r="IOL19" s="62"/>
      <c r="IOM19" s="72"/>
      <c r="ION19" s="62"/>
      <c r="IOO19" s="62"/>
      <c r="IOP19" s="62"/>
      <c r="IOQ19" s="72"/>
      <c r="IOR19" s="62"/>
      <c r="IOS19" s="62"/>
      <c r="IOT19" s="62"/>
      <c r="IOU19" s="72"/>
      <c r="IOV19" s="62"/>
      <c r="IOW19" s="62"/>
      <c r="IOX19" s="62"/>
      <c r="IOY19" s="72"/>
      <c r="IOZ19" s="62"/>
      <c r="IPA19" s="62"/>
      <c r="IPB19" s="62"/>
      <c r="IPC19" s="72"/>
      <c r="IPD19" s="62"/>
      <c r="IPE19" s="62"/>
      <c r="IPF19" s="62"/>
      <c r="IPG19" s="72"/>
      <c r="IPH19" s="62"/>
      <c r="IPI19" s="62"/>
      <c r="IPJ19" s="62"/>
      <c r="IPK19" s="72"/>
      <c r="IPL19" s="62"/>
      <c r="IPM19" s="62"/>
      <c r="IPN19" s="62"/>
      <c r="IPO19" s="72"/>
      <c r="IPP19" s="62"/>
      <c r="IPQ19" s="62"/>
      <c r="IPR19" s="62"/>
      <c r="IPS19" s="72"/>
      <c r="IPT19" s="62"/>
      <c r="IPU19" s="62"/>
      <c r="IPV19" s="62"/>
      <c r="IPW19" s="72"/>
      <c r="IPX19" s="62"/>
      <c r="IPY19" s="62"/>
      <c r="IPZ19" s="62"/>
      <c r="IQA19" s="72"/>
      <c r="IQB19" s="62"/>
      <c r="IQC19" s="62"/>
      <c r="IQD19" s="62"/>
      <c r="IQE19" s="72"/>
      <c r="IQF19" s="62"/>
      <c r="IQG19" s="62"/>
      <c r="IQH19" s="62"/>
      <c r="IQI19" s="72"/>
      <c r="IQJ19" s="62"/>
      <c r="IQK19" s="62"/>
      <c r="IQL19" s="62"/>
      <c r="IQM19" s="72"/>
      <c r="IQN19" s="62"/>
      <c r="IQO19" s="62"/>
      <c r="IQP19" s="62"/>
      <c r="IQQ19" s="72"/>
      <c r="IQR19" s="62"/>
      <c r="IQS19" s="62"/>
      <c r="IQT19" s="62"/>
      <c r="IQU19" s="72"/>
      <c r="IQV19" s="62"/>
      <c r="IQW19" s="62"/>
      <c r="IQX19" s="62"/>
      <c r="IQY19" s="72"/>
      <c r="IQZ19" s="62"/>
      <c r="IRA19" s="62"/>
      <c r="IRB19" s="62"/>
      <c r="IRC19" s="72"/>
      <c r="IRD19" s="62"/>
      <c r="IRE19" s="62"/>
      <c r="IRF19" s="62"/>
      <c r="IRG19" s="72"/>
      <c r="IRH19" s="62"/>
      <c r="IRI19" s="62"/>
      <c r="IRJ19" s="62"/>
      <c r="IRK19" s="72"/>
      <c r="IRL19" s="62"/>
      <c r="IRM19" s="62"/>
      <c r="IRN19" s="62"/>
      <c r="IRO19" s="72"/>
      <c r="IRP19" s="62"/>
      <c r="IRQ19" s="62"/>
      <c r="IRR19" s="62"/>
      <c r="IRS19" s="72"/>
      <c r="IRT19" s="62"/>
      <c r="IRU19" s="62"/>
      <c r="IRV19" s="62"/>
      <c r="IRW19" s="72"/>
      <c r="IRX19" s="62"/>
      <c r="IRY19" s="62"/>
      <c r="IRZ19" s="62"/>
      <c r="ISA19" s="72"/>
      <c r="ISB19" s="62"/>
      <c r="ISC19" s="62"/>
      <c r="ISD19" s="62"/>
      <c r="ISE19" s="72"/>
      <c r="ISF19" s="62"/>
      <c r="ISG19" s="62"/>
      <c r="ISH19" s="62"/>
      <c r="ISI19" s="72"/>
      <c r="ISJ19" s="62"/>
      <c r="ISK19" s="62"/>
      <c r="ISL19" s="62"/>
      <c r="ISM19" s="72"/>
      <c r="ISN19" s="62"/>
      <c r="ISO19" s="62"/>
      <c r="ISP19" s="62"/>
      <c r="ISQ19" s="72"/>
      <c r="ISR19" s="62"/>
      <c r="ISS19" s="62"/>
      <c r="IST19" s="62"/>
      <c r="ISU19" s="72"/>
      <c r="ISV19" s="62"/>
      <c r="ISW19" s="62"/>
      <c r="ISX19" s="62"/>
      <c r="ISY19" s="72"/>
      <c r="ISZ19" s="62"/>
      <c r="ITA19" s="62"/>
      <c r="ITB19" s="62"/>
      <c r="ITC19" s="72"/>
      <c r="ITD19" s="62"/>
      <c r="ITE19" s="62"/>
      <c r="ITF19" s="62"/>
      <c r="ITG19" s="72"/>
      <c r="ITH19" s="62"/>
      <c r="ITI19" s="62"/>
      <c r="ITJ19" s="62"/>
      <c r="ITK19" s="72"/>
      <c r="ITL19" s="62"/>
      <c r="ITM19" s="62"/>
      <c r="ITN19" s="62"/>
      <c r="ITO19" s="72"/>
      <c r="ITP19" s="62"/>
      <c r="ITQ19" s="62"/>
      <c r="ITR19" s="62"/>
      <c r="ITS19" s="72"/>
      <c r="ITT19" s="62"/>
      <c r="ITU19" s="62"/>
      <c r="ITV19" s="62"/>
      <c r="ITW19" s="72"/>
      <c r="ITX19" s="62"/>
      <c r="ITY19" s="62"/>
      <c r="ITZ19" s="62"/>
      <c r="IUA19" s="72"/>
      <c r="IUB19" s="62"/>
      <c r="IUC19" s="62"/>
      <c r="IUD19" s="62"/>
      <c r="IUE19" s="72"/>
      <c r="IUF19" s="62"/>
      <c r="IUG19" s="62"/>
      <c r="IUH19" s="62"/>
      <c r="IUI19" s="72"/>
      <c r="IUJ19" s="62"/>
      <c r="IUK19" s="62"/>
      <c r="IUL19" s="62"/>
      <c r="IUM19" s="72"/>
      <c r="IUN19" s="62"/>
      <c r="IUO19" s="62"/>
      <c r="IUP19" s="62"/>
      <c r="IUQ19" s="72"/>
      <c r="IUR19" s="62"/>
      <c r="IUS19" s="62"/>
      <c r="IUT19" s="62"/>
      <c r="IUU19" s="72"/>
      <c r="IUV19" s="62"/>
      <c r="IUW19" s="62"/>
      <c r="IUX19" s="62"/>
      <c r="IUY19" s="72"/>
      <c r="IUZ19" s="62"/>
      <c r="IVA19" s="62"/>
      <c r="IVB19" s="62"/>
      <c r="IVC19" s="72"/>
      <c r="IVD19" s="62"/>
      <c r="IVE19" s="62"/>
      <c r="IVF19" s="62"/>
      <c r="IVG19" s="72"/>
      <c r="IVH19" s="62"/>
      <c r="IVI19" s="62"/>
      <c r="IVJ19" s="62"/>
      <c r="IVK19" s="72"/>
      <c r="IVL19" s="62"/>
      <c r="IVM19" s="62"/>
      <c r="IVN19" s="62"/>
      <c r="IVO19" s="72"/>
      <c r="IVP19" s="62"/>
      <c r="IVQ19" s="62"/>
      <c r="IVR19" s="62"/>
      <c r="IVS19" s="72"/>
      <c r="IVT19" s="62"/>
      <c r="IVU19" s="62"/>
      <c r="IVV19" s="62"/>
      <c r="IVW19" s="72"/>
      <c r="IVX19" s="62"/>
      <c r="IVY19" s="62"/>
      <c r="IVZ19" s="62"/>
      <c r="IWA19" s="72"/>
      <c r="IWB19" s="62"/>
      <c r="IWC19" s="62"/>
      <c r="IWD19" s="62"/>
      <c r="IWE19" s="72"/>
      <c r="IWF19" s="62"/>
      <c r="IWG19" s="62"/>
      <c r="IWH19" s="62"/>
      <c r="IWI19" s="72"/>
      <c r="IWJ19" s="62"/>
      <c r="IWK19" s="62"/>
      <c r="IWL19" s="62"/>
      <c r="IWM19" s="72"/>
      <c r="IWN19" s="62"/>
      <c r="IWO19" s="62"/>
      <c r="IWP19" s="62"/>
      <c r="IWQ19" s="72"/>
      <c r="IWR19" s="62"/>
      <c r="IWS19" s="62"/>
      <c r="IWT19" s="62"/>
      <c r="IWU19" s="72"/>
      <c r="IWV19" s="62"/>
      <c r="IWW19" s="62"/>
      <c r="IWX19" s="62"/>
      <c r="IWY19" s="72"/>
      <c r="IWZ19" s="62"/>
      <c r="IXA19" s="62"/>
      <c r="IXB19" s="62"/>
      <c r="IXC19" s="72"/>
      <c r="IXD19" s="62"/>
      <c r="IXE19" s="62"/>
      <c r="IXF19" s="62"/>
      <c r="IXG19" s="72"/>
      <c r="IXH19" s="62"/>
      <c r="IXI19" s="62"/>
      <c r="IXJ19" s="62"/>
      <c r="IXK19" s="72"/>
      <c r="IXL19" s="62"/>
      <c r="IXM19" s="62"/>
      <c r="IXN19" s="62"/>
      <c r="IXO19" s="72"/>
      <c r="IXP19" s="62"/>
      <c r="IXQ19" s="62"/>
      <c r="IXR19" s="62"/>
      <c r="IXS19" s="72"/>
      <c r="IXT19" s="62"/>
      <c r="IXU19" s="62"/>
      <c r="IXV19" s="62"/>
      <c r="IXW19" s="72"/>
      <c r="IXX19" s="62"/>
      <c r="IXY19" s="62"/>
      <c r="IXZ19" s="62"/>
      <c r="IYA19" s="72"/>
      <c r="IYB19" s="62"/>
      <c r="IYC19" s="62"/>
      <c r="IYD19" s="62"/>
      <c r="IYE19" s="72"/>
      <c r="IYF19" s="62"/>
      <c r="IYG19" s="62"/>
      <c r="IYH19" s="62"/>
      <c r="IYI19" s="72"/>
      <c r="IYJ19" s="62"/>
      <c r="IYK19" s="62"/>
      <c r="IYL19" s="62"/>
      <c r="IYM19" s="72"/>
      <c r="IYN19" s="62"/>
      <c r="IYO19" s="62"/>
      <c r="IYP19" s="62"/>
      <c r="IYQ19" s="72"/>
      <c r="IYR19" s="62"/>
      <c r="IYS19" s="62"/>
      <c r="IYT19" s="62"/>
      <c r="IYU19" s="72"/>
      <c r="IYV19" s="62"/>
      <c r="IYW19" s="62"/>
      <c r="IYX19" s="62"/>
      <c r="IYY19" s="72"/>
      <c r="IYZ19" s="62"/>
      <c r="IZA19" s="62"/>
      <c r="IZB19" s="62"/>
      <c r="IZC19" s="72"/>
      <c r="IZD19" s="62"/>
      <c r="IZE19" s="62"/>
      <c r="IZF19" s="62"/>
      <c r="IZG19" s="72"/>
      <c r="IZH19" s="62"/>
      <c r="IZI19" s="62"/>
      <c r="IZJ19" s="62"/>
      <c r="IZK19" s="72"/>
      <c r="IZL19" s="62"/>
      <c r="IZM19" s="62"/>
      <c r="IZN19" s="62"/>
      <c r="IZO19" s="72"/>
      <c r="IZP19" s="62"/>
      <c r="IZQ19" s="62"/>
      <c r="IZR19" s="62"/>
      <c r="IZS19" s="72"/>
      <c r="IZT19" s="62"/>
      <c r="IZU19" s="62"/>
      <c r="IZV19" s="62"/>
      <c r="IZW19" s="72"/>
      <c r="IZX19" s="62"/>
      <c r="IZY19" s="62"/>
      <c r="IZZ19" s="62"/>
      <c r="JAA19" s="72"/>
      <c r="JAB19" s="62"/>
      <c r="JAC19" s="62"/>
      <c r="JAD19" s="62"/>
      <c r="JAE19" s="72"/>
      <c r="JAF19" s="62"/>
      <c r="JAG19" s="62"/>
      <c r="JAH19" s="62"/>
      <c r="JAI19" s="72"/>
      <c r="JAJ19" s="62"/>
      <c r="JAK19" s="62"/>
      <c r="JAL19" s="62"/>
      <c r="JAM19" s="72"/>
      <c r="JAN19" s="62"/>
      <c r="JAO19" s="62"/>
      <c r="JAP19" s="62"/>
      <c r="JAQ19" s="72"/>
      <c r="JAR19" s="62"/>
      <c r="JAS19" s="62"/>
      <c r="JAT19" s="62"/>
      <c r="JAU19" s="72"/>
      <c r="JAV19" s="62"/>
      <c r="JAW19" s="62"/>
      <c r="JAX19" s="62"/>
      <c r="JAY19" s="72"/>
      <c r="JAZ19" s="62"/>
      <c r="JBA19" s="62"/>
      <c r="JBB19" s="62"/>
      <c r="JBC19" s="72"/>
      <c r="JBD19" s="62"/>
      <c r="JBE19" s="62"/>
      <c r="JBF19" s="62"/>
      <c r="JBG19" s="72"/>
      <c r="JBH19" s="62"/>
      <c r="JBI19" s="62"/>
      <c r="JBJ19" s="62"/>
      <c r="JBK19" s="72"/>
      <c r="JBL19" s="62"/>
      <c r="JBM19" s="62"/>
      <c r="JBN19" s="62"/>
      <c r="JBO19" s="72"/>
      <c r="JBP19" s="62"/>
      <c r="JBQ19" s="62"/>
      <c r="JBR19" s="62"/>
      <c r="JBS19" s="72"/>
      <c r="JBT19" s="62"/>
      <c r="JBU19" s="62"/>
      <c r="JBV19" s="62"/>
      <c r="JBW19" s="72"/>
      <c r="JBX19" s="62"/>
      <c r="JBY19" s="62"/>
      <c r="JBZ19" s="62"/>
      <c r="JCA19" s="72"/>
      <c r="JCB19" s="62"/>
      <c r="JCC19" s="62"/>
      <c r="JCD19" s="62"/>
      <c r="JCE19" s="72"/>
      <c r="JCF19" s="62"/>
      <c r="JCG19" s="62"/>
      <c r="JCH19" s="62"/>
      <c r="JCI19" s="72"/>
      <c r="JCJ19" s="62"/>
      <c r="JCK19" s="62"/>
      <c r="JCL19" s="62"/>
      <c r="JCM19" s="72"/>
      <c r="JCN19" s="62"/>
      <c r="JCO19" s="62"/>
      <c r="JCP19" s="62"/>
      <c r="JCQ19" s="72"/>
      <c r="JCR19" s="62"/>
      <c r="JCS19" s="62"/>
      <c r="JCT19" s="62"/>
      <c r="JCU19" s="72"/>
      <c r="JCV19" s="62"/>
      <c r="JCW19" s="62"/>
      <c r="JCX19" s="62"/>
      <c r="JCY19" s="72"/>
      <c r="JCZ19" s="62"/>
      <c r="JDA19" s="62"/>
      <c r="JDB19" s="62"/>
      <c r="JDC19" s="72"/>
      <c r="JDD19" s="62"/>
      <c r="JDE19" s="62"/>
      <c r="JDF19" s="62"/>
      <c r="JDG19" s="72"/>
      <c r="JDH19" s="62"/>
      <c r="JDI19" s="62"/>
      <c r="JDJ19" s="62"/>
      <c r="JDK19" s="72"/>
      <c r="JDL19" s="62"/>
      <c r="JDM19" s="62"/>
      <c r="JDN19" s="62"/>
      <c r="JDO19" s="72"/>
      <c r="JDP19" s="62"/>
      <c r="JDQ19" s="62"/>
      <c r="JDR19" s="62"/>
      <c r="JDS19" s="72"/>
      <c r="JDT19" s="62"/>
      <c r="JDU19" s="62"/>
      <c r="JDV19" s="62"/>
      <c r="JDW19" s="72"/>
      <c r="JDX19" s="62"/>
      <c r="JDY19" s="62"/>
      <c r="JDZ19" s="62"/>
      <c r="JEA19" s="72"/>
      <c r="JEB19" s="62"/>
      <c r="JEC19" s="62"/>
      <c r="JED19" s="62"/>
      <c r="JEE19" s="72"/>
      <c r="JEF19" s="62"/>
      <c r="JEG19" s="62"/>
      <c r="JEH19" s="62"/>
      <c r="JEI19" s="72"/>
      <c r="JEJ19" s="62"/>
      <c r="JEK19" s="62"/>
      <c r="JEL19" s="62"/>
      <c r="JEM19" s="72"/>
      <c r="JEN19" s="62"/>
      <c r="JEO19" s="62"/>
      <c r="JEP19" s="62"/>
      <c r="JEQ19" s="72"/>
      <c r="JER19" s="62"/>
      <c r="JES19" s="62"/>
      <c r="JET19" s="62"/>
      <c r="JEU19" s="72"/>
      <c r="JEV19" s="62"/>
      <c r="JEW19" s="62"/>
      <c r="JEX19" s="62"/>
      <c r="JEY19" s="72"/>
      <c r="JEZ19" s="62"/>
      <c r="JFA19" s="62"/>
      <c r="JFB19" s="62"/>
      <c r="JFC19" s="72"/>
      <c r="JFD19" s="62"/>
      <c r="JFE19" s="62"/>
      <c r="JFF19" s="62"/>
      <c r="JFG19" s="72"/>
      <c r="JFH19" s="62"/>
      <c r="JFI19" s="62"/>
      <c r="JFJ19" s="62"/>
      <c r="JFK19" s="72"/>
      <c r="JFL19" s="62"/>
      <c r="JFM19" s="62"/>
      <c r="JFN19" s="62"/>
      <c r="JFO19" s="72"/>
      <c r="JFP19" s="62"/>
      <c r="JFQ19" s="62"/>
      <c r="JFR19" s="62"/>
      <c r="JFS19" s="72"/>
      <c r="JFT19" s="62"/>
      <c r="JFU19" s="62"/>
      <c r="JFV19" s="62"/>
      <c r="JFW19" s="72"/>
      <c r="JFX19" s="62"/>
      <c r="JFY19" s="62"/>
      <c r="JFZ19" s="62"/>
      <c r="JGA19" s="72"/>
      <c r="JGB19" s="62"/>
      <c r="JGC19" s="62"/>
      <c r="JGD19" s="62"/>
      <c r="JGE19" s="72"/>
      <c r="JGF19" s="62"/>
      <c r="JGG19" s="62"/>
      <c r="JGH19" s="62"/>
      <c r="JGI19" s="72"/>
      <c r="JGJ19" s="62"/>
      <c r="JGK19" s="62"/>
      <c r="JGL19" s="62"/>
      <c r="JGM19" s="72"/>
      <c r="JGN19" s="62"/>
      <c r="JGO19" s="62"/>
      <c r="JGP19" s="62"/>
      <c r="JGQ19" s="72"/>
      <c r="JGR19" s="62"/>
      <c r="JGS19" s="62"/>
      <c r="JGT19" s="62"/>
      <c r="JGU19" s="72"/>
      <c r="JGV19" s="62"/>
      <c r="JGW19" s="62"/>
      <c r="JGX19" s="62"/>
      <c r="JGY19" s="72"/>
      <c r="JGZ19" s="62"/>
      <c r="JHA19" s="62"/>
      <c r="JHB19" s="62"/>
      <c r="JHC19" s="72"/>
      <c r="JHD19" s="62"/>
      <c r="JHE19" s="62"/>
      <c r="JHF19" s="62"/>
      <c r="JHG19" s="72"/>
      <c r="JHH19" s="62"/>
      <c r="JHI19" s="62"/>
      <c r="JHJ19" s="62"/>
      <c r="JHK19" s="72"/>
      <c r="JHL19" s="62"/>
      <c r="JHM19" s="62"/>
      <c r="JHN19" s="62"/>
      <c r="JHO19" s="72"/>
      <c r="JHP19" s="62"/>
      <c r="JHQ19" s="62"/>
      <c r="JHR19" s="62"/>
      <c r="JHS19" s="72"/>
      <c r="JHT19" s="62"/>
      <c r="JHU19" s="62"/>
      <c r="JHV19" s="62"/>
      <c r="JHW19" s="72"/>
      <c r="JHX19" s="62"/>
      <c r="JHY19" s="62"/>
      <c r="JHZ19" s="62"/>
      <c r="JIA19" s="72"/>
      <c r="JIB19" s="62"/>
      <c r="JIC19" s="62"/>
      <c r="JID19" s="62"/>
      <c r="JIE19" s="72"/>
      <c r="JIF19" s="62"/>
      <c r="JIG19" s="62"/>
      <c r="JIH19" s="62"/>
      <c r="JII19" s="72"/>
      <c r="JIJ19" s="62"/>
      <c r="JIK19" s="62"/>
      <c r="JIL19" s="62"/>
      <c r="JIM19" s="72"/>
      <c r="JIN19" s="62"/>
      <c r="JIO19" s="62"/>
      <c r="JIP19" s="62"/>
      <c r="JIQ19" s="72"/>
      <c r="JIR19" s="62"/>
      <c r="JIS19" s="62"/>
      <c r="JIT19" s="62"/>
      <c r="JIU19" s="72"/>
      <c r="JIV19" s="62"/>
      <c r="JIW19" s="62"/>
      <c r="JIX19" s="62"/>
      <c r="JIY19" s="72"/>
      <c r="JIZ19" s="62"/>
      <c r="JJA19" s="62"/>
      <c r="JJB19" s="62"/>
      <c r="JJC19" s="72"/>
      <c r="JJD19" s="62"/>
      <c r="JJE19" s="62"/>
      <c r="JJF19" s="62"/>
      <c r="JJG19" s="72"/>
      <c r="JJH19" s="62"/>
      <c r="JJI19" s="62"/>
      <c r="JJJ19" s="62"/>
      <c r="JJK19" s="72"/>
      <c r="JJL19" s="62"/>
      <c r="JJM19" s="62"/>
      <c r="JJN19" s="62"/>
      <c r="JJO19" s="72"/>
      <c r="JJP19" s="62"/>
      <c r="JJQ19" s="62"/>
      <c r="JJR19" s="62"/>
      <c r="JJS19" s="72"/>
      <c r="JJT19" s="62"/>
      <c r="JJU19" s="62"/>
      <c r="JJV19" s="62"/>
      <c r="JJW19" s="72"/>
      <c r="JJX19" s="62"/>
      <c r="JJY19" s="62"/>
      <c r="JJZ19" s="62"/>
      <c r="JKA19" s="72"/>
      <c r="JKB19" s="62"/>
      <c r="JKC19" s="62"/>
      <c r="JKD19" s="62"/>
      <c r="JKE19" s="72"/>
      <c r="JKF19" s="62"/>
      <c r="JKG19" s="62"/>
      <c r="JKH19" s="62"/>
      <c r="JKI19" s="72"/>
      <c r="JKJ19" s="62"/>
      <c r="JKK19" s="62"/>
      <c r="JKL19" s="62"/>
      <c r="JKM19" s="72"/>
      <c r="JKN19" s="62"/>
      <c r="JKO19" s="62"/>
      <c r="JKP19" s="62"/>
      <c r="JKQ19" s="72"/>
      <c r="JKR19" s="62"/>
      <c r="JKS19" s="62"/>
      <c r="JKT19" s="62"/>
      <c r="JKU19" s="72"/>
      <c r="JKV19" s="62"/>
      <c r="JKW19" s="62"/>
      <c r="JKX19" s="62"/>
      <c r="JKY19" s="72"/>
      <c r="JKZ19" s="62"/>
      <c r="JLA19" s="62"/>
      <c r="JLB19" s="62"/>
      <c r="JLC19" s="72"/>
      <c r="JLD19" s="62"/>
      <c r="JLE19" s="62"/>
      <c r="JLF19" s="62"/>
      <c r="JLG19" s="72"/>
      <c r="JLH19" s="62"/>
      <c r="JLI19" s="62"/>
      <c r="JLJ19" s="62"/>
      <c r="JLK19" s="72"/>
      <c r="JLL19" s="62"/>
      <c r="JLM19" s="62"/>
      <c r="JLN19" s="62"/>
      <c r="JLO19" s="72"/>
      <c r="JLP19" s="62"/>
      <c r="JLQ19" s="62"/>
      <c r="JLR19" s="62"/>
      <c r="JLS19" s="72"/>
      <c r="JLT19" s="62"/>
      <c r="JLU19" s="62"/>
      <c r="JLV19" s="62"/>
      <c r="JLW19" s="72"/>
      <c r="JLX19" s="62"/>
      <c r="JLY19" s="62"/>
      <c r="JLZ19" s="62"/>
      <c r="JMA19" s="72"/>
      <c r="JMB19" s="62"/>
      <c r="JMC19" s="62"/>
      <c r="JMD19" s="62"/>
      <c r="JME19" s="72"/>
      <c r="JMF19" s="62"/>
      <c r="JMG19" s="62"/>
      <c r="JMH19" s="62"/>
      <c r="JMI19" s="72"/>
      <c r="JMJ19" s="62"/>
      <c r="JMK19" s="62"/>
      <c r="JML19" s="62"/>
      <c r="JMM19" s="72"/>
      <c r="JMN19" s="62"/>
      <c r="JMO19" s="62"/>
      <c r="JMP19" s="62"/>
      <c r="JMQ19" s="72"/>
      <c r="JMR19" s="62"/>
      <c r="JMS19" s="62"/>
      <c r="JMT19" s="62"/>
      <c r="JMU19" s="72"/>
      <c r="JMV19" s="62"/>
      <c r="JMW19" s="62"/>
      <c r="JMX19" s="62"/>
      <c r="JMY19" s="72"/>
      <c r="JMZ19" s="62"/>
      <c r="JNA19" s="62"/>
      <c r="JNB19" s="62"/>
      <c r="JNC19" s="72"/>
      <c r="JND19" s="62"/>
      <c r="JNE19" s="62"/>
      <c r="JNF19" s="62"/>
      <c r="JNG19" s="72"/>
      <c r="JNH19" s="62"/>
      <c r="JNI19" s="62"/>
      <c r="JNJ19" s="62"/>
      <c r="JNK19" s="72"/>
      <c r="JNL19" s="62"/>
      <c r="JNM19" s="62"/>
      <c r="JNN19" s="62"/>
      <c r="JNO19" s="72"/>
      <c r="JNP19" s="62"/>
      <c r="JNQ19" s="62"/>
      <c r="JNR19" s="62"/>
      <c r="JNS19" s="72"/>
      <c r="JNT19" s="62"/>
      <c r="JNU19" s="62"/>
      <c r="JNV19" s="62"/>
      <c r="JNW19" s="72"/>
      <c r="JNX19" s="62"/>
      <c r="JNY19" s="62"/>
      <c r="JNZ19" s="62"/>
      <c r="JOA19" s="72"/>
      <c r="JOB19" s="62"/>
      <c r="JOC19" s="62"/>
      <c r="JOD19" s="62"/>
      <c r="JOE19" s="72"/>
      <c r="JOF19" s="62"/>
      <c r="JOG19" s="62"/>
      <c r="JOH19" s="62"/>
      <c r="JOI19" s="72"/>
      <c r="JOJ19" s="62"/>
      <c r="JOK19" s="62"/>
      <c r="JOL19" s="62"/>
      <c r="JOM19" s="72"/>
      <c r="JON19" s="62"/>
      <c r="JOO19" s="62"/>
      <c r="JOP19" s="62"/>
      <c r="JOQ19" s="72"/>
      <c r="JOR19" s="62"/>
      <c r="JOS19" s="62"/>
      <c r="JOT19" s="62"/>
      <c r="JOU19" s="72"/>
      <c r="JOV19" s="62"/>
      <c r="JOW19" s="62"/>
      <c r="JOX19" s="62"/>
      <c r="JOY19" s="72"/>
      <c r="JOZ19" s="62"/>
      <c r="JPA19" s="62"/>
      <c r="JPB19" s="62"/>
      <c r="JPC19" s="72"/>
      <c r="JPD19" s="62"/>
      <c r="JPE19" s="62"/>
      <c r="JPF19" s="62"/>
      <c r="JPG19" s="72"/>
      <c r="JPH19" s="62"/>
      <c r="JPI19" s="62"/>
      <c r="JPJ19" s="62"/>
      <c r="JPK19" s="72"/>
      <c r="JPL19" s="62"/>
      <c r="JPM19" s="62"/>
      <c r="JPN19" s="62"/>
      <c r="JPO19" s="72"/>
      <c r="JPP19" s="62"/>
      <c r="JPQ19" s="62"/>
      <c r="JPR19" s="62"/>
      <c r="JPS19" s="72"/>
      <c r="JPT19" s="62"/>
      <c r="JPU19" s="62"/>
      <c r="JPV19" s="62"/>
      <c r="JPW19" s="72"/>
      <c r="JPX19" s="62"/>
      <c r="JPY19" s="62"/>
      <c r="JPZ19" s="62"/>
      <c r="JQA19" s="72"/>
      <c r="JQB19" s="62"/>
      <c r="JQC19" s="62"/>
      <c r="JQD19" s="62"/>
      <c r="JQE19" s="72"/>
      <c r="JQF19" s="62"/>
      <c r="JQG19" s="62"/>
      <c r="JQH19" s="62"/>
      <c r="JQI19" s="72"/>
      <c r="JQJ19" s="62"/>
      <c r="JQK19" s="62"/>
      <c r="JQL19" s="62"/>
      <c r="JQM19" s="72"/>
      <c r="JQN19" s="62"/>
      <c r="JQO19" s="62"/>
      <c r="JQP19" s="62"/>
      <c r="JQQ19" s="72"/>
      <c r="JQR19" s="62"/>
      <c r="JQS19" s="62"/>
      <c r="JQT19" s="62"/>
      <c r="JQU19" s="72"/>
      <c r="JQV19" s="62"/>
      <c r="JQW19" s="62"/>
      <c r="JQX19" s="62"/>
      <c r="JQY19" s="72"/>
      <c r="JQZ19" s="62"/>
      <c r="JRA19" s="62"/>
      <c r="JRB19" s="62"/>
      <c r="JRC19" s="72"/>
      <c r="JRD19" s="62"/>
      <c r="JRE19" s="62"/>
      <c r="JRF19" s="62"/>
      <c r="JRG19" s="72"/>
      <c r="JRH19" s="62"/>
      <c r="JRI19" s="62"/>
      <c r="JRJ19" s="62"/>
      <c r="JRK19" s="72"/>
      <c r="JRL19" s="62"/>
      <c r="JRM19" s="62"/>
      <c r="JRN19" s="62"/>
      <c r="JRO19" s="72"/>
      <c r="JRP19" s="62"/>
      <c r="JRQ19" s="62"/>
      <c r="JRR19" s="62"/>
      <c r="JRS19" s="72"/>
      <c r="JRT19" s="62"/>
      <c r="JRU19" s="62"/>
      <c r="JRV19" s="62"/>
      <c r="JRW19" s="72"/>
      <c r="JRX19" s="62"/>
      <c r="JRY19" s="62"/>
      <c r="JRZ19" s="62"/>
      <c r="JSA19" s="72"/>
      <c r="JSB19" s="62"/>
      <c r="JSC19" s="62"/>
      <c r="JSD19" s="62"/>
      <c r="JSE19" s="72"/>
      <c r="JSF19" s="62"/>
      <c r="JSG19" s="62"/>
      <c r="JSH19" s="62"/>
      <c r="JSI19" s="72"/>
      <c r="JSJ19" s="62"/>
      <c r="JSK19" s="62"/>
      <c r="JSL19" s="62"/>
      <c r="JSM19" s="72"/>
      <c r="JSN19" s="62"/>
      <c r="JSO19" s="62"/>
      <c r="JSP19" s="62"/>
      <c r="JSQ19" s="72"/>
      <c r="JSR19" s="62"/>
      <c r="JSS19" s="62"/>
      <c r="JST19" s="62"/>
      <c r="JSU19" s="72"/>
      <c r="JSV19" s="62"/>
      <c r="JSW19" s="62"/>
      <c r="JSX19" s="62"/>
      <c r="JSY19" s="72"/>
      <c r="JSZ19" s="62"/>
      <c r="JTA19" s="62"/>
      <c r="JTB19" s="62"/>
      <c r="JTC19" s="72"/>
      <c r="JTD19" s="62"/>
      <c r="JTE19" s="62"/>
      <c r="JTF19" s="62"/>
      <c r="JTG19" s="72"/>
      <c r="JTH19" s="62"/>
      <c r="JTI19" s="62"/>
      <c r="JTJ19" s="62"/>
      <c r="JTK19" s="72"/>
      <c r="JTL19" s="62"/>
      <c r="JTM19" s="62"/>
      <c r="JTN19" s="62"/>
      <c r="JTO19" s="72"/>
      <c r="JTP19" s="62"/>
      <c r="JTQ19" s="62"/>
      <c r="JTR19" s="62"/>
      <c r="JTS19" s="72"/>
      <c r="JTT19" s="62"/>
      <c r="JTU19" s="62"/>
      <c r="JTV19" s="62"/>
      <c r="JTW19" s="72"/>
      <c r="JTX19" s="62"/>
      <c r="JTY19" s="62"/>
      <c r="JTZ19" s="62"/>
      <c r="JUA19" s="72"/>
      <c r="JUB19" s="62"/>
      <c r="JUC19" s="62"/>
      <c r="JUD19" s="62"/>
      <c r="JUE19" s="72"/>
      <c r="JUF19" s="62"/>
      <c r="JUG19" s="62"/>
      <c r="JUH19" s="62"/>
      <c r="JUI19" s="72"/>
      <c r="JUJ19" s="62"/>
      <c r="JUK19" s="62"/>
      <c r="JUL19" s="62"/>
      <c r="JUM19" s="72"/>
      <c r="JUN19" s="62"/>
      <c r="JUO19" s="62"/>
      <c r="JUP19" s="62"/>
      <c r="JUQ19" s="72"/>
      <c r="JUR19" s="62"/>
      <c r="JUS19" s="62"/>
      <c r="JUT19" s="62"/>
      <c r="JUU19" s="72"/>
      <c r="JUV19" s="62"/>
      <c r="JUW19" s="62"/>
      <c r="JUX19" s="62"/>
      <c r="JUY19" s="72"/>
      <c r="JUZ19" s="62"/>
      <c r="JVA19" s="62"/>
      <c r="JVB19" s="62"/>
      <c r="JVC19" s="72"/>
      <c r="JVD19" s="62"/>
      <c r="JVE19" s="62"/>
      <c r="JVF19" s="62"/>
      <c r="JVG19" s="72"/>
      <c r="JVH19" s="62"/>
      <c r="JVI19" s="62"/>
      <c r="JVJ19" s="62"/>
      <c r="JVK19" s="72"/>
      <c r="JVL19" s="62"/>
      <c r="JVM19" s="62"/>
      <c r="JVN19" s="62"/>
      <c r="JVO19" s="72"/>
      <c r="JVP19" s="62"/>
      <c r="JVQ19" s="62"/>
      <c r="JVR19" s="62"/>
      <c r="JVS19" s="72"/>
      <c r="JVT19" s="62"/>
      <c r="JVU19" s="62"/>
      <c r="JVV19" s="62"/>
      <c r="JVW19" s="72"/>
      <c r="JVX19" s="62"/>
      <c r="JVY19" s="62"/>
      <c r="JVZ19" s="62"/>
      <c r="JWA19" s="72"/>
      <c r="JWB19" s="62"/>
      <c r="JWC19" s="62"/>
      <c r="JWD19" s="62"/>
      <c r="JWE19" s="72"/>
      <c r="JWF19" s="62"/>
      <c r="JWG19" s="62"/>
      <c r="JWH19" s="62"/>
      <c r="JWI19" s="72"/>
      <c r="JWJ19" s="62"/>
      <c r="JWK19" s="62"/>
      <c r="JWL19" s="62"/>
      <c r="JWM19" s="72"/>
      <c r="JWN19" s="62"/>
      <c r="JWO19" s="62"/>
      <c r="JWP19" s="62"/>
      <c r="JWQ19" s="72"/>
      <c r="JWR19" s="62"/>
      <c r="JWS19" s="62"/>
      <c r="JWT19" s="62"/>
      <c r="JWU19" s="72"/>
      <c r="JWV19" s="62"/>
      <c r="JWW19" s="62"/>
      <c r="JWX19" s="62"/>
      <c r="JWY19" s="72"/>
      <c r="JWZ19" s="62"/>
      <c r="JXA19" s="62"/>
      <c r="JXB19" s="62"/>
      <c r="JXC19" s="72"/>
      <c r="JXD19" s="62"/>
      <c r="JXE19" s="62"/>
      <c r="JXF19" s="62"/>
      <c r="JXG19" s="72"/>
      <c r="JXH19" s="62"/>
      <c r="JXI19" s="62"/>
      <c r="JXJ19" s="62"/>
      <c r="JXK19" s="72"/>
      <c r="JXL19" s="62"/>
      <c r="JXM19" s="62"/>
      <c r="JXN19" s="62"/>
      <c r="JXO19" s="72"/>
      <c r="JXP19" s="62"/>
      <c r="JXQ19" s="62"/>
      <c r="JXR19" s="62"/>
      <c r="JXS19" s="72"/>
      <c r="JXT19" s="62"/>
      <c r="JXU19" s="62"/>
      <c r="JXV19" s="62"/>
      <c r="JXW19" s="72"/>
      <c r="JXX19" s="62"/>
      <c r="JXY19" s="62"/>
      <c r="JXZ19" s="62"/>
      <c r="JYA19" s="72"/>
      <c r="JYB19" s="62"/>
      <c r="JYC19" s="62"/>
      <c r="JYD19" s="62"/>
      <c r="JYE19" s="72"/>
      <c r="JYF19" s="62"/>
      <c r="JYG19" s="62"/>
      <c r="JYH19" s="62"/>
      <c r="JYI19" s="72"/>
      <c r="JYJ19" s="62"/>
      <c r="JYK19" s="62"/>
      <c r="JYL19" s="62"/>
      <c r="JYM19" s="72"/>
      <c r="JYN19" s="62"/>
      <c r="JYO19" s="62"/>
      <c r="JYP19" s="62"/>
      <c r="JYQ19" s="72"/>
      <c r="JYR19" s="62"/>
      <c r="JYS19" s="62"/>
      <c r="JYT19" s="62"/>
      <c r="JYU19" s="72"/>
      <c r="JYV19" s="62"/>
      <c r="JYW19" s="62"/>
      <c r="JYX19" s="62"/>
      <c r="JYY19" s="72"/>
      <c r="JYZ19" s="62"/>
      <c r="JZA19" s="62"/>
      <c r="JZB19" s="62"/>
      <c r="JZC19" s="72"/>
      <c r="JZD19" s="62"/>
      <c r="JZE19" s="62"/>
      <c r="JZF19" s="62"/>
      <c r="JZG19" s="72"/>
      <c r="JZH19" s="62"/>
      <c r="JZI19" s="62"/>
      <c r="JZJ19" s="62"/>
      <c r="JZK19" s="72"/>
      <c r="JZL19" s="62"/>
      <c r="JZM19" s="62"/>
      <c r="JZN19" s="62"/>
      <c r="JZO19" s="72"/>
      <c r="JZP19" s="62"/>
      <c r="JZQ19" s="62"/>
      <c r="JZR19" s="62"/>
      <c r="JZS19" s="72"/>
      <c r="JZT19" s="62"/>
      <c r="JZU19" s="62"/>
      <c r="JZV19" s="62"/>
      <c r="JZW19" s="72"/>
      <c r="JZX19" s="62"/>
      <c r="JZY19" s="62"/>
      <c r="JZZ19" s="62"/>
      <c r="KAA19" s="72"/>
      <c r="KAB19" s="62"/>
      <c r="KAC19" s="62"/>
      <c r="KAD19" s="62"/>
      <c r="KAE19" s="72"/>
      <c r="KAF19" s="62"/>
      <c r="KAG19" s="62"/>
      <c r="KAH19" s="62"/>
      <c r="KAI19" s="72"/>
      <c r="KAJ19" s="62"/>
      <c r="KAK19" s="62"/>
      <c r="KAL19" s="62"/>
      <c r="KAM19" s="72"/>
      <c r="KAN19" s="62"/>
      <c r="KAO19" s="62"/>
      <c r="KAP19" s="62"/>
      <c r="KAQ19" s="72"/>
      <c r="KAR19" s="62"/>
      <c r="KAS19" s="62"/>
      <c r="KAT19" s="62"/>
      <c r="KAU19" s="72"/>
      <c r="KAV19" s="62"/>
      <c r="KAW19" s="62"/>
      <c r="KAX19" s="62"/>
      <c r="KAY19" s="72"/>
      <c r="KAZ19" s="62"/>
      <c r="KBA19" s="62"/>
      <c r="KBB19" s="62"/>
      <c r="KBC19" s="72"/>
      <c r="KBD19" s="62"/>
      <c r="KBE19" s="62"/>
      <c r="KBF19" s="62"/>
      <c r="KBG19" s="72"/>
      <c r="KBH19" s="62"/>
      <c r="KBI19" s="62"/>
      <c r="KBJ19" s="62"/>
      <c r="KBK19" s="72"/>
      <c r="KBL19" s="62"/>
      <c r="KBM19" s="62"/>
      <c r="KBN19" s="62"/>
      <c r="KBO19" s="72"/>
      <c r="KBP19" s="62"/>
      <c r="KBQ19" s="62"/>
      <c r="KBR19" s="62"/>
      <c r="KBS19" s="72"/>
      <c r="KBT19" s="62"/>
      <c r="KBU19" s="62"/>
      <c r="KBV19" s="62"/>
      <c r="KBW19" s="72"/>
      <c r="KBX19" s="62"/>
      <c r="KBY19" s="62"/>
      <c r="KBZ19" s="62"/>
      <c r="KCA19" s="72"/>
      <c r="KCB19" s="62"/>
      <c r="KCC19" s="62"/>
      <c r="KCD19" s="62"/>
      <c r="KCE19" s="72"/>
      <c r="KCF19" s="62"/>
      <c r="KCG19" s="62"/>
      <c r="KCH19" s="62"/>
      <c r="KCI19" s="72"/>
      <c r="KCJ19" s="62"/>
      <c r="KCK19" s="62"/>
      <c r="KCL19" s="62"/>
      <c r="KCM19" s="72"/>
      <c r="KCN19" s="62"/>
      <c r="KCO19" s="62"/>
      <c r="KCP19" s="62"/>
      <c r="KCQ19" s="72"/>
      <c r="KCR19" s="62"/>
      <c r="KCS19" s="62"/>
      <c r="KCT19" s="62"/>
      <c r="KCU19" s="72"/>
      <c r="KCV19" s="62"/>
      <c r="KCW19" s="62"/>
      <c r="KCX19" s="62"/>
      <c r="KCY19" s="72"/>
      <c r="KCZ19" s="62"/>
      <c r="KDA19" s="62"/>
      <c r="KDB19" s="62"/>
      <c r="KDC19" s="72"/>
      <c r="KDD19" s="62"/>
      <c r="KDE19" s="62"/>
      <c r="KDF19" s="62"/>
      <c r="KDG19" s="72"/>
      <c r="KDH19" s="62"/>
      <c r="KDI19" s="62"/>
      <c r="KDJ19" s="62"/>
      <c r="KDK19" s="72"/>
      <c r="KDL19" s="62"/>
      <c r="KDM19" s="62"/>
      <c r="KDN19" s="62"/>
      <c r="KDO19" s="72"/>
      <c r="KDP19" s="62"/>
      <c r="KDQ19" s="62"/>
      <c r="KDR19" s="62"/>
      <c r="KDS19" s="72"/>
      <c r="KDT19" s="62"/>
      <c r="KDU19" s="62"/>
      <c r="KDV19" s="62"/>
      <c r="KDW19" s="72"/>
      <c r="KDX19" s="62"/>
      <c r="KDY19" s="62"/>
      <c r="KDZ19" s="62"/>
      <c r="KEA19" s="72"/>
      <c r="KEB19" s="62"/>
      <c r="KEC19" s="62"/>
      <c r="KED19" s="62"/>
      <c r="KEE19" s="72"/>
      <c r="KEF19" s="62"/>
      <c r="KEG19" s="62"/>
      <c r="KEH19" s="62"/>
      <c r="KEI19" s="72"/>
      <c r="KEJ19" s="62"/>
      <c r="KEK19" s="62"/>
      <c r="KEL19" s="62"/>
      <c r="KEM19" s="72"/>
      <c r="KEN19" s="62"/>
      <c r="KEO19" s="62"/>
      <c r="KEP19" s="62"/>
      <c r="KEQ19" s="72"/>
      <c r="KER19" s="62"/>
      <c r="KES19" s="62"/>
      <c r="KET19" s="62"/>
      <c r="KEU19" s="72"/>
      <c r="KEV19" s="62"/>
      <c r="KEW19" s="62"/>
      <c r="KEX19" s="62"/>
      <c r="KEY19" s="72"/>
      <c r="KEZ19" s="62"/>
      <c r="KFA19" s="62"/>
      <c r="KFB19" s="62"/>
      <c r="KFC19" s="72"/>
      <c r="KFD19" s="62"/>
      <c r="KFE19" s="62"/>
      <c r="KFF19" s="62"/>
      <c r="KFG19" s="72"/>
      <c r="KFH19" s="62"/>
      <c r="KFI19" s="62"/>
      <c r="KFJ19" s="62"/>
      <c r="KFK19" s="72"/>
      <c r="KFL19" s="62"/>
      <c r="KFM19" s="62"/>
      <c r="KFN19" s="62"/>
      <c r="KFO19" s="72"/>
      <c r="KFP19" s="62"/>
      <c r="KFQ19" s="62"/>
      <c r="KFR19" s="62"/>
      <c r="KFS19" s="72"/>
      <c r="KFT19" s="62"/>
      <c r="KFU19" s="62"/>
      <c r="KFV19" s="62"/>
      <c r="KFW19" s="72"/>
      <c r="KFX19" s="62"/>
      <c r="KFY19" s="62"/>
      <c r="KFZ19" s="62"/>
      <c r="KGA19" s="72"/>
      <c r="KGB19" s="62"/>
      <c r="KGC19" s="62"/>
      <c r="KGD19" s="62"/>
      <c r="KGE19" s="72"/>
      <c r="KGF19" s="62"/>
      <c r="KGG19" s="62"/>
      <c r="KGH19" s="62"/>
      <c r="KGI19" s="72"/>
      <c r="KGJ19" s="62"/>
      <c r="KGK19" s="62"/>
      <c r="KGL19" s="62"/>
      <c r="KGM19" s="72"/>
      <c r="KGN19" s="62"/>
      <c r="KGO19" s="62"/>
      <c r="KGP19" s="62"/>
      <c r="KGQ19" s="72"/>
      <c r="KGR19" s="62"/>
      <c r="KGS19" s="62"/>
      <c r="KGT19" s="62"/>
      <c r="KGU19" s="72"/>
      <c r="KGV19" s="62"/>
      <c r="KGW19" s="62"/>
      <c r="KGX19" s="62"/>
      <c r="KGY19" s="72"/>
      <c r="KGZ19" s="62"/>
      <c r="KHA19" s="62"/>
      <c r="KHB19" s="62"/>
      <c r="KHC19" s="72"/>
      <c r="KHD19" s="62"/>
      <c r="KHE19" s="62"/>
      <c r="KHF19" s="62"/>
      <c r="KHG19" s="72"/>
      <c r="KHH19" s="62"/>
      <c r="KHI19" s="62"/>
      <c r="KHJ19" s="62"/>
      <c r="KHK19" s="72"/>
      <c r="KHL19" s="62"/>
      <c r="KHM19" s="62"/>
      <c r="KHN19" s="62"/>
      <c r="KHO19" s="72"/>
      <c r="KHP19" s="62"/>
      <c r="KHQ19" s="62"/>
      <c r="KHR19" s="62"/>
      <c r="KHS19" s="72"/>
      <c r="KHT19" s="62"/>
      <c r="KHU19" s="62"/>
      <c r="KHV19" s="62"/>
      <c r="KHW19" s="72"/>
      <c r="KHX19" s="62"/>
      <c r="KHY19" s="62"/>
      <c r="KHZ19" s="62"/>
      <c r="KIA19" s="72"/>
      <c r="KIB19" s="62"/>
      <c r="KIC19" s="62"/>
      <c r="KID19" s="62"/>
      <c r="KIE19" s="72"/>
      <c r="KIF19" s="62"/>
      <c r="KIG19" s="62"/>
      <c r="KIH19" s="62"/>
      <c r="KII19" s="72"/>
      <c r="KIJ19" s="62"/>
      <c r="KIK19" s="62"/>
      <c r="KIL19" s="62"/>
      <c r="KIM19" s="72"/>
      <c r="KIN19" s="62"/>
      <c r="KIO19" s="62"/>
      <c r="KIP19" s="62"/>
      <c r="KIQ19" s="72"/>
      <c r="KIR19" s="62"/>
      <c r="KIS19" s="62"/>
      <c r="KIT19" s="62"/>
      <c r="KIU19" s="72"/>
      <c r="KIV19" s="62"/>
      <c r="KIW19" s="62"/>
      <c r="KIX19" s="62"/>
      <c r="KIY19" s="72"/>
      <c r="KIZ19" s="62"/>
      <c r="KJA19" s="62"/>
      <c r="KJB19" s="62"/>
      <c r="KJC19" s="72"/>
      <c r="KJD19" s="62"/>
      <c r="KJE19" s="62"/>
      <c r="KJF19" s="62"/>
      <c r="KJG19" s="72"/>
      <c r="KJH19" s="62"/>
      <c r="KJI19" s="62"/>
      <c r="KJJ19" s="62"/>
      <c r="KJK19" s="72"/>
      <c r="KJL19" s="62"/>
      <c r="KJM19" s="62"/>
      <c r="KJN19" s="62"/>
      <c r="KJO19" s="72"/>
      <c r="KJP19" s="62"/>
      <c r="KJQ19" s="62"/>
      <c r="KJR19" s="62"/>
      <c r="KJS19" s="72"/>
      <c r="KJT19" s="62"/>
      <c r="KJU19" s="62"/>
      <c r="KJV19" s="62"/>
      <c r="KJW19" s="72"/>
      <c r="KJX19" s="62"/>
      <c r="KJY19" s="62"/>
      <c r="KJZ19" s="62"/>
      <c r="KKA19" s="72"/>
      <c r="KKB19" s="62"/>
      <c r="KKC19" s="62"/>
      <c r="KKD19" s="62"/>
      <c r="KKE19" s="72"/>
      <c r="KKF19" s="62"/>
      <c r="KKG19" s="62"/>
      <c r="KKH19" s="62"/>
      <c r="KKI19" s="72"/>
      <c r="KKJ19" s="62"/>
      <c r="KKK19" s="62"/>
      <c r="KKL19" s="62"/>
      <c r="KKM19" s="72"/>
      <c r="KKN19" s="62"/>
      <c r="KKO19" s="62"/>
      <c r="KKP19" s="62"/>
      <c r="KKQ19" s="72"/>
      <c r="KKR19" s="62"/>
      <c r="KKS19" s="62"/>
      <c r="KKT19" s="62"/>
      <c r="KKU19" s="72"/>
      <c r="KKV19" s="62"/>
      <c r="KKW19" s="62"/>
      <c r="KKX19" s="62"/>
      <c r="KKY19" s="72"/>
      <c r="KKZ19" s="62"/>
      <c r="KLA19" s="62"/>
      <c r="KLB19" s="62"/>
      <c r="KLC19" s="72"/>
      <c r="KLD19" s="62"/>
      <c r="KLE19" s="62"/>
      <c r="KLF19" s="62"/>
      <c r="KLG19" s="72"/>
      <c r="KLH19" s="62"/>
      <c r="KLI19" s="62"/>
      <c r="KLJ19" s="62"/>
      <c r="KLK19" s="72"/>
      <c r="KLL19" s="62"/>
      <c r="KLM19" s="62"/>
      <c r="KLN19" s="62"/>
      <c r="KLO19" s="72"/>
      <c r="KLP19" s="62"/>
      <c r="KLQ19" s="62"/>
      <c r="KLR19" s="62"/>
      <c r="KLS19" s="72"/>
      <c r="KLT19" s="62"/>
      <c r="KLU19" s="62"/>
      <c r="KLV19" s="62"/>
      <c r="KLW19" s="72"/>
      <c r="KLX19" s="62"/>
      <c r="KLY19" s="62"/>
      <c r="KLZ19" s="62"/>
      <c r="KMA19" s="72"/>
      <c r="KMB19" s="62"/>
      <c r="KMC19" s="62"/>
      <c r="KMD19" s="62"/>
      <c r="KME19" s="72"/>
      <c r="KMF19" s="62"/>
      <c r="KMG19" s="62"/>
      <c r="KMH19" s="62"/>
      <c r="KMI19" s="72"/>
      <c r="KMJ19" s="62"/>
      <c r="KMK19" s="62"/>
      <c r="KML19" s="62"/>
      <c r="KMM19" s="72"/>
      <c r="KMN19" s="62"/>
      <c r="KMO19" s="62"/>
      <c r="KMP19" s="62"/>
      <c r="KMQ19" s="72"/>
      <c r="KMR19" s="62"/>
      <c r="KMS19" s="62"/>
      <c r="KMT19" s="62"/>
      <c r="KMU19" s="72"/>
      <c r="KMV19" s="62"/>
      <c r="KMW19" s="62"/>
      <c r="KMX19" s="62"/>
      <c r="KMY19" s="72"/>
      <c r="KMZ19" s="62"/>
      <c r="KNA19" s="62"/>
      <c r="KNB19" s="62"/>
      <c r="KNC19" s="72"/>
      <c r="KND19" s="62"/>
      <c r="KNE19" s="62"/>
      <c r="KNF19" s="62"/>
      <c r="KNG19" s="72"/>
      <c r="KNH19" s="62"/>
      <c r="KNI19" s="62"/>
      <c r="KNJ19" s="62"/>
      <c r="KNK19" s="72"/>
      <c r="KNL19" s="62"/>
      <c r="KNM19" s="62"/>
      <c r="KNN19" s="62"/>
      <c r="KNO19" s="72"/>
      <c r="KNP19" s="62"/>
      <c r="KNQ19" s="62"/>
      <c r="KNR19" s="62"/>
      <c r="KNS19" s="72"/>
      <c r="KNT19" s="62"/>
      <c r="KNU19" s="62"/>
      <c r="KNV19" s="62"/>
      <c r="KNW19" s="72"/>
      <c r="KNX19" s="62"/>
      <c r="KNY19" s="62"/>
      <c r="KNZ19" s="62"/>
      <c r="KOA19" s="72"/>
      <c r="KOB19" s="62"/>
      <c r="KOC19" s="62"/>
      <c r="KOD19" s="62"/>
      <c r="KOE19" s="72"/>
      <c r="KOF19" s="62"/>
      <c r="KOG19" s="62"/>
      <c r="KOH19" s="62"/>
      <c r="KOI19" s="72"/>
      <c r="KOJ19" s="62"/>
      <c r="KOK19" s="62"/>
      <c r="KOL19" s="62"/>
      <c r="KOM19" s="72"/>
      <c r="KON19" s="62"/>
      <c r="KOO19" s="62"/>
      <c r="KOP19" s="62"/>
      <c r="KOQ19" s="72"/>
      <c r="KOR19" s="62"/>
      <c r="KOS19" s="62"/>
      <c r="KOT19" s="62"/>
      <c r="KOU19" s="72"/>
      <c r="KOV19" s="62"/>
      <c r="KOW19" s="62"/>
      <c r="KOX19" s="62"/>
      <c r="KOY19" s="72"/>
      <c r="KOZ19" s="62"/>
      <c r="KPA19" s="62"/>
      <c r="KPB19" s="62"/>
      <c r="KPC19" s="72"/>
      <c r="KPD19" s="62"/>
      <c r="KPE19" s="62"/>
      <c r="KPF19" s="62"/>
      <c r="KPG19" s="72"/>
      <c r="KPH19" s="62"/>
      <c r="KPI19" s="62"/>
      <c r="KPJ19" s="62"/>
      <c r="KPK19" s="72"/>
      <c r="KPL19" s="62"/>
      <c r="KPM19" s="62"/>
      <c r="KPN19" s="62"/>
      <c r="KPO19" s="72"/>
      <c r="KPP19" s="62"/>
      <c r="KPQ19" s="62"/>
      <c r="KPR19" s="62"/>
      <c r="KPS19" s="72"/>
      <c r="KPT19" s="62"/>
      <c r="KPU19" s="62"/>
      <c r="KPV19" s="62"/>
      <c r="KPW19" s="72"/>
      <c r="KPX19" s="62"/>
      <c r="KPY19" s="62"/>
      <c r="KPZ19" s="62"/>
      <c r="KQA19" s="72"/>
      <c r="KQB19" s="62"/>
      <c r="KQC19" s="62"/>
      <c r="KQD19" s="62"/>
      <c r="KQE19" s="72"/>
      <c r="KQF19" s="62"/>
      <c r="KQG19" s="62"/>
      <c r="KQH19" s="62"/>
      <c r="KQI19" s="72"/>
      <c r="KQJ19" s="62"/>
      <c r="KQK19" s="62"/>
      <c r="KQL19" s="62"/>
      <c r="KQM19" s="72"/>
      <c r="KQN19" s="62"/>
      <c r="KQO19" s="62"/>
      <c r="KQP19" s="62"/>
      <c r="KQQ19" s="72"/>
      <c r="KQR19" s="62"/>
      <c r="KQS19" s="62"/>
      <c r="KQT19" s="62"/>
      <c r="KQU19" s="72"/>
      <c r="KQV19" s="62"/>
      <c r="KQW19" s="62"/>
      <c r="KQX19" s="62"/>
      <c r="KQY19" s="72"/>
      <c r="KQZ19" s="62"/>
      <c r="KRA19" s="62"/>
      <c r="KRB19" s="62"/>
      <c r="KRC19" s="72"/>
      <c r="KRD19" s="62"/>
      <c r="KRE19" s="62"/>
      <c r="KRF19" s="62"/>
      <c r="KRG19" s="72"/>
      <c r="KRH19" s="62"/>
      <c r="KRI19" s="62"/>
      <c r="KRJ19" s="62"/>
      <c r="KRK19" s="72"/>
      <c r="KRL19" s="62"/>
      <c r="KRM19" s="62"/>
      <c r="KRN19" s="62"/>
      <c r="KRO19" s="72"/>
      <c r="KRP19" s="62"/>
      <c r="KRQ19" s="62"/>
      <c r="KRR19" s="62"/>
      <c r="KRS19" s="72"/>
      <c r="KRT19" s="62"/>
      <c r="KRU19" s="62"/>
      <c r="KRV19" s="62"/>
      <c r="KRW19" s="72"/>
      <c r="KRX19" s="62"/>
      <c r="KRY19" s="62"/>
      <c r="KRZ19" s="62"/>
      <c r="KSA19" s="72"/>
      <c r="KSB19" s="62"/>
      <c r="KSC19" s="62"/>
      <c r="KSD19" s="62"/>
      <c r="KSE19" s="72"/>
      <c r="KSF19" s="62"/>
      <c r="KSG19" s="62"/>
      <c r="KSH19" s="62"/>
      <c r="KSI19" s="72"/>
      <c r="KSJ19" s="62"/>
      <c r="KSK19" s="62"/>
      <c r="KSL19" s="62"/>
      <c r="KSM19" s="72"/>
      <c r="KSN19" s="62"/>
      <c r="KSO19" s="62"/>
      <c r="KSP19" s="62"/>
      <c r="KSQ19" s="72"/>
      <c r="KSR19" s="62"/>
      <c r="KSS19" s="62"/>
      <c r="KST19" s="62"/>
      <c r="KSU19" s="72"/>
      <c r="KSV19" s="62"/>
      <c r="KSW19" s="62"/>
      <c r="KSX19" s="62"/>
      <c r="KSY19" s="72"/>
      <c r="KSZ19" s="62"/>
      <c r="KTA19" s="62"/>
      <c r="KTB19" s="62"/>
      <c r="KTC19" s="72"/>
      <c r="KTD19" s="62"/>
      <c r="KTE19" s="62"/>
      <c r="KTF19" s="62"/>
      <c r="KTG19" s="72"/>
      <c r="KTH19" s="62"/>
      <c r="KTI19" s="62"/>
      <c r="KTJ19" s="62"/>
      <c r="KTK19" s="72"/>
      <c r="KTL19" s="62"/>
      <c r="KTM19" s="62"/>
      <c r="KTN19" s="62"/>
      <c r="KTO19" s="72"/>
      <c r="KTP19" s="62"/>
      <c r="KTQ19" s="62"/>
      <c r="KTR19" s="62"/>
      <c r="KTS19" s="72"/>
      <c r="KTT19" s="62"/>
      <c r="KTU19" s="62"/>
      <c r="KTV19" s="62"/>
      <c r="KTW19" s="72"/>
      <c r="KTX19" s="62"/>
      <c r="KTY19" s="62"/>
      <c r="KTZ19" s="62"/>
      <c r="KUA19" s="72"/>
      <c r="KUB19" s="62"/>
      <c r="KUC19" s="62"/>
      <c r="KUD19" s="62"/>
      <c r="KUE19" s="72"/>
      <c r="KUF19" s="62"/>
      <c r="KUG19" s="62"/>
      <c r="KUH19" s="62"/>
      <c r="KUI19" s="72"/>
      <c r="KUJ19" s="62"/>
      <c r="KUK19" s="62"/>
      <c r="KUL19" s="62"/>
      <c r="KUM19" s="72"/>
      <c r="KUN19" s="62"/>
      <c r="KUO19" s="62"/>
      <c r="KUP19" s="62"/>
      <c r="KUQ19" s="72"/>
      <c r="KUR19" s="62"/>
      <c r="KUS19" s="62"/>
      <c r="KUT19" s="62"/>
      <c r="KUU19" s="72"/>
      <c r="KUV19" s="62"/>
      <c r="KUW19" s="62"/>
      <c r="KUX19" s="62"/>
      <c r="KUY19" s="72"/>
      <c r="KUZ19" s="62"/>
      <c r="KVA19" s="62"/>
      <c r="KVB19" s="62"/>
      <c r="KVC19" s="72"/>
      <c r="KVD19" s="62"/>
      <c r="KVE19" s="62"/>
      <c r="KVF19" s="62"/>
      <c r="KVG19" s="72"/>
      <c r="KVH19" s="62"/>
      <c r="KVI19" s="62"/>
      <c r="KVJ19" s="62"/>
      <c r="KVK19" s="72"/>
      <c r="KVL19" s="62"/>
      <c r="KVM19" s="62"/>
      <c r="KVN19" s="62"/>
      <c r="KVO19" s="72"/>
      <c r="KVP19" s="62"/>
      <c r="KVQ19" s="62"/>
      <c r="KVR19" s="62"/>
      <c r="KVS19" s="72"/>
      <c r="KVT19" s="62"/>
      <c r="KVU19" s="62"/>
      <c r="KVV19" s="62"/>
      <c r="KVW19" s="72"/>
      <c r="KVX19" s="62"/>
      <c r="KVY19" s="62"/>
      <c r="KVZ19" s="62"/>
      <c r="KWA19" s="72"/>
      <c r="KWB19" s="62"/>
      <c r="KWC19" s="62"/>
      <c r="KWD19" s="62"/>
      <c r="KWE19" s="72"/>
      <c r="KWF19" s="62"/>
      <c r="KWG19" s="62"/>
      <c r="KWH19" s="62"/>
      <c r="KWI19" s="72"/>
      <c r="KWJ19" s="62"/>
      <c r="KWK19" s="62"/>
      <c r="KWL19" s="62"/>
      <c r="KWM19" s="72"/>
      <c r="KWN19" s="62"/>
      <c r="KWO19" s="62"/>
      <c r="KWP19" s="62"/>
      <c r="KWQ19" s="72"/>
      <c r="KWR19" s="62"/>
      <c r="KWS19" s="62"/>
      <c r="KWT19" s="62"/>
      <c r="KWU19" s="72"/>
      <c r="KWV19" s="62"/>
      <c r="KWW19" s="62"/>
      <c r="KWX19" s="62"/>
      <c r="KWY19" s="72"/>
      <c r="KWZ19" s="62"/>
      <c r="KXA19" s="62"/>
      <c r="KXB19" s="62"/>
      <c r="KXC19" s="72"/>
      <c r="KXD19" s="62"/>
      <c r="KXE19" s="62"/>
      <c r="KXF19" s="62"/>
      <c r="KXG19" s="72"/>
      <c r="KXH19" s="62"/>
      <c r="KXI19" s="62"/>
      <c r="KXJ19" s="62"/>
      <c r="KXK19" s="72"/>
      <c r="KXL19" s="62"/>
      <c r="KXM19" s="62"/>
      <c r="KXN19" s="62"/>
      <c r="KXO19" s="72"/>
      <c r="KXP19" s="62"/>
      <c r="KXQ19" s="62"/>
      <c r="KXR19" s="62"/>
      <c r="KXS19" s="72"/>
      <c r="KXT19" s="62"/>
      <c r="KXU19" s="62"/>
      <c r="KXV19" s="62"/>
      <c r="KXW19" s="72"/>
      <c r="KXX19" s="62"/>
      <c r="KXY19" s="62"/>
      <c r="KXZ19" s="62"/>
      <c r="KYA19" s="72"/>
      <c r="KYB19" s="62"/>
      <c r="KYC19" s="62"/>
      <c r="KYD19" s="62"/>
      <c r="KYE19" s="72"/>
      <c r="KYF19" s="62"/>
      <c r="KYG19" s="62"/>
      <c r="KYH19" s="62"/>
      <c r="KYI19" s="72"/>
      <c r="KYJ19" s="62"/>
      <c r="KYK19" s="62"/>
      <c r="KYL19" s="62"/>
      <c r="KYM19" s="72"/>
      <c r="KYN19" s="62"/>
      <c r="KYO19" s="62"/>
      <c r="KYP19" s="62"/>
      <c r="KYQ19" s="72"/>
      <c r="KYR19" s="62"/>
      <c r="KYS19" s="62"/>
      <c r="KYT19" s="62"/>
      <c r="KYU19" s="72"/>
      <c r="KYV19" s="62"/>
      <c r="KYW19" s="62"/>
      <c r="KYX19" s="62"/>
      <c r="KYY19" s="72"/>
      <c r="KYZ19" s="62"/>
      <c r="KZA19" s="62"/>
      <c r="KZB19" s="62"/>
      <c r="KZC19" s="72"/>
      <c r="KZD19" s="62"/>
      <c r="KZE19" s="62"/>
      <c r="KZF19" s="62"/>
      <c r="KZG19" s="72"/>
      <c r="KZH19" s="62"/>
      <c r="KZI19" s="62"/>
      <c r="KZJ19" s="62"/>
      <c r="KZK19" s="72"/>
      <c r="KZL19" s="62"/>
      <c r="KZM19" s="62"/>
      <c r="KZN19" s="62"/>
      <c r="KZO19" s="72"/>
      <c r="KZP19" s="62"/>
      <c r="KZQ19" s="62"/>
      <c r="KZR19" s="62"/>
      <c r="KZS19" s="72"/>
      <c r="KZT19" s="62"/>
      <c r="KZU19" s="62"/>
      <c r="KZV19" s="62"/>
      <c r="KZW19" s="72"/>
      <c r="KZX19" s="62"/>
      <c r="KZY19" s="62"/>
      <c r="KZZ19" s="62"/>
      <c r="LAA19" s="72"/>
      <c r="LAB19" s="62"/>
      <c r="LAC19" s="62"/>
      <c r="LAD19" s="62"/>
      <c r="LAE19" s="72"/>
      <c r="LAF19" s="62"/>
      <c r="LAG19" s="62"/>
      <c r="LAH19" s="62"/>
      <c r="LAI19" s="72"/>
      <c r="LAJ19" s="62"/>
      <c r="LAK19" s="62"/>
      <c r="LAL19" s="62"/>
      <c r="LAM19" s="72"/>
      <c r="LAN19" s="62"/>
      <c r="LAO19" s="62"/>
      <c r="LAP19" s="62"/>
      <c r="LAQ19" s="72"/>
      <c r="LAR19" s="62"/>
      <c r="LAS19" s="62"/>
      <c r="LAT19" s="62"/>
      <c r="LAU19" s="72"/>
      <c r="LAV19" s="62"/>
      <c r="LAW19" s="62"/>
      <c r="LAX19" s="62"/>
      <c r="LAY19" s="72"/>
      <c r="LAZ19" s="62"/>
      <c r="LBA19" s="62"/>
      <c r="LBB19" s="62"/>
      <c r="LBC19" s="72"/>
      <c r="LBD19" s="62"/>
      <c r="LBE19" s="62"/>
      <c r="LBF19" s="62"/>
      <c r="LBG19" s="72"/>
      <c r="LBH19" s="62"/>
      <c r="LBI19" s="62"/>
      <c r="LBJ19" s="62"/>
      <c r="LBK19" s="72"/>
      <c r="LBL19" s="62"/>
      <c r="LBM19" s="62"/>
      <c r="LBN19" s="62"/>
      <c r="LBO19" s="72"/>
      <c r="LBP19" s="62"/>
      <c r="LBQ19" s="62"/>
      <c r="LBR19" s="62"/>
      <c r="LBS19" s="72"/>
      <c r="LBT19" s="62"/>
      <c r="LBU19" s="62"/>
      <c r="LBV19" s="62"/>
      <c r="LBW19" s="72"/>
      <c r="LBX19" s="62"/>
      <c r="LBY19" s="62"/>
      <c r="LBZ19" s="62"/>
      <c r="LCA19" s="72"/>
      <c r="LCB19" s="62"/>
      <c r="LCC19" s="62"/>
      <c r="LCD19" s="62"/>
      <c r="LCE19" s="72"/>
      <c r="LCF19" s="62"/>
      <c r="LCG19" s="62"/>
      <c r="LCH19" s="62"/>
      <c r="LCI19" s="72"/>
      <c r="LCJ19" s="62"/>
      <c r="LCK19" s="62"/>
      <c r="LCL19" s="62"/>
      <c r="LCM19" s="72"/>
      <c r="LCN19" s="62"/>
      <c r="LCO19" s="62"/>
      <c r="LCP19" s="62"/>
      <c r="LCQ19" s="72"/>
      <c r="LCR19" s="62"/>
      <c r="LCS19" s="62"/>
      <c r="LCT19" s="62"/>
      <c r="LCU19" s="72"/>
      <c r="LCV19" s="62"/>
      <c r="LCW19" s="62"/>
      <c r="LCX19" s="62"/>
      <c r="LCY19" s="72"/>
      <c r="LCZ19" s="62"/>
      <c r="LDA19" s="62"/>
      <c r="LDB19" s="62"/>
      <c r="LDC19" s="72"/>
      <c r="LDD19" s="62"/>
      <c r="LDE19" s="62"/>
      <c r="LDF19" s="62"/>
      <c r="LDG19" s="72"/>
      <c r="LDH19" s="62"/>
      <c r="LDI19" s="62"/>
      <c r="LDJ19" s="62"/>
      <c r="LDK19" s="72"/>
      <c r="LDL19" s="62"/>
      <c r="LDM19" s="62"/>
      <c r="LDN19" s="62"/>
      <c r="LDO19" s="72"/>
      <c r="LDP19" s="62"/>
      <c r="LDQ19" s="62"/>
      <c r="LDR19" s="62"/>
      <c r="LDS19" s="72"/>
      <c r="LDT19" s="62"/>
      <c r="LDU19" s="62"/>
      <c r="LDV19" s="62"/>
      <c r="LDW19" s="72"/>
      <c r="LDX19" s="62"/>
      <c r="LDY19" s="62"/>
      <c r="LDZ19" s="62"/>
      <c r="LEA19" s="72"/>
      <c r="LEB19" s="62"/>
      <c r="LEC19" s="62"/>
      <c r="LED19" s="62"/>
      <c r="LEE19" s="72"/>
      <c r="LEF19" s="62"/>
      <c r="LEG19" s="62"/>
      <c r="LEH19" s="62"/>
      <c r="LEI19" s="72"/>
      <c r="LEJ19" s="62"/>
      <c r="LEK19" s="62"/>
      <c r="LEL19" s="62"/>
      <c r="LEM19" s="72"/>
      <c r="LEN19" s="62"/>
      <c r="LEO19" s="62"/>
      <c r="LEP19" s="62"/>
      <c r="LEQ19" s="72"/>
      <c r="LER19" s="62"/>
      <c r="LES19" s="62"/>
      <c r="LET19" s="62"/>
      <c r="LEU19" s="72"/>
      <c r="LEV19" s="62"/>
      <c r="LEW19" s="62"/>
      <c r="LEX19" s="62"/>
      <c r="LEY19" s="72"/>
      <c r="LEZ19" s="62"/>
      <c r="LFA19" s="62"/>
      <c r="LFB19" s="62"/>
      <c r="LFC19" s="72"/>
      <c r="LFD19" s="62"/>
      <c r="LFE19" s="62"/>
      <c r="LFF19" s="62"/>
      <c r="LFG19" s="72"/>
      <c r="LFH19" s="62"/>
      <c r="LFI19" s="62"/>
      <c r="LFJ19" s="62"/>
      <c r="LFK19" s="72"/>
      <c r="LFL19" s="62"/>
      <c r="LFM19" s="62"/>
      <c r="LFN19" s="62"/>
      <c r="LFO19" s="72"/>
      <c r="LFP19" s="62"/>
      <c r="LFQ19" s="62"/>
      <c r="LFR19" s="62"/>
      <c r="LFS19" s="72"/>
      <c r="LFT19" s="62"/>
      <c r="LFU19" s="62"/>
      <c r="LFV19" s="62"/>
      <c r="LFW19" s="72"/>
      <c r="LFX19" s="62"/>
      <c r="LFY19" s="62"/>
      <c r="LFZ19" s="62"/>
      <c r="LGA19" s="72"/>
      <c r="LGB19" s="62"/>
      <c r="LGC19" s="62"/>
      <c r="LGD19" s="62"/>
      <c r="LGE19" s="72"/>
      <c r="LGF19" s="62"/>
      <c r="LGG19" s="62"/>
      <c r="LGH19" s="62"/>
      <c r="LGI19" s="72"/>
      <c r="LGJ19" s="62"/>
      <c r="LGK19" s="62"/>
      <c r="LGL19" s="62"/>
      <c r="LGM19" s="72"/>
      <c r="LGN19" s="62"/>
      <c r="LGO19" s="62"/>
      <c r="LGP19" s="62"/>
      <c r="LGQ19" s="72"/>
      <c r="LGR19" s="62"/>
      <c r="LGS19" s="62"/>
      <c r="LGT19" s="62"/>
      <c r="LGU19" s="72"/>
      <c r="LGV19" s="62"/>
      <c r="LGW19" s="62"/>
      <c r="LGX19" s="62"/>
      <c r="LGY19" s="72"/>
      <c r="LGZ19" s="62"/>
      <c r="LHA19" s="62"/>
      <c r="LHB19" s="62"/>
      <c r="LHC19" s="72"/>
      <c r="LHD19" s="62"/>
      <c r="LHE19" s="62"/>
      <c r="LHF19" s="62"/>
      <c r="LHG19" s="72"/>
      <c r="LHH19" s="62"/>
      <c r="LHI19" s="62"/>
      <c r="LHJ19" s="62"/>
      <c r="LHK19" s="72"/>
      <c r="LHL19" s="62"/>
      <c r="LHM19" s="62"/>
      <c r="LHN19" s="62"/>
      <c r="LHO19" s="72"/>
      <c r="LHP19" s="62"/>
      <c r="LHQ19" s="62"/>
      <c r="LHR19" s="62"/>
      <c r="LHS19" s="72"/>
      <c r="LHT19" s="62"/>
      <c r="LHU19" s="62"/>
      <c r="LHV19" s="62"/>
      <c r="LHW19" s="72"/>
      <c r="LHX19" s="62"/>
      <c r="LHY19" s="62"/>
      <c r="LHZ19" s="62"/>
      <c r="LIA19" s="72"/>
      <c r="LIB19" s="62"/>
      <c r="LIC19" s="62"/>
      <c r="LID19" s="62"/>
      <c r="LIE19" s="72"/>
      <c r="LIF19" s="62"/>
      <c r="LIG19" s="62"/>
      <c r="LIH19" s="62"/>
      <c r="LII19" s="72"/>
      <c r="LIJ19" s="62"/>
      <c r="LIK19" s="62"/>
      <c r="LIL19" s="62"/>
      <c r="LIM19" s="72"/>
      <c r="LIN19" s="62"/>
      <c r="LIO19" s="62"/>
      <c r="LIP19" s="62"/>
      <c r="LIQ19" s="72"/>
      <c r="LIR19" s="62"/>
      <c r="LIS19" s="62"/>
      <c r="LIT19" s="62"/>
      <c r="LIU19" s="72"/>
      <c r="LIV19" s="62"/>
      <c r="LIW19" s="62"/>
      <c r="LIX19" s="62"/>
      <c r="LIY19" s="72"/>
      <c r="LIZ19" s="62"/>
      <c r="LJA19" s="62"/>
      <c r="LJB19" s="62"/>
      <c r="LJC19" s="72"/>
      <c r="LJD19" s="62"/>
      <c r="LJE19" s="62"/>
      <c r="LJF19" s="62"/>
      <c r="LJG19" s="72"/>
      <c r="LJH19" s="62"/>
      <c r="LJI19" s="62"/>
      <c r="LJJ19" s="62"/>
      <c r="LJK19" s="72"/>
      <c r="LJL19" s="62"/>
      <c r="LJM19" s="62"/>
      <c r="LJN19" s="62"/>
      <c r="LJO19" s="72"/>
      <c r="LJP19" s="62"/>
      <c r="LJQ19" s="62"/>
      <c r="LJR19" s="62"/>
      <c r="LJS19" s="72"/>
      <c r="LJT19" s="62"/>
      <c r="LJU19" s="62"/>
      <c r="LJV19" s="62"/>
      <c r="LJW19" s="72"/>
      <c r="LJX19" s="62"/>
      <c r="LJY19" s="62"/>
      <c r="LJZ19" s="62"/>
      <c r="LKA19" s="72"/>
      <c r="LKB19" s="62"/>
      <c r="LKC19" s="62"/>
      <c r="LKD19" s="62"/>
      <c r="LKE19" s="72"/>
      <c r="LKF19" s="62"/>
      <c r="LKG19" s="62"/>
      <c r="LKH19" s="62"/>
      <c r="LKI19" s="72"/>
      <c r="LKJ19" s="62"/>
      <c r="LKK19" s="62"/>
      <c r="LKL19" s="62"/>
      <c r="LKM19" s="72"/>
      <c r="LKN19" s="62"/>
      <c r="LKO19" s="62"/>
      <c r="LKP19" s="62"/>
      <c r="LKQ19" s="72"/>
      <c r="LKR19" s="62"/>
      <c r="LKS19" s="62"/>
      <c r="LKT19" s="62"/>
      <c r="LKU19" s="72"/>
      <c r="LKV19" s="62"/>
      <c r="LKW19" s="62"/>
      <c r="LKX19" s="62"/>
      <c r="LKY19" s="72"/>
      <c r="LKZ19" s="62"/>
      <c r="LLA19" s="62"/>
      <c r="LLB19" s="62"/>
      <c r="LLC19" s="72"/>
      <c r="LLD19" s="62"/>
      <c r="LLE19" s="62"/>
      <c r="LLF19" s="62"/>
      <c r="LLG19" s="72"/>
      <c r="LLH19" s="62"/>
      <c r="LLI19" s="62"/>
      <c r="LLJ19" s="62"/>
      <c r="LLK19" s="72"/>
      <c r="LLL19" s="62"/>
      <c r="LLM19" s="62"/>
      <c r="LLN19" s="62"/>
      <c r="LLO19" s="72"/>
      <c r="LLP19" s="62"/>
      <c r="LLQ19" s="62"/>
      <c r="LLR19" s="62"/>
      <c r="LLS19" s="72"/>
      <c r="LLT19" s="62"/>
      <c r="LLU19" s="62"/>
      <c r="LLV19" s="62"/>
      <c r="LLW19" s="72"/>
      <c r="LLX19" s="62"/>
      <c r="LLY19" s="62"/>
      <c r="LLZ19" s="62"/>
      <c r="LMA19" s="72"/>
      <c r="LMB19" s="62"/>
      <c r="LMC19" s="62"/>
      <c r="LMD19" s="62"/>
      <c r="LME19" s="72"/>
      <c r="LMF19" s="62"/>
      <c r="LMG19" s="62"/>
      <c r="LMH19" s="62"/>
      <c r="LMI19" s="72"/>
      <c r="LMJ19" s="62"/>
      <c r="LMK19" s="62"/>
      <c r="LML19" s="62"/>
      <c r="LMM19" s="72"/>
      <c r="LMN19" s="62"/>
      <c r="LMO19" s="62"/>
      <c r="LMP19" s="62"/>
      <c r="LMQ19" s="72"/>
      <c r="LMR19" s="62"/>
      <c r="LMS19" s="62"/>
      <c r="LMT19" s="62"/>
      <c r="LMU19" s="72"/>
      <c r="LMV19" s="62"/>
      <c r="LMW19" s="62"/>
      <c r="LMX19" s="62"/>
      <c r="LMY19" s="72"/>
      <c r="LMZ19" s="62"/>
      <c r="LNA19" s="62"/>
      <c r="LNB19" s="62"/>
      <c r="LNC19" s="72"/>
      <c r="LND19" s="62"/>
      <c r="LNE19" s="62"/>
      <c r="LNF19" s="62"/>
      <c r="LNG19" s="72"/>
      <c r="LNH19" s="62"/>
      <c r="LNI19" s="62"/>
      <c r="LNJ19" s="62"/>
      <c r="LNK19" s="72"/>
      <c r="LNL19" s="62"/>
      <c r="LNM19" s="62"/>
      <c r="LNN19" s="62"/>
      <c r="LNO19" s="72"/>
      <c r="LNP19" s="62"/>
      <c r="LNQ19" s="62"/>
      <c r="LNR19" s="62"/>
      <c r="LNS19" s="72"/>
      <c r="LNT19" s="62"/>
      <c r="LNU19" s="62"/>
      <c r="LNV19" s="62"/>
      <c r="LNW19" s="72"/>
      <c r="LNX19" s="62"/>
      <c r="LNY19" s="62"/>
      <c r="LNZ19" s="62"/>
      <c r="LOA19" s="72"/>
      <c r="LOB19" s="62"/>
      <c r="LOC19" s="62"/>
      <c r="LOD19" s="62"/>
      <c r="LOE19" s="72"/>
      <c r="LOF19" s="62"/>
      <c r="LOG19" s="62"/>
      <c r="LOH19" s="62"/>
      <c r="LOI19" s="72"/>
      <c r="LOJ19" s="62"/>
      <c r="LOK19" s="62"/>
      <c r="LOL19" s="62"/>
      <c r="LOM19" s="72"/>
      <c r="LON19" s="62"/>
      <c r="LOO19" s="62"/>
      <c r="LOP19" s="62"/>
      <c r="LOQ19" s="72"/>
      <c r="LOR19" s="62"/>
      <c r="LOS19" s="62"/>
      <c r="LOT19" s="62"/>
      <c r="LOU19" s="72"/>
      <c r="LOV19" s="62"/>
      <c r="LOW19" s="62"/>
      <c r="LOX19" s="62"/>
      <c r="LOY19" s="72"/>
      <c r="LOZ19" s="62"/>
      <c r="LPA19" s="62"/>
      <c r="LPB19" s="62"/>
      <c r="LPC19" s="72"/>
      <c r="LPD19" s="62"/>
      <c r="LPE19" s="62"/>
      <c r="LPF19" s="62"/>
      <c r="LPG19" s="72"/>
      <c r="LPH19" s="62"/>
      <c r="LPI19" s="62"/>
      <c r="LPJ19" s="62"/>
      <c r="LPK19" s="72"/>
      <c r="LPL19" s="62"/>
      <c r="LPM19" s="62"/>
      <c r="LPN19" s="62"/>
      <c r="LPO19" s="72"/>
      <c r="LPP19" s="62"/>
      <c r="LPQ19" s="62"/>
      <c r="LPR19" s="62"/>
      <c r="LPS19" s="72"/>
      <c r="LPT19" s="62"/>
      <c r="LPU19" s="62"/>
      <c r="LPV19" s="62"/>
      <c r="LPW19" s="72"/>
      <c r="LPX19" s="62"/>
      <c r="LPY19" s="62"/>
      <c r="LPZ19" s="62"/>
      <c r="LQA19" s="72"/>
      <c r="LQB19" s="62"/>
      <c r="LQC19" s="62"/>
      <c r="LQD19" s="62"/>
      <c r="LQE19" s="72"/>
      <c r="LQF19" s="62"/>
      <c r="LQG19" s="62"/>
      <c r="LQH19" s="62"/>
      <c r="LQI19" s="72"/>
      <c r="LQJ19" s="62"/>
      <c r="LQK19" s="62"/>
      <c r="LQL19" s="62"/>
      <c r="LQM19" s="72"/>
      <c r="LQN19" s="62"/>
      <c r="LQO19" s="62"/>
      <c r="LQP19" s="62"/>
      <c r="LQQ19" s="72"/>
      <c r="LQR19" s="62"/>
      <c r="LQS19" s="62"/>
      <c r="LQT19" s="62"/>
      <c r="LQU19" s="72"/>
      <c r="LQV19" s="62"/>
      <c r="LQW19" s="62"/>
      <c r="LQX19" s="62"/>
      <c r="LQY19" s="72"/>
      <c r="LQZ19" s="62"/>
      <c r="LRA19" s="62"/>
      <c r="LRB19" s="62"/>
      <c r="LRC19" s="72"/>
      <c r="LRD19" s="62"/>
      <c r="LRE19" s="62"/>
      <c r="LRF19" s="62"/>
      <c r="LRG19" s="72"/>
      <c r="LRH19" s="62"/>
      <c r="LRI19" s="62"/>
      <c r="LRJ19" s="62"/>
      <c r="LRK19" s="72"/>
      <c r="LRL19" s="62"/>
      <c r="LRM19" s="62"/>
      <c r="LRN19" s="62"/>
      <c r="LRO19" s="72"/>
      <c r="LRP19" s="62"/>
      <c r="LRQ19" s="62"/>
      <c r="LRR19" s="62"/>
      <c r="LRS19" s="72"/>
      <c r="LRT19" s="62"/>
      <c r="LRU19" s="62"/>
      <c r="LRV19" s="62"/>
      <c r="LRW19" s="72"/>
      <c r="LRX19" s="62"/>
      <c r="LRY19" s="62"/>
      <c r="LRZ19" s="62"/>
      <c r="LSA19" s="72"/>
      <c r="LSB19" s="62"/>
      <c r="LSC19" s="62"/>
      <c r="LSD19" s="62"/>
      <c r="LSE19" s="72"/>
      <c r="LSF19" s="62"/>
      <c r="LSG19" s="62"/>
      <c r="LSH19" s="62"/>
      <c r="LSI19" s="72"/>
      <c r="LSJ19" s="62"/>
      <c r="LSK19" s="62"/>
      <c r="LSL19" s="62"/>
      <c r="LSM19" s="72"/>
      <c r="LSN19" s="62"/>
      <c r="LSO19" s="62"/>
      <c r="LSP19" s="62"/>
      <c r="LSQ19" s="72"/>
      <c r="LSR19" s="62"/>
      <c r="LSS19" s="62"/>
      <c r="LST19" s="62"/>
      <c r="LSU19" s="72"/>
      <c r="LSV19" s="62"/>
      <c r="LSW19" s="62"/>
      <c r="LSX19" s="62"/>
      <c r="LSY19" s="72"/>
      <c r="LSZ19" s="62"/>
      <c r="LTA19" s="62"/>
      <c r="LTB19" s="62"/>
      <c r="LTC19" s="72"/>
      <c r="LTD19" s="62"/>
      <c r="LTE19" s="62"/>
      <c r="LTF19" s="62"/>
      <c r="LTG19" s="72"/>
      <c r="LTH19" s="62"/>
      <c r="LTI19" s="62"/>
      <c r="LTJ19" s="62"/>
      <c r="LTK19" s="72"/>
      <c r="LTL19" s="62"/>
      <c r="LTM19" s="62"/>
      <c r="LTN19" s="62"/>
      <c r="LTO19" s="72"/>
      <c r="LTP19" s="62"/>
      <c r="LTQ19" s="62"/>
      <c r="LTR19" s="62"/>
      <c r="LTS19" s="72"/>
      <c r="LTT19" s="62"/>
      <c r="LTU19" s="62"/>
      <c r="LTV19" s="62"/>
      <c r="LTW19" s="72"/>
      <c r="LTX19" s="62"/>
      <c r="LTY19" s="62"/>
      <c r="LTZ19" s="62"/>
      <c r="LUA19" s="72"/>
      <c r="LUB19" s="62"/>
      <c r="LUC19" s="62"/>
      <c r="LUD19" s="62"/>
      <c r="LUE19" s="72"/>
      <c r="LUF19" s="62"/>
      <c r="LUG19" s="62"/>
      <c r="LUH19" s="62"/>
      <c r="LUI19" s="72"/>
      <c r="LUJ19" s="62"/>
      <c r="LUK19" s="62"/>
      <c r="LUL19" s="62"/>
      <c r="LUM19" s="72"/>
      <c r="LUN19" s="62"/>
      <c r="LUO19" s="62"/>
      <c r="LUP19" s="62"/>
      <c r="LUQ19" s="72"/>
      <c r="LUR19" s="62"/>
      <c r="LUS19" s="62"/>
      <c r="LUT19" s="62"/>
      <c r="LUU19" s="72"/>
      <c r="LUV19" s="62"/>
      <c r="LUW19" s="62"/>
      <c r="LUX19" s="62"/>
      <c r="LUY19" s="72"/>
      <c r="LUZ19" s="62"/>
      <c r="LVA19" s="62"/>
      <c r="LVB19" s="62"/>
      <c r="LVC19" s="72"/>
      <c r="LVD19" s="62"/>
      <c r="LVE19" s="62"/>
      <c r="LVF19" s="62"/>
      <c r="LVG19" s="72"/>
      <c r="LVH19" s="62"/>
      <c r="LVI19" s="62"/>
      <c r="LVJ19" s="62"/>
      <c r="LVK19" s="72"/>
      <c r="LVL19" s="62"/>
      <c r="LVM19" s="62"/>
      <c r="LVN19" s="62"/>
      <c r="LVO19" s="72"/>
      <c r="LVP19" s="62"/>
      <c r="LVQ19" s="62"/>
      <c r="LVR19" s="62"/>
      <c r="LVS19" s="72"/>
      <c r="LVT19" s="62"/>
      <c r="LVU19" s="62"/>
      <c r="LVV19" s="62"/>
      <c r="LVW19" s="72"/>
      <c r="LVX19" s="62"/>
      <c r="LVY19" s="62"/>
      <c r="LVZ19" s="62"/>
      <c r="LWA19" s="72"/>
      <c r="LWB19" s="62"/>
      <c r="LWC19" s="62"/>
      <c r="LWD19" s="62"/>
      <c r="LWE19" s="72"/>
      <c r="LWF19" s="62"/>
      <c r="LWG19" s="62"/>
      <c r="LWH19" s="62"/>
      <c r="LWI19" s="72"/>
      <c r="LWJ19" s="62"/>
      <c r="LWK19" s="62"/>
      <c r="LWL19" s="62"/>
      <c r="LWM19" s="72"/>
      <c r="LWN19" s="62"/>
      <c r="LWO19" s="62"/>
      <c r="LWP19" s="62"/>
      <c r="LWQ19" s="72"/>
      <c r="LWR19" s="62"/>
      <c r="LWS19" s="62"/>
      <c r="LWT19" s="62"/>
      <c r="LWU19" s="72"/>
      <c r="LWV19" s="62"/>
      <c r="LWW19" s="62"/>
      <c r="LWX19" s="62"/>
      <c r="LWY19" s="72"/>
      <c r="LWZ19" s="62"/>
      <c r="LXA19" s="62"/>
      <c r="LXB19" s="62"/>
      <c r="LXC19" s="72"/>
      <c r="LXD19" s="62"/>
      <c r="LXE19" s="62"/>
      <c r="LXF19" s="62"/>
      <c r="LXG19" s="72"/>
      <c r="LXH19" s="62"/>
      <c r="LXI19" s="62"/>
      <c r="LXJ19" s="62"/>
      <c r="LXK19" s="72"/>
      <c r="LXL19" s="62"/>
      <c r="LXM19" s="62"/>
      <c r="LXN19" s="62"/>
      <c r="LXO19" s="72"/>
      <c r="LXP19" s="62"/>
      <c r="LXQ19" s="62"/>
      <c r="LXR19" s="62"/>
      <c r="LXS19" s="72"/>
      <c r="LXT19" s="62"/>
      <c r="LXU19" s="62"/>
      <c r="LXV19" s="62"/>
      <c r="LXW19" s="72"/>
      <c r="LXX19" s="62"/>
      <c r="LXY19" s="62"/>
      <c r="LXZ19" s="62"/>
      <c r="LYA19" s="72"/>
      <c r="LYB19" s="62"/>
      <c r="LYC19" s="62"/>
      <c r="LYD19" s="62"/>
      <c r="LYE19" s="72"/>
      <c r="LYF19" s="62"/>
      <c r="LYG19" s="62"/>
      <c r="LYH19" s="62"/>
      <c r="LYI19" s="72"/>
      <c r="LYJ19" s="62"/>
      <c r="LYK19" s="62"/>
      <c r="LYL19" s="62"/>
      <c r="LYM19" s="72"/>
      <c r="LYN19" s="62"/>
      <c r="LYO19" s="62"/>
      <c r="LYP19" s="62"/>
      <c r="LYQ19" s="72"/>
      <c r="LYR19" s="62"/>
      <c r="LYS19" s="62"/>
      <c r="LYT19" s="62"/>
      <c r="LYU19" s="72"/>
      <c r="LYV19" s="62"/>
      <c r="LYW19" s="62"/>
      <c r="LYX19" s="62"/>
      <c r="LYY19" s="72"/>
      <c r="LYZ19" s="62"/>
      <c r="LZA19" s="62"/>
      <c r="LZB19" s="62"/>
      <c r="LZC19" s="72"/>
      <c r="LZD19" s="62"/>
      <c r="LZE19" s="62"/>
      <c r="LZF19" s="62"/>
      <c r="LZG19" s="72"/>
      <c r="LZH19" s="62"/>
      <c r="LZI19" s="62"/>
      <c r="LZJ19" s="62"/>
      <c r="LZK19" s="72"/>
      <c r="LZL19" s="62"/>
      <c r="LZM19" s="62"/>
      <c r="LZN19" s="62"/>
      <c r="LZO19" s="72"/>
      <c r="LZP19" s="62"/>
      <c r="LZQ19" s="62"/>
      <c r="LZR19" s="62"/>
      <c r="LZS19" s="72"/>
      <c r="LZT19" s="62"/>
      <c r="LZU19" s="62"/>
      <c r="LZV19" s="62"/>
      <c r="LZW19" s="72"/>
      <c r="LZX19" s="62"/>
      <c r="LZY19" s="62"/>
      <c r="LZZ19" s="62"/>
      <c r="MAA19" s="72"/>
      <c r="MAB19" s="62"/>
      <c r="MAC19" s="62"/>
      <c r="MAD19" s="62"/>
      <c r="MAE19" s="72"/>
      <c r="MAF19" s="62"/>
      <c r="MAG19" s="62"/>
      <c r="MAH19" s="62"/>
      <c r="MAI19" s="72"/>
      <c r="MAJ19" s="62"/>
      <c r="MAK19" s="62"/>
      <c r="MAL19" s="62"/>
      <c r="MAM19" s="72"/>
      <c r="MAN19" s="62"/>
      <c r="MAO19" s="62"/>
      <c r="MAP19" s="62"/>
      <c r="MAQ19" s="72"/>
      <c r="MAR19" s="62"/>
      <c r="MAS19" s="62"/>
      <c r="MAT19" s="62"/>
      <c r="MAU19" s="72"/>
      <c r="MAV19" s="62"/>
      <c r="MAW19" s="62"/>
      <c r="MAX19" s="62"/>
      <c r="MAY19" s="72"/>
      <c r="MAZ19" s="62"/>
      <c r="MBA19" s="62"/>
      <c r="MBB19" s="62"/>
      <c r="MBC19" s="72"/>
      <c r="MBD19" s="62"/>
      <c r="MBE19" s="62"/>
      <c r="MBF19" s="62"/>
      <c r="MBG19" s="72"/>
      <c r="MBH19" s="62"/>
      <c r="MBI19" s="62"/>
      <c r="MBJ19" s="62"/>
      <c r="MBK19" s="72"/>
      <c r="MBL19" s="62"/>
      <c r="MBM19" s="62"/>
      <c r="MBN19" s="62"/>
      <c r="MBO19" s="72"/>
      <c r="MBP19" s="62"/>
      <c r="MBQ19" s="62"/>
      <c r="MBR19" s="62"/>
      <c r="MBS19" s="72"/>
      <c r="MBT19" s="62"/>
      <c r="MBU19" s="62"/>
      <c r="MBV19" s="62"/>
      <c r="MBW19" s="72"/>
      <c r="MBX19" s="62"/>
      <c r="MBY19" s="62"/>
      <c r="MBZ19" s="62"/>
      <c r="MCA19" s="72"/>
      <c r="MCB19" s="62"/>
      <c r="MCC19" s="62"/>
      <c r="MCD19" s="62"/>
      <c r="MCE19" s="72"/>
      <c r="MCF19" s="62"/>
      <c r="MCG19" s="62"/>
      <c r="MCH19" s="62"/>
      <c r="MCI19" s="72"/>
      <c r="MCJ19" s="62"/>
      <c r="MCK19" s="62"/>
      <c r="MCL19" s="62"/>
      <c r="MCM19" s="72"/>
      <c r="MCN19" s="62"/>
      <c r="MCO19" s="62"/>
      <c r="MCP19" s="62"/>
      <c r="MCQ19" s="72"/>
      <c r="MCR19" s="62"/>
      <c r="MCS19" s="62"/>
      <c r="MCT19" s="62"/>
      <c r="MCU19" s="72"/>
      <c r="MCV19" s="62"/>
      <c r="MCW19" s="62"/>
      <c r="MCX19" s="62"/>
      <c r="MCY19" s="72"/>
      <c r="MCZ19" s="62"/>
      <c r="MDA19" s="62"/>
      <c r="MDB19" s="62"/>
      <c r="MDC19" s="72"/>
      <c r="MDD19" s="62"/>
      <c r="MDE19" s="62"/>
      <c r="MDF19" s="62"/>
      <c r="MDG19" s="72"/>
      <c r="MDH19" s="62"/>
      <c r="MDI19" s="62"/>
      <c r="MDJ19" s="62"/>
      <c r="MDK19" s="72"/>
      <c r="MDL19" s="62"/>
      <c r="MDM19" s="62"/>
      <c r="MDN19" s="62"/>
      <c r="MDO19" s="72"/>
      <c r="MDP19" s="62"/>
      <c r="MDQ19" s="62"/>
      <c r="MDR19" s="62"/>
      <c r="MDS19" s="72"/>
      <c r="MDT19" s="62"/>
      <c r="MDU19" s="62"/>
      <c r="MDV19" s="62"/>
      <c r="MDW19" s="72"/>
      <c r="MDX19" s="62"/>
      <c r="MDY19" s="62"/>
      <c r="MDZ19" s="62"/>
      <c r="MEA19" s="72"/>
      <c r="MEB19" s="62"/>
      <c r="MEC19" s="62"/>
      <c r="MED19" s="62"/>
      <c r="MEE19" s="72"/>
      <c r="MEF19" s="62"/>
      <c r="MEG19" s="62"/>
      <c r="MEH19" s="62"/>
      <c r="MEI19" s="72"/>
      <c r="MEJ19" s="62"/>
      <c r="MEK19" s="62"/>
      <c r="MEL19" s="62"/>
      <c r="MEM19" s="72"/>
      <c r="MEN19" s="62"/>
      <c r="MEO19" s="62"/>
      <c r="MEP19" s="62"/>
      <c r="MEQ19" s="72"/>
      <c r="MER19" s="62"/>
      <c r="MES19" s="62"/>
      <c r="MET19" s="62"/>
      <c r="MEU19" s="72"/>
      <c r="MEV19" s="62"/>
      <c r="MEW19" s="62"/>
      <c r="MEX19" s="62"/>
      <c r="MEY19" s="72"/>
      <c r="MEZ19" s="62"/>
      <c r="MFA19" s="62"/>
      <c r="MFB19" s="62"/>
      <c r="MFC19" s="72"/>
      <c r="MFD19" s="62"/>
      <c r="MFE19" s="62"/>
      <c r="MFF19" s="62"/>
      <c r="MFG19" s="72"/>
      <c r="MFH19" s="62"/>
      <c r="MFI19" s="62"/>
      <c r="MFJ19" s="62"/>
      <c r="MFK19" s="72"/>
      <c r="MFL19" s="62"/>
      <c r="MFM19" s="62"/>
      <c r="MFN19" s="62"/>
      <c r="MFO19" s="72"/>
      <c r="MFP19" s="62"/>
      <c r="MFQ19" s="62"/>
      <c r="MFR19" s="62"/>
      <c r="MFS19" s="72"/>
      <c r="MFT19" s="62"/>
      <c r="MFU19" s="62"/>
      <c r="MFV19" s="62"/>
      <c r="MFW19" s="72"/>
      <c r="MFX19" s="62"/>
      <c r="MFY19" s="62"/>
      <c r="MFZ19" s="62"/>
      <c r="MGA19" s="72"/>
      <c r="MGB19" s="62"/>
      <c r="MGC19" s="62"/>
      <c r="MGD19" s="62"/>
      <c r="MGE19" s="72"/>
      <c r="MGF19" s="62"/>
      <c r="MGG19" s="62"/>
      <c r="MGH19" s="62"/>
      <c r="MGI19" s="72"/>
      <c r="MGJ19" s="62"/>
      <c r="MGK19" s="62"/>
      <c r="MGL19" s="62"/>
      <c r="MGM19" s="72"/>
      <c r="MGN19" s="62"/>
      <c r="MGO19" s="62"/>
      <c r="MGP19" s="62"/>
      <c r="MGQ19" s="72"/>
      <c r="MGR19" s="62"/>
      <c r="MGS19" s="62"/>
      <c r="MGT19" s="62"/>
      <c r="MGU19" s="72"/>
      <c r="MGV19" s="62"/>
      <c r="MGW19" s="62"/>
      <c r="MGX19" s="62"/>
      <c r="MGY19" s="72"/>
      <c r="MGZ19" s="62"/>
      <c r="MHA19" s="62"/>
      <c r="MHB19" s="62"/>
      <c r="MHC19" s="72"/>
      <c r="MHD19" s="62"/>
      <c r="MHE19" s="62"/>
      <c r="MHF19" s="62"/>
      <c r="MHG19" s="72"/>
      <c r="MHH19" s="62"/>
      <c r="MHI19" s="62"/>
      <c r="MHJ19" s="62"/>
      <c r="MHK19" s="72"/>
      <c r="MHL19" s="62"/>
      <c r="MHM19" s="62"/>
      <c r="MHN19" s="62"/>
      <c r="MHO19" s="72"/>
      <c r="MHP19" s="62"/>
      <c r="MHQ19" s="62"/>
      <c r="MHR19" s="62"/>
      <c r="MHS19" s="72"/>
      <c r="MHT19" s="62"/>
      <c r="MHU19" s="62"/>
      <c r="MHV19" s="62"/>
      <c r="MHW19" s="72"/>
      <c r="MHX19" s="62"/>
      <c r="MHY19" s="62"/>
      <c r="MHZ19" s="62"/>
      <c r="MIA19" s="72"/>
      <c r="MIB19" s="62"/>
      <c r="MIC19" s="62"/>
      <c r="MID19" s="62"/>
      <c r="MIE19" s="72"/>
      <c r="MIF19" s="62"/>
      <c r="MIG19" s="62"/>
      <c r="MIH19" s="62"/>
      <c r="MII19" s="72"/>
      <c r="MIJ19" s="62"/>
      <c r="MIK19" s="62"/>
      <c r="MIL19" s="62"/>
      <c r="MIM19" s="72"/>
      <c r="MIN19" s="62"/>
      <c r="MIO19" s="62"/>
      <c r="MIP19" s="62"/>
      <c r="MIQ19" s="72"/>
      <c r="MIR19" s="62"/>
      <c r="MIS19" s="62"/>
      <c r="MIT19" s="62"/>
      <c r="MIU19" s="72"/>
      <c r="MIV19" s="62"/>
      <c r="MIW19" s="62"/>
      <c r="MIX19" s="62"/>
      <c r="MIY19" s="72"/>
      <c r="MIZ19" s="62"/>
      <c r="MJA19" s="62"/>
      <c r="MJB19" s="62"/>
      <c r="MJC19" s="72"/>
      <c r="MJD19" s="62"/>
      <c r="MJE19" s="62"/>
      <c r="MJF19" s="62"/>
      <c r="MJG19" s="72"/>
      <c r="MJH19" s="62"/>
      <c r="MJI19" s="62"/>
      <c r="MJJ19" s="62"/>
      <c r="MJK19" s="72"/>
      <c r="MJL19" s="62"/>
      <c r="MJM19" s="62"/>
      <c r="MJN19" s="62"/>
      <c r="MJO19" s="72"/>
      <c r="MJP19" s="62"/>
      <c r="MJQ19" s="62"/>
      <c r="MJR19" s="62"/>
      <c r="MJS19" s="72"/>
      <c r="MJT19" s="62"/>
      <c r="MJU19" s="62"/>
      <c r="MJV19" s="62"/>
      <c r="MJW19" s="72"/>
      <c r="MJX19" s="62"/>
      <c r="MJY19" s="62"/>
      <c r="MJZ19" s="62"/>
      <c r="MKA19" s="72"/>
      <c r="MKB19" s="62"/>
      <c r="MKC19" s="62"/>
      <c r="MKD19" s="62"/>
      <c r="MKE19" s="72"/>
      <c r="MKF19" s="62"/>
      <c r="MKG19" s="62"/>
      <c r="MKH19" s="62"/>
      <c r="MKI19" s="72"/>
      <c r="MKJ19" s="62"/>
      <c r="MKK19" s="62"/>
      <c r="MKL19" s="62"/>
      <c r="MKM19" s="72"/>
      <c r="MKN19" s="62"/>
      <c r="MKO19" s="62"/>
      <c r="MKP19" s="62"/>
      <c r="MKQ19" s="72"/>
      <c r="MKR19" s="62"/>
      <c r="MKS19" s="62"/>
      <c r="MKT19" s="62"/>
      <c r="MKU19" s="72"/>
      <c r="MKV19" s="62"/>
      <c r="MKW19" s="62"/>
      <c r="MKX19" s="62"/>
      <c r="MKY19" s="72"/>
      <c r="MKZ19" s="62"/>
      <c r="MLA19" s="62"/>
      <c r="MLB19" s="62"/>
      <c r="MLC19" s="72"/>
      <c r="MLD19" s="62"/>
      <c r="MLE19" s="62"/>
      <c r="MLF19" s="62"/>
      <c r="MLG19" s="72"/>
      <c r="MLH19" s="62"/>
      <c r="MLI19" s="62"/>
      <c r="MLJ19" s="62"/>
      <c r="MLK19" s="72"/>
      <c r="MLL19" s="62"/>
      <c r="MLM19" s="62"/>
      <c r="MLN19" s="62"/>
      <c r="MLO19" s="72"/>
      <c r="MLP19" s="62"/>
      <c r="MLQ19" s="62"/>
      <c r="MLR19" s="62"/>
      <c r="MLS19" s="72"/>
      <c r="MLT19" s="62"/>
      <c r="MLU19" s="62"/>
      <c r="MLV19" s="62"/>
      <c r="MLW19" s="72"/>
      <c r="MLX19" s="62"/>
      <c r="MLY19" s="62"/>
      <c r="MLZ19" s="62"/>
      <c r="MMA19" s="72"/>
      <c r="MMB19" s="62"/>
      <c r="MMC19" s="62"/>
      <c r="MMD19" s="62"/>
      <c r="MME19" s="72"/>
      <c r="MMF19" s="62"/>
      <c r="MMG19" s="62"/>
      <c r="MMH19" s="62"/>
      <c r="MMI19" s="72"/>
      <c r="MMJ19" s="62"/>
      <c r="MMK19" s="62"/>
      <c r="MML19" s="62"/>
      <c r="MMM19" s="72"/>
      <c r="MMN19" s="62"/>
      <c r="MMO19" s="62"/>
      <c r="MMP19" s="62"/>
      <c r="MMQ19" s="72"/>
      <c r="MMR19" s="62"/>
      <c r="MMS19" s="62"/>
      <c r="MMT19" s="62"/>
      <c r="MMU19" s="72"/>
      <c r="MMV19" s="62"/>
      <c r="MMW19" s="62"/>
      <c r="MMX19" s="62"/>
      <c r="MMY19" s="72"/>
      <c r="MMZ19" s="62"/>
      <c r="MNA19" s="62"/>
      <c r="MNB19" s="62"/>
      <c r="MNC19" s="72"/>
      <c r="MND19" s="62"/>
      <c r="MNE19" s="62"/>
      <c r="MNF19" s="62"/>
      <c r="MNG19" s="72"/>
      <c r="MNH19" s="62"/>
      <c r="MNI19" s="62"/>
      <c r="MNJ19" s="62"/>
      <c r="MNK19" s="72"/>
      <c r="MNL19" s="62"/>
      <c r="MNM19" s="62"/>
      <c r="MNN19" s="62"/>
      <c r="MNO19" s="72"/>
      <c r="MNP19" s="62"/>
      <c r="MNQ19" s="62"/>
      <c r="MNR19" s="62"/>
      <c r="MNS19" s="72"/>
      <c r="MNT19" s="62"/>
      <c r="MNU19" s="62"/>
      <c r="MNV19" s="62"/>
      <c r="MNW19" s="72"/>
      <c r="MNX19" s="62"/>
      <c r="MNY19" s="62"/>
      <c r="MNZ19" s="62"/>
      <c r="MOA19" s="72"/>
      <c r="MOB19" s="62"/>
      <c r="MOC19" s="62"/>
      <c r="MOD19" s="62"/>
      <c r="MOE19" s="72"/>
      <c r="MOF19" s="62"/>
      <c r="MOG19" s="62"/>
      <c r="MOH19" s="62"/>
      <c r="MOI19" s="72"/>
      <c r="MOJ19" s="62"/>
      <c r="MOK19" s="62"/>
      <c r="MOL19" s="62"/>
      <c r="MOM19" s="72"/>
      <c r="MON19" s="62"/>
      <c r="MOO19" s="62"/>
      <c r="MOP19" s="62"/>
      <c r="MOQ19" s="72"/>
      <c r="MOR19" s="62"/>
      <c r="MOS19" s="62"/>
      <c r="MOT19" s="62"/>
      <c r="MOU19" s="72"/>
      <c r="MOV19" s="62"/>
      <c r="MOW19" s="62"/>
      <c r="MOX19" s="62"/>
      <c r="MOY19" s="72"/>
      <c r="MOZ19" s="62"/>
      <c r="MPA19" s="62"/>
      <c r="MPB19" s="62"/>
      <c r="MPC19" s="72"/>
      <c r="MPD19" s="62"/>
      <c r="MPE19" s="62"/>
      <c r="MPF19" s="62"/>
      <c r="MPG19" s="72"/>
      <c r="MPH19" s="62"/>
      <c r="MPI19" s="62"/>
      <c r="MPJ19" s="62"/>
      <c r="MPK19" s="72"/>
      <c r="MPL19" s="62"/>
      <c r="MPM19" s="62"/>
      <c r="MPN19" s="62"/>
      <c r="MPO19" s="72"/>
      <c r="MPP19" s="62"/>
      <c r="MPQ19" s="62"/>
      <c r="MPR19" s="62"/>
      <c r="MPS19" s="72"/>
      <c r="MPT19" s="62"/>
      <c r="MPU19" s="62"/>
      <c r="MPV19" s="62"/>
      <c r="MPW19" s="72"/>
      <c r="MPX19" s="62"/>
      <c r="MPY19" s="62"/>
      <c r="MPZ19" s="62"/>
      <c r="MQA19" s="72"/>
      <c r="MQB19" s="62"/>
      <c r="MQC19" s="62"/>
      <c r="MQD19" s="62"/>
      <c r="MQE19" s="72"/>
      <c r="MQF19" s="62"/>
      <c r="MQG19" s="62"/>
      <c r="MQH19" s="62"/>
      <c r="MQI19" s="72"/>
      <c r="MQJ19" s="62"/>
      <c r="MQK19" s="62"/>
      <c r="MQL19" s="62"/>
      <c r="MQM19" s="72"/>
      <c r="MQN19" s="62"/>
      <c r="MQO19" s="62"/>
      <c r="MQP19" s="62"/>
      <c r="MQQ19" s="72"/>
      <c r="MQR19" s="62"/>
      <c r="MQS19" s="62"/>
      <c r="MQT19" s="62"/>
      <c r="MQU19" s="72"/>
      <c r="MQV19" s="62"/>
      <c r="MQW19" s="62"/>
      <c r="MQX19" s="62"/>
      <c r="MQY19" s="72"/>
      <c r="MQZ19" s="62"/>
      <c r="MRA19" s="62"/>
      <c r="MRB19" s="62"/>
      <c r="MRC19" s="72"/>
      <c r="MRD19" s="62"/>
      <c r="MRE19" s="62"/>
      <c r="MRF19" s="62"/>
      <c r="MRG19" s="72"/>
      <c r="MRH19" s="62"/>
      <c r="MRI19" s="62"/>
      <c r="MRJ19" s="62"/>
      <c r="MRK19" s="72"/>
      <c r="MRL19" s="62"/>
      <c r="MRM19" s="62"/>
      <c r="MRN19" s="62"/>
      <c r="MRO19" s="72"/>
      <c r="MRP19" s="62"/>
      <c r="MRQ19" s="62"/>
      <c r="MRR19" s="62"/>
      <c r="MRS19" s="72"/>
      <c r="MRT19" s="62"/>
      <c r="MRU19" s="62"/>
      <c r="MRV19" s="62"/>
      <c r="MRW19" s="72"/>
      <c r="MRX19" s="62"/>
      <c r="MRY19" s="62"/>
      <c r="MRZ19" s="62"/>
      <c r="MSA19" s="72"/>
      <c r="MSB19" s="62"/>
      <c r="MSC19" s="62"/>
      <c r="MSD19" s="62"/>
      <c r="MSE19" s="72"/>
      <c r="MSF19" s="62"/>
      <c r="MSG19" s="62"/>
      <c r="MSH19" s="62"/>
      <c r="MSI19" s="72"/>
      <c r="MSJ19" s="62"/>
      <c r="MSK19" s="62"/>
      <c r="MSL19" s="62"/>
      <c r="MSM19" s="72"/>
      <c r="MSN19" s="62"/>
      <c r="MSO19" s="62"/>
      <c r="MSP19" s="62"/>
      <c r="MSQ19" s="72"/>
      <c r="MSR19" s="62"/>
      <c r="MSS19" s="62"/>
      <c r="MST19" s="62"/>
      <c r="MSU19" s="72"/>
      <c r="MSV19" s="62"/>
      <c r="MSW19" s="62"/>
      <c r="MSX19" s="62"/>
      <c r="MSY19" s="72"/>
      <c r="MSZ19" s="62"/>
      <c r="MTA19" s="62"/>
      <c r="MTB19" s="62"/>
      <c r="MTC19" s="72"/>
      <c r="MTD19" s="62"/>
      <c r="MTE19" s="62"/>
      <c r="MTF19" s="62"/>
      <c r="MTG19" s="72"/>
      <c r="MTH19" s="62"/>
      <c r="MTI19" s="62"/>
      <c r="MTJ19" s="62"/>
      <c r="MTK19" s="72"/>
      <c r="MTL19" s="62"/>
      <c r="MTM19" s="62"/>
      <c r="MTN19" s="62"/>
      <c r="MTO19" s="72"/>
      <c r="MTP19" s="62"/>
      <c r="MTQ19" s="62"/>
      <c r="MTR19" s="62"/>
      <c r="MTS19" s="72"/>
      <c r="MTT19" s="62"/>
      <c r="MTU19" s="62"/>
      <c r="MTV19" s="62"/>
      <c r="MTW19" s="72"/>
      <c r="MTX19" s="62"/>
      <c r="MTY19" s="62"/>
      <c r="MTZ19" s="62"/>
      <c r="MUA19" s="72"/>
      <c r="MUB19" s="62"/>
      <c r="MUC19" s="62"/>
      <c r="MUD19" s="62"/>
      <c r="MUE19" s="72"/>
      <c r="MUF19" s="62"/>
      <c r="MUG19" s="62"/>
      <c r="MUH19" s="62"/>
      <c r="MUI19" s="72"/>
      <c r="MUJ19" s="62"/>
      <c r="MUK19" s="62"/>
      <c r="MUL19" s="62"/>
      <c r="MUM19" s="72"/>
      <c r="MUN19" s="62"/>
      <c r="MUO19" s="62"/>
      <c r="MUP19" s="62"/>
      <c r="MUQ19" s="72"/>
      <c r="MUR19" s="62"/>
      <c r="MUS19" s="62"/>
      <c r="MUT19" s="62"/>
      <c r="MUU19" s="72"/>
      <c r="MUV19" s="62"/>
      <c r="MUW19" s="62"/>
      <c r="MUX19" s="62"/>
      <c r="MUY19" s="72"/>
      <c r="MUZ19" s="62"/>
      <c r="MVA19" s="62"/>
      <c r="MVB19" s="62"/>
      <c r="MVC19" s="72"/>
      <c r="MVD19" s="62"/>
      <c r="MVE19" s="62"/>
      <c r="MVF19" s="62"/>
      <c r="MVG19" s="72"/>
      <c r="MVH19" s="62"/>
      <c r="MVI19" s="62"/>
      <c r="MVJ19" s="62"/>
      <c r="MVK19" s="72"/>
      <c r="MVL19" s="62"/>
      <c r="MVM19" s="62"/>
      <c r="MVN19" s="62"/>
      <c r="MVO19" s="72"/>
      <c r="MVP19" s="62"/>
      <c r="MVQ19" s="62"/>
      <c r="MVR19" s="62"/>
      <c r="MVS19" s="72"/>
      <c r="MVT19" s="62"/>
      <c r="MVU19" s="62"/>
      <c r="MVV19" s="62"/>
      <c r="MVW19" s="72"/>
      <c r="MVX19" s="62"/>
      <c r="MVY19" s="62"/>
      <c r="MVZ19" s="62"/>
      <c r="MWA19" s="72"/>
      <c r="MWB19" s="62"/>
      <c r="MWC19" s="62"/>
      <c r="MWD19" s="62"/>
      <c r="MWE19" s="72"/>
      <c r="MWF19" s="62"/>
      <c r="MWG19" s="62"/>
      <c r="MWH19" s="62"/>
      <c r="MWI19" s="72"/>
      <c r="MWJ19" s="62"/>
      <c r="MWK19" s="62"/>
      <c r="MWL19" s="62"/>
      <c r="MWM19" s="72"/>
      <c r="MWN19" s="62"/>
      <c r="MWO19" s="62"/>
      <c r="MWP19" s="62"/>
      <c r="MWQ19" s="72"/>
      <c r="MWR19" s="62"/>
      <c r="MWS19" s="62"/>
      <c r="MWT19" s="62"/>
      <c r="MWU19" s="72"/>
      <c r="MWV19" s="62"/>
      <c r="MWW19" s="62"/>
      <c r="MWX19" s="62"/>
      <c r="MWY19" s="72"/>
      <c r="MWZ19" s="62"/>
      <c r="MXA19" s="62"/>
      <c r="MXB19" s="62"/>
      <c r="MXC19" s="72"/>
      <c r="MXD19" s="62"/>
      <c r="MXE19" s="62"/>
      <c r="MXF19" s="62"/>
      <c r="MXG19" s="72"/>
      <c r="MXH19" s="62"/>
      <c r="MXI19" s="62"/>
      <c r="MXJ19" s="62"/>
      <c r="MXK19" s="72"/>
      <c r="MXL19" s="62"/>
      <c r="MXM19" s="62"/>
      <c r="MXN19" s="62"/>
      <c r="MXO19" s="72"/>
      <c r="MXP19" s="62"/>
      <c r="MXQ19" s="62"/>
      <c r="MXR19" s="62"/>
      <c r="MXS19" s="72"/>
      <c r="MXT19" s="62"/>
      <c r="MXU19" s="62"/>
      <c r="MXV19" s="62"/>
      <c r="MXW19" s="72"/>
      <c r="MXX19" s="62"/>
      <c r="MXY19" s="62"/>
      <c r="MXZ19" s="62"/>
      <c r="MYA19" s="72"/>
      <c r="MYB19" s="62"/>
      <c r="MYC19" s="62"/>
      <c r="MYD19" s="62"/>
      <c r="MYE19" s="72"/>
      <c r="MYF19" s="62"/>
      <c r="MYG19" s="62"/>
      <c r="MYH19" s="62"/>
      <c r="MYI19" s="72"/>
      <c r="MYJ19" s="62"/>
      <c r="MYK19" s="62"/>
      <c r="MYL19" s="62"/>
      <c r="MYM19" s="72"/>
      <c r="MYN19" s="62"/>
      <c r="MYO19" s="62"/>
      <c r="MYP19" s="62"/>
      <c r="MYQ19" s="72"/>
      <c r="MYR19" s="62"/>
      <c r="MYS19" s="62"/>
      <c r="MYT19" s="62"/>
      <c r="MYU19" s="72"/>
      <c r="MYV19" s="62"/>
      <c r="MYW19" s="62"/>
      <c r="MYX19" s="62"/>
      <c r="MYY19" s="72"/>
      <c r="MYZ19" s="62"/>
      <c r="MZA19" s="62"/>
      <c r="MZB19" s="62"/>
      <c r="MZC19" s="72"/>
      <c r="MZD19" s="62"/>
      <c r="MZE19" s="62"/>
      <c r="MZF19" s="62"/>
      <c r="MZG19" s="72"/>
      <c r="MZH19" s="62"/>
      <c r="MZI19" s="62"/>
      <c r="MZJ19" s="62"/>
      <c r="MZK19" s="72"/>
      <c r="MZL19" s="62"/>
      <c r="MZM19" s="62"/>
      <c r="MZN19" s="62"/>
      <c r="MZO19" s="72"/>
      <c r="MZP19" s="62"/>
      <c r="MZQ19" s="62"/>
      <c r="MZR19" s="62"/>
      <c r="MZS19" s="72"/>
      <c r="MZT19" s="62"/>
      <c r="MZU19" s="62"/>
      <c r="MZV19" s="62"/>
      <c r="MZW19" s="72"/>
      <c r="MZX19" s="62"/>
      <c r="MZY19" s="62"/>
      <c r="MZZ19" s="62"/>
      <c r="NAA19" s="72"/>
      <c r="NAB19" s="62"/>
      <c r="NAC19" s="62"/>
      <c r="NAD19" s="62"/>
      <c r="NAE19" s="72"/>
      <c r="NAF19" s="62"/>
      <c r="NAG19" s="62"/>
      <c r="NAH19" s="62"/>
      <c r="NAI19" s="72"/>
      <c r="NAJ19" s="62"/>
      <c r="NAK19" s="62"/>
      <c r="NAL19" s="62"/>
      <c r="NAM19" s="72"/>
      <c r="NAN19" s="62"/>
      <c r="NAO19" s="62"/>
      <c r="NAP19" s="62"/>
      <c r="NAQ19" s="72"/>
      <c r="NAR19" s="62"/>
      <c r="NAS19" s="62"/>
      <c r="NAT19" s="62"/>
      <c r="NAU19" s="72"/>
      <c r="NAV19" s="62"/>
      <c r="NAW19" s="62"/>
      <c r="NAX19" s="62"/>
      <c r="NAY19" s="72"/>
      <c r="NAZ19" s="62"/>
      <c r="NBA19" s="62"/>
      <c r="NBB19" s="62"/>
      <c r="NBC19" s="72"/>
      <c r="NBD19" s="62"/>
      <c r="NBE19" s="62"/>
      <c r="NBF19" s="62"/>
      <c r="NBG19" s="72"/>
      <c r="NBH19" s="62"/>
      <c r="NBI19" s="62"/>
      <c r="NBJ19" s="62"/>
      <c r="NBK19" s="72"/>
      <c r="NBL19" s="62"/>
      <c r="NBM19" s="62"/>
      <c r="NBN19" s="62"/>
      <c r="NBO19" s="72"/>
      <c r="NBP19" s="62"/>
      <c r="NBQ19" s="62"/>
      <c r="NBR19" s="62"/>
      <c r="NBS19" s="72"/>
      <c r="NBT19" s="62"/>
      <c r="NBU19" s="62"/>
      <c r="NBV19" s="62"/>
      <c r="NBW19" s="72"/>
      <c r="NBX19" s="62"/>
      <c r="NBY19" s="62"/>
      <c r="NBZ19" s="62"/>
      <c r="NCA19" s="72"/>
      <c r="NCB19" s="62"/>
      <c r="NCC19" s="62"/>
      <c r="NCD19" s="62"/>
      <c r="NCE19" s="72"/>
      <c r="NCF19" s="62"/>
      <c r="NCG19" s="62"/>
      <c r="NCH19" s="62"/>
      <c r="NCI19" s="72"/>
      <c r="NCJ19" s="62"/>
      <c r="NCK19" s="62"/>
      <c r="NCL19" s="62"/>
      <c r="NCM19" s="72"/>
      <c r="NCN19" s="62"/>
      <c r="NCO19" s="62"/>
      <c r="NCP19" s="62"/>
      <c r="NCQ19" s="72"/>
      <c r="NCR19" s="62"/>
      <c r="NCS19" s="62"/>
      <c r="NCT19" s="62"/>
      <c r="NCU19" s="72"/>
      <c r="NCV19" s="62"/>
      <c r="NCW19" s="62"/>
      <c r="NCX19" s="62"/>
      <c r="NCY19" s="72"/>
      <c r="NCZ19" s="62"/>
      <c r="NDA19" s="62"/>
      <c r="NDB19" s="62"/>
      <c r="NDC19" s="72"/>
      <c r="NDD19" s="62"/>
      <c r="NDE19" s="62"/>
      <c r="NDF19" s="62"/>
      <c r="NDG19" s="72"/>
      <c r="NDH19" s="62"/>
      <c r="NDI19" s="62"/>
      <c r="NDJ19" s="62"/>
      <c r="NDK19" s="72"/>
      <c r="NDL19" s="62"/>
      <c r="NDM19" s="62"/>
      <c r="NDN19" s="62"/>
      <c r="NDO19" s="72"/>
      <c r="NDP19" s="62"/>
      <c r="NDQ19" s="62"/>
      <c r="NDR19" s="62"/>
      <c r="NDS19" s="72"/>
      <c r="NDT19" s="62"/>
      <c r="NDU19" s="62"/>
      <c r="NDV19" s="62"/>
      <c r="NDW19" s="72"/>
      <c r="NDX19" s="62"/>
      <c r="NDY19" s="62"/>
      <c r="NDZ19" s="62"/>
      <c r="NEA19" s="72"/>
      <c r="NEB19" s="62"/>
      <c r="NEC19" s="62"/>
      <c r="NED19" s="62"/>
      <c r="NEE19" s="72"/>
      <c r="NEF19" s="62"/>
      <c r="NEG19" s="62"/>
      <c r="NEH19" s="62"/>
      <c r="NEI19" s="72"/>
      <c r="NEJ19" s="62"/>
      <c r="NEK19" s="62"/>
      <c r="NEL19" s="62"/>
      <c r="NEM19" s="72"/>
      <c r="NEN19" s="62"/>
      <c r="NEO19" s="62"/>
      <c r="NEP19" s="62"/>
      <c r="NEQ19" s="72"/>
      <c r="NER19" s="62"/>
      <c r="NES19" s="62"/>
      <c r="NET19" s="62"/>
      <c r="NEU19" s="72"/>
      <c r="NEV19" s="62"/>
      <c r="NEW19" s="62"/>
      <c r="NEX19" s="62"/>
      <c r="NEY19" s="72"/>
      <c r="NEZ19" s="62"/>
      <c r="NFA19" s="62"/>
      <c r="NFB19" s="62"/>
      <c r="NFC19" s="72"/>
      <c r="NFD19" s="62"/>
      <c r="NFE19" s="62"/>
      <c r="NFF19" s="62"/>
      <c r="NFG19" s="72"/>
      <c r="NFH19" s="62"/>
      <c r="NFI19" s="62"/>
      <c r="NFJ19" s="62"/>
      <c r="NFK19" s="72"/>
      <c r="NFL19" s="62"/>
      <c r="NFM19" s="62"/>
      <c r="NFN19" s="62"/>
      <c r="NFO19" s="72"/>
      <c r="NFP19" s="62"/>
      <c r="NFQ19" s="62"/>
      <c r="NFR19" s="62"/>
      <c r="NFS19" s="72"/>
      <c r="NFT19" s="62"/>
      <c r="NFU19" s="62"/>
      <c r="NFV19" s="62"/>
      <c r="NFW19" s="72"/>
      <c r="NFX19" s="62"/>
      <c r="NFY19" s="62"/>
      <c r="NFZ19" s="62"/>
      <c r="NGA19" s="72"/>
      <c r="NGB19" s="62"/>
      <c r="NGC19" s="62"/>
      <c r="NGD19" s="62"/>
      <c r="NGE19" s="72"/>
      <c r="NGF19" s="62"/>
      <c r="NGG19" s="62"/>
      <c r="NGH19" s="62"/>
      <c r="NGI19" s="72"/>
      <c r="NGJ19" s="62"/>
      <c r="NGK19" s="62"/>
      <c r="NGL19" s="62"/>
      <c r="NGM19" s="72"/>
      <c r="NGN19" s="62"/>
      <c r="NGO19" s="62"/>
      <c r="NGP19" s="62"/>
      <c r="NGQ19" s="72"/>
      <c r="NGR19" s="62"/>
      <c r="NGS19" s="62"/>
      <c r="NGT19" s="62"/>
      <c r="NGU19" s="72"/>
      <c r="NGV19" s="62"/>
      <c r="NGW19" s="62"/>
      <c r="NGX19" s="62"/>
      <c r="NGY19" s="72"/>
      <c r="NGZ19" s="62"/>
      <c r="NHA19" s="62"/>
      <c r="NHB19" s="62"/>
      <c r="NHC19" s="72"/>
      <c r="NHD19" s="62"/>
      <c r="NHE19" s="62"/>
      <c r="NHF19" s="62"/>
      <c r="NHG19" s="72"/>
      <c r="NHH19" s="62"/>
      <c r="NHI19" s="62"/>
      <c r="NHJ19" s="62"/>
      <c r="NHK19" s="72"/>
      <c r="NHL19" s="62"/>
      <c r="NHM19" s="62"/>
      <c r="NHN19" s="62"/>
      <c r="NHO19" s="72"/>
      <c r="NHP19" s="62"/>
      <c r="NHQ19" s="62"/>
      <c r="NHR19" s="62"/>
      <c r="NHS19" s="72"/>
      <c r="NHT19" s="62"/>
      <c r="NHU19" s="62"/>
      <c r="NHV19" s="62"/>
      <c r="NHW19" s="72"/>
      <c r="NHX19" s="62"/>
      <c r="NHY19" s="62"/>
      <c r="NHZ19" s="62"/>
      <c r="NIA19" s="72"/>
      <c r="NIB19" s="62"/>
      <c r="NIC19" s="62"/>
      <c r="NID19" s="62"/>
      <c r="NIE19" s="72"/>
      <c r="NIF19" s="62"/>
      <c r="NIG19" s="62"/>
      <c r="NIH19" s="62"/>
      <c r="NII19" s="72"/>
      <c r="NIJ19" s="62"/>
      <c r="NIK19" s="62"/>
      <c r="NIL19" s="62"/>
      <c r="NIM19" s="72"/>
      <c r="NIN19" s="62"/>
      <c r="NIO19" s="62"/>
      <c r="NIP19" s="62"/>
      <c r="NIQ19" s="72"/>
      <c r="NIR19" s="62"/>
      <c r="NIS19" s="62"/>
      <c r="NIT19" s="62"/>
      <c r="NIU19" s="72"/>
      <c r="NIV19" s="62"/>
      <c r="NIW19" s="62"/>
      <c r="NIX19" s="62"/>
      <c r="NIY19" s="72"/>
      <c r="NIZ19" s="62"/>
      <c r="NJA19" s="62"/>
      <c r="NJB19" s="62"/>
      <c r="NJC19" s="72"/>
      <c r="NJD19" s="62"/>
      <c r="NJE19" s="62"/>
      <c r="NJF19" s="62"/>
      <c r="NJG19" s="72"/>
      <c r="NJH19" s="62"/>
      <c r="NJI19" s="62"/>
      <c r="NJJ19" s="62"/>
      <c r="NJK19" s="72"/>
      <c r="NJL19" s="62"/>
      <c r="NJM19" s="62"/>
      <c r="NJN19" s="62"/>
      <c r="NJO19" s="72"/>
      <c r="NJP19" s="62"/>
      <c r="NJQ19" s="62"/>
      <c r="NJR19" s="62"/>
      <c r="NJS19" s="72"/>
      <c r="NJT19" s="62"/>
      <c r="NJU19" s="62"/>
      <c r="NJV19" s="62"/>
      <c r="NJW19" s="72"/>
      <c r="NJX19" s="62"/>
      <c r="NJY19" s="62"/>
      <c r="NJZ19" s="62"/>
      <c r="NKA19" s="72"/>
      <c r="NKB19" s="62"/>
      <c r="NKC19" s="62"/>
      <c r="NKD19" s="62"/>
      <c r="NKE19" s="72"/>
      <c r="NKF19" s="62"/>
      <c r="NKG19" s="62"/>
      <c r="NKH19" s="62"/>
      <c r="NKI19" s="72"/>
      <c r="NKJ19" s="62"/>
      <c r="NKK19" s="62"/>
      <c r="NKL19" s="62"/>
      <c r="NKM19" s="72"/>
      <c r="NKN19" s="62"/>
      <c r="NKO19" s="62"/>
      <c r="NKP19" s="62"/>
      <c r="NKQ19" s="72"/>
      <c r="NKR19" s="62"/>
      <c r="NKS19" s="62"/>
      <c r="NKT19" s="62"/>
      <c r="NKU19" s="72"/>
      <c r="NKV19" s="62"/>
      <c r="NKW19" s="62"/>
      <c r="NKX19" s="62"/>
      <c r="NKY19" s="72"/>
      <c r="NKZ19" s="62"/>
      <c r="NLA19" s="62"/>
      <c r="NLB19" s="62"/>
      <c r="NLC19" s="72"/>
      <c r="NLD19" s="62"/>
      <c r="NLE19" s="62"/>
      <c r="NLF19" s="62"/>
      <c r="NLG19" s="72"/>
      <c r="NLH19" s="62"/>
      <c r="NLI19" s="62"/>
      <c r="NLJ19" s="62"/>
      <c r="NLK19" s="72"/>
      <c r="NLL19" s="62"/>
      <c r="NLM19" s="62"/>
      <c r="NLN19" s="62"/>
      <c r="NLO19" s="72"/>
      <c r="NLP19" s="62"/>
      <c r="NLQ19" s="62"/>
      <c r="NLR19" s="62"/>
      <c r="NLS19" s="72"/>
      <c r="NLT19" s="62"/>
      <c r="NLU19" s="62"/>
      <c r="NLV19" s="62"/>
      <c r="NLW19" s="72"/>
      <c r="NLX19" s="62"/>
      <c r="NLY19" s="62"/>
      <c r="NLZ19" s="62"/>
      <c r="NMA19" s="72"/>
      <c r="NMB19" s="62"/>
      <c r="NMC19" s="62"/>
      <c r="NMD19" s="62"/>
      <c r="NME19" s="72"/>
      <c r="NMF19" s="62"/>
      <c r="NMG19" s="62"/>
      <c r="NMH19" s="62"/>
      <c r="NMI19" s="72"/>
      <c r="NMJ19" s="62"/>
      <c r="NMK19" s="62"/>
      <c r="NML19" s="62"/>
      <c r="NMM19" s="72"/>
      <c r="NMN19" s="62"/>
      <c r="NMO19" s="62"/>
      <c r="NMP19" s="62"/>
      <c r="NMQ19" s="72"/>
      <c r="NMR19" s="62"/>
      <c r="NMS19" s="62"/>
      <c r="NMT19" s="62"/>
      <c r="NMU19" s="72"/>
      <c r="NMV19" s="62"/>
      <c r="NMW19" s="62"/>
      <c r="NMX19" s="62"/>
      <c r="NMY19" s="72"/>
      <c r="NMZ19" s="62"/>
      <c r="NNA19" s="62"/>
      <c r="NNB19" s="62"/>
      <c r="NNC19" s="72"/>
      <c r="NND19" s="62"/>
      <c r="NNE19" s="62"/>
      <c r="NNF19" s="62"/>
      <c r="NNG19" s="72"/>
      <c r="NNH19" s="62"/>
      <c r="NNI19" s="62"/>
      <c r="NNJ19" s="62"/>
      <c r="NNK19" s="72"/>
      <c r="NNL19" s="62"/>
      <c r="NNM19" s="62"/>
      <c r="NNN19" s="62"/>
      <c r="NNO19" s="72"/>
      <c r="NNP19" s="62"/>
      <c r="NNQ19" s="62"/>
      <c r="NNR19" s="62"/>
      <c r="NNS19" s="72"/>
      <c r="NNT19" s="62"/>
      <c r="NNU19" s="62"/>
      <c r="NNV19" s="62"/>
      <c r="NNW19" s="72"/>
      <c r="NNX19" s="62"/>
      <c r="NNY19" s="62"/>
      <c r="NNZ19" s="62"/>
      <c r="NOA19" s="72"/>
      <c r="NOB19" s="62"/>
      <c r="NOC19" s="62"/>
      <c r="NOD19" s="62"/>
      <c r="NOE19" s="72"/>
      <c r="NOF19" s="62"/>
      <c r="NOG19" s="62"/>
      <c r="NOH19" s="62"/>
      <c r="NOI19" s="72"/>
      <c r="NOJ19" s="62"/>
      <c r="NOK19" s="62"/>
      <c r="NOL19" s="62"/>
      <c r="NOM19" s="72"/>
      <c r="NON19" s="62"/>
      <c r="NOO19" s="62"/>
      <c r="NOP19" s="62"/>
      <c r="NOQ19" s="72"/>
      <c r="NOR19" s="62"/>
      <c r="NOS19" s="62"/>
      <c r="NOT19" s="62"/>
      <c r="NOU19" s="72"/>
      <c r="NOV19" s="62"/>
      <c r="NOW19" s="62"/>
      <c r="NOX19" s="62"/>
      <c r="NOY19" s="72"/>
      <c r="NOZ19" s="62"/>
      <c r="NPA19" s="62"/>
      <c r="NPB19" s="62"/>
      <c r="NPC19" s="72"/>
      <c r="NPD19" s="62"/>
      <c r="NPE19" s="62"/>
      <c r="NPF19" s="62"/>
      <c r="NPG19" s="72"/>
      <c r="NPH19" s="62"/>
      <c r="NPI19" s="62"/>
      <c r="NPJ19" s="62"/>
      <c r="NPK19" s="72"/>
      <c r="NPL19" s="62"/>
      <c r="NPM19" s="62"/>
      <c r="NPN19" s="62"/>
      <c r="NPO19" s="72"/>
      <c r="NPP19" s="62"/>
      <c r="NPQ19" s="62"/>
      <c r="NPR19" s="62"/>
      <c r="NPS19" s="72"/>
      <c r="NPT19" s="62"/>
      <c r="NPU19" s="62"/>
      <c r="NPV19" s="62"/>
      <c r="NPW19" s="72"/>
      <c r="NPX19" s="62"/>
      <c r="NPY19" s="62"/>
      <c r="NPZ19" s="62"/>
      <c r="NQA19" s="72"/>
      <c r="NQB19" s="62"/>
      <c r="NQC19" s="62"/>
      <c r="NQD19" s="62"/>
      <c r="NQE19" s="72"/>
      <c r="NQF19" s="62"/>
      <c r="NQG19" s="62"/>
      <c r="NQH19" s="62"/>
      <c r="NQI19" s="72"/>
      <c r="NQJ19" s="62"/>
      <c r="NQK19" s="62"/>
      <c r="NQL19" s="62"/>
      <c r="NQM19" s="72"/>
      <c r="NQN19" s="62"/>
      <c r="NQO19" s="62"/>
      <c r="NQP19" s="62"/>
      <c r="NQQ19" s="72"/>
      <c r="NQR19" s="62"/>
      <c r="NQS19" s="62"/>
      <c r="NQT19" s="62"/>
      <c r="NQU19" s="72"/>
      <c r="NQV19" s="62"/>
      <c r="NQW19" s="62"/>
      <c r="NQX19" s="62"/>
      <c r="NQY19" s="72"/>
      <c r="NQZ19" s="62"/>
      <c r="NRA19" s="62"/>
      <c r="NRB19" s="62"/>
      <c r="NRC19" s="72"/>
      <c r="NRD19" s="62"/>
      <c r="NRE19" s="62"/>
      <c r="NRF19" s="62"/>
      <c r="NRG19" s="72"/>
      <c r="NRH19" s="62"/>
      <c r="NRI19" s="62"/>
      <c r="NRJ19" s="62"/>
      <c r="NRK19" s="72"/>
      <c r="NRL19" s="62"/>
      <c r="NRM19" s="62"/>
      <c r="NRN19" s="62"/>
      <c r="NRO19" s="72"/>
      <c r="NRP19" s="62"/>
      <c r="NRQ19" s="62"/>
      <c r="NRR19" s="62"/>
      <c r="NRS19" s="72"/>
      <c r="NRT19" s="62"/>
      <c r="NRU19" s="62"/>
      <c r="NRV19" s="62"/>
      <c r="NRW19" s="72"/>
      <c r="NRX19" s="62"/>
      <c r="NRY19" s="62"/>
      <c r="NRZ19" s="62"/>
      <c r="NSA19" s="72"/>
      <c r="NSB19" s="62"/>
      <c r="NSC19" s="62"/>
      <c r="NSD19" s="62"/>
      <c r="NSE19" s="72"/>
      <c r="NSF19" s="62"/>
      <c r="NSG19" s="62"/>
      <c r="NSH19" s="62"/>
      <c r="NSI19" s="72"/>
      <c r="NSJ19" s="62"/>
      <c r="NSK19" s="62"/>
      <c r="NSL19" s="62"/>
      <c r="NSM19" s="72"/>
      <c r="NSN19" s="62"/>
      <c r="NSO19" s="62"/>
      <c r="NSP19" s="62"/>
      <c r="NSQ19" s="72"/>
      <c r="NSR19" s="62"/>
      <c r="NSS19" s="62"/>
      <c r="NST19" s="62"/>
      <c r="NSU19" s="72"/>
      <c r="NSV19" s="62"/>
      <c r="NSW19" s="62"/>
      <c r="NSX19" s="62"/>
      <c r="NSY19" s="72"/>
      <c r="NSZ19" s="62"/>
      <c r="NTA19" s="62"/>
      <c r="NTB19" s="62"/>
      <c r="NTC19" s="72"/>
      <c r="NTD19" s="62"/>
      <c r="NTE19" s="62"/>
      <c r="NTF19" s="62"/>
      <c r="NTG19" s="72"/>
      <c r="NTH19" s="62"/>
      <c r="NTI19" s="62"/>
      <c r="NTJ19" s="62"/>
      <c r="NTK19" s="72"/>
      <c r="NTL19" s="62"/>
      <c r="NTM19" s="62"/>
      <c r="NTN19" s="62"/>
      <c r="NTO19" s="72"/>
      <c r="NTP19" s="62"/>
      <c r="NTQ19" s="62"/>
      <c r="NTR19" s="62"/>
      <c r="NTS19" s="72"/>
      <c r="NTT19" s="62"/>
      <c r="NTU19" s="62"/>
      <c r="NTV19" s="62"/>
      <c r="NTW19" s="72"/>
      <c r="NTX19" s="62"/>
      <c r="NTY19" s="62"/>
      <c r="NTZ19" s="62"/>
      <c r="NUA19" s="72"/>
      <c r="NUB19" s="62"/>
      <c r="NUC19" s="62"/>
      <c r="NUD19" s="62"/>
      <c r="NUE19" s="72"/>
      <c r="NUF19" s="62"/>
      <c r="NUG19" s="62"/>
      <c r="NUH19" s="62"/>
      <c r="NUI19" s="72"/>
      <c r="NUJ19" s="62"/>
      <c r="NUK19" s="62"/>
      <c r="NUL19" s="62"/>
      <c r="NUM19" s="72"/>
      <c r="NUN19" s="62"/>
      <c r="NUO19" s="62"/>
      <c r="NUP19" s="62"/>
      <c r="NUQ19" s="72"/>
      <c r="NUR19" s="62"/>
      <c r="NUS19" s="62"/>
      <c r="NUT19" s="62"/>
      <c r="NUU19" s="72"/>
      <c r="NUV19" s="62"/>
      <c r="NUW19" s="62"/>
      <c r="NUX19" s="62"/>
      <c r="NUY19" s="72"/>
      <c r="NUZ19" s="62"/>
      <c r="NVA19" s="62"/>
      <c r="NVB19" s="62"/>
      <c r="NVC19" s="72"/>
      <c r="NVD19" s="62"/>
      <c r="NVE19" s="62"/>
      <c r="NVF19" s="62"/>
      <c r="NVG19" s="72"/>
      <c r="NVH19" s="62"/>
      <c r="NVI19" s="62"/>
      <c r="NVJ19" s="62"/>
      <c r="NVK19" s="72"/>
      <c r="NVL19" s="62"/>
      <c r="NVM19" s="62"/>
      <c r="NVN19" s="62"/>
      <c r="NVO19" s="72"/>
      <c r="NVP19" s="62"/>
      <c r="NVQ19" s="62"/>
      <c r="NVR19" s="62"/>
      <c r="NVS19" s="72"/>
      <c r="NVT19" s="62"/>
      <c r="NVU19" s="62"/>
      <c r="NVV19" s="62"/>
      <c r="NVW19" s="72"/>
      <c r="NVX19" s="62"/>
      <c r="NVY19" s="62"/>
      <c r="NVZ19" s="62"/>
      <c r="NWA19" s="72"/>
      <c r="NWB19" s="62"/>
      <c r="NWC19" s="62"/>
      <c r="NWD19" s="62"/>
      <c r="NWE19" s="72"/>
      <c r="NWF19" s="62"/>
      <c r="NWG19" s="62"/>
      <c r="NWH19" s="62"/>
      <c r="NWI19" s="72"/>
      <c r="NWJ19" s="62"/>
      <c r="NWK19" s="62"/>
      <c r="NWL19" s="62"/>
      <c r="NWM19" s="72"/>
      <c r="NWN19" s="62"/>
      <c r="NWO19" s="62"/>
      <c r="NWP19" s="62"/>
      <c r="NWQ19" s="72"/>
      <c r="NWR19" s="62"/>
      <c r="NWS19" s="62"/>
      <c r="NWT19" s="62"/>
      <c r="NWU19" s="72"/>
      <c r="NWV19" s="62"/>
      <c r="NWW19" s="62"/>
      <c r="NWX19" s="62"/>
      <c r="NWY19" s="72"/>
      <c r="NWZ19" s="62"/>
      <c r="NXA19" s="62"/>
      <c r="NXB19" s="62"/>
      <c r="NXC19" s="72"/>
      <c r="NXD19" s="62"/>
      <c r="NXE19" s="62"/>
      <c r="NXF19" s="62"/>
      <c r="NXG19" s="72"/>
      <c r="NXH19" s="62"/>
      <c r="NXI19" s="62"/>
      <c r="NXJ19" s="62"/>
      <c r="NXK19" s="72"/>
      <c r="NXL19" s="62"/>
      <c r="NXM19" s="62"/>
      <c r="NXN19" s="62"/>
      <c r="NXO19" s="72"/>
      <c r="NXP19" s="62"/>
      <c r="NXQ19" s="62"/>
      <c r="NXR19" s="62"/>
      <c r="NXS19" s="72"/>
      <c r="NXT19" s="62"/>
      <c r="NXU19" s="62"/>
      <c r="NXV19" s="62"/>
      <c r="NXW19" s="72"/>
      <c r="NXX19" s="62"/>
      <c r="NXY19" s="62"/>
      <c r="NXZ19" s="62"/>
      <c r="NYA19" s="72"/>
      <c r="NYB19" s="62"/>
      <c r="NYC19" s="62"/>
      <c r="NYD19" s="62"/>
      <c r="NYE19" s="72"/>
      <c r="NYF19" s="62"/>
      <c r="NYG19" s="62"/>
      <c r="NYH19" s="62"/>
      <c r="NYI19" s="72"/>
      <c r="NYJ19" s="62"/>
      <c r="NYK19" s="62"/>
      <c r="NYL19" s="62"/>
      <c r="NYM19" s="72"/>
      <c r="NYN19" s="62"/>
      <c r="NYO19" s="62"/>
      <c r="NYP19" s="62"/>
      <c r="NYQ19" s="72"/>
      <c r="NYR19" s="62"/>
      <c r="NYS19" s="62"/>
      <c r="NYT19" s="62"/>
      <c r="NYU19" s="72"/>
      <c r="NYV19" s="62"/>
      <c r="NYW19" s="62"/>
      <c r="NYX19" s="62"/>
      <c r="NYY19" s="72"/>
      <c r="NYZ19" s="62"/>
      <c r="NZA19" s="62"/>
      <c r="NZB19" s="62"/>
      <c r="NZC19" s="72"/>
      <c r="NZD19" s="62"/>
      <c r="NZE19" s="62"/>
      <c r="NZF19" s="62"/>
      <c r="NZG19" s="72"/>
      <c r="NZH19" s="62"/>
      <c r="NZI19" s="62"/>
      <c r="NZJ19" s="62"/>
      <c r="NZK19" s="72"/>
      <c r="NZL19" s="62"/>
      <c r="NZM19" s="62"/>
      <c r="NZN19" s="62"/>
      <c r="NZO19" s="72"/>
      <c r="NZP19" s="62"/>
      <c r="NZQ19" s="62"/>
      <c r="NZR19" s="62"/>
      <c r="NZS19" s="72"/>
      <c r="NZT19" s="62"/>
      <c r="NZU19" s="62"/>
      <c r="NZV19" s="62"/>
      <c r="NZW19" s="72"/>
      <c r="NZX19" s="62"/>
      <c r="NZY19" s="62"/>
      <c r="NZZ19" s="62"/>
      <c r="OAA19" s="72"/>
      <c r="OAB19" s="62"/>
      <c r="OAC19" s="62"/>
      <c r="OAD19" s="62"/>
      <c r="OAE19" s="72"/>
      <c r="OAF19" s="62"/>
      <c r="OAG19" s="62"/>
      <c r="OAH19" s="62"/>
      <c r="OAI19" s="72"/>
      <c r="OAJ19" s="62"/>
      <c r="OAK19" s="62"/>
      <c r="OAL19" s="62"/>
      <c r="OAM19" s="72"/>
      <c r="OAN19" s="62"/>
      <c r="OAO19" s="62"/>
      <c r="OAP19" s="62"/>
      <c r="OAQ19" s="72"/>
      <c r="OAR19" s="62"/>
      <c r="OAS19" s="62"/>
      <c r="OAT19" s="62"/>
      <c r="OAU19" s="72"/>
      <c r="OAV19" s="62"/>
      <c r="OAW19" s="62"/>
      <c r="OAX19" s="62"/>
      <c r="OAY19" s="72"/>
      <c r="OAZ19" s="62"/>
      <c r="OBA19" s="62"/>
      <c r="OBB19" s="62"/>
      <c r="OBC19" s="72"/>
      <c r="OBD19" s="62"/>
      <c r="OBE19" s="62"/>
      <c r="OBF19" s="62"/>
      <c r="OBG19" s="72"/>
      <c r="OBH19" s="62"/>
      <c r="OBI19" s="62"/>
      <c r="OBJ19" s="62"/>
      <c r="OBK19" s="72"/>
      <c r="OBL19" s="62"/>
      <c r="OBM19" s="62"/>
      <c r="OBN19" s="62"/>
      <c r="OBO19" s="72"/>
      <c r="OBP19" s="62"/>
      <c r="OBQ19" s="62"/>
      <c r="OBR19" s="62"/>
      <c r="OBS19" s="72"/>
      <c r="OBT19" s="62"/>
      <c r="OBU19" s="62"/>
      <c r="OBV19" s="62"/>
      <c r="OBW19" s="72"/>
      <c r="OBX19" s="62"/>
      <c r="OBY19" s="62"/>
      <c r="OBZ19" s="62"/>
      <c r="OCA19" s="72"/>
      <c r="OCB19" s="62"/>
      <c r="OCC19" s="62"/>
      <c r="OCD19" s="62"/>
      <c r="OCE19" s="72"/>
      <c r="OCF19" s="62"/>
      <c r="OCG19" s="62"/>
      <c r="OCH19" s="62"/>
      <c r="OCI19" s="72"/>
      <c r="OCJ19" s="62"/>
      <c r="OCK19" s="62"/>
      <c r="OCL19" s="62"/>
      <c r="OCM19" s="72"/>
      <c r="OCN19" s="62"/>
      <c r="OCO19" s="62"/>
      <c r="OCP19" s="62"/>
      <c r="OCQ19" s="72"/>
      <c r="OCR19" s="62"/>
      <c r="OCS19" s="62"/>
      <c r="OCT19" s="62"/>
      <c r="OCU19" s="72"/>
      <c r="OCV19" s="62"/>
      <c r="OCW19" s="62"/>
      <c r="OCX19" s="62"/>
      <c r="OCY19" s="72"/>
      <c r="OCZ19" s="62"/>
      <c r="ODA19" s="62"/>
      <c r="ODB19" s="62"/>
      <c r="ODC19" s="72"/>
      <c r="ODD19" s="62"/>
      <c r="ODE19" s="62"/>
      <c r="ODF19" s="62"/>
      <c r="ODG19" s="72"/>
      <c r="ODH19" s="62"/>
      <c r="ODI19" s="62"/>
      <c r="ODJ19" s="62"/>
      <c r="ODK19" s="72"/>
      <c r="ODL19" s="62"/>
      <c r="ODM19" s="62"/>
      <c r="ODN19" s="62"/>
      <c r="ODO19" s="72"/>
      <c r="ODP19" s="62"/>
      <c r="ODQ19" s="62"/>
      <c r="ODR19" s="62"/>
      <c r="ODS19" s="72"/>
      <c r="ODT19" s="62"/>
      <c r="ODU19" s="62"/>
      <c r="ODV19" s="62"/>
      <c r="ODW19" s="72"/>
      <c r="ODX19" s="62"/>
      <c r="ODY19" s="62"/>
      <c r="ODZ19" s="62"/>
      <c r="OEA19" s="72"/>
      <c r="OEB19" s="62"/>
      <c r="OEC19" s="62"/>
      <c r="OED19" s="62"/>
      <c r="OEE19" s="72"/>
      <c r="OEF19" s="62"/>
      <c r="OEG19" s="62"/>
      <c r="OEH19" s="62"/>
      <c r="OEI19" s="72"/>
      <c r="OEJ19" s="62"/>
      <c r="OEK19" s="62"/>
      <c r="OEL19" s="62"/>
      <c r="OEM19" s="72"/>
      <c r="OEN19" s="62"/>
      <c r="OEO19" s="62"/>
      <c r="OEP19" s="62"/>
      <c r="OEQ19" s="72"/>
      <c r="OER19" s="62"/>
      <c r="OES19" s="62"/>
      <c r="OET19" s="62"/>
      <c r="OEU19" s="72"/>
      <c r="OEV19" s="62"/>
      <c r="OEW19" s="62"/>
      <c r="OEX19" s="62"/>
      <c r="OEY19" s="72"/>
      <c r="OEZ19" s="62"/>
      <c r="OFA19" s="62"/>
      <c r="OFB19" s="62"/>
      <c r="OFC19" s="72"/>
      <c r="OFD19" s="62"/>
      <c r="OFE19" s="62"/>
      <c r="OFF19" s="62"/>
      <c r="OFG19" s="72"/>
      <c r="OFH19" s="62"/>
      <c r="OFI19" s="62"/>
      <c r="OFJ19" s="62"/>
      <c r="OFK19" s="72"/>
      <c r="OFL19" s="62"/>
      <c r="OFM19" s="62"/>
      <c r="OFN19" s="62"/>
      <c r="OFO19" s="72"/>
      <c r="OFP19" s="62"/>
      <c r="OFQ19" s="62"/>
      <c r="OFR19" s="62"/>
      <c r="OFS19" s="72"/>
      <c r="OFT19" s="62"/>
      <c r="OFU19" s="62"/>
      <c r="OFV19" s="62"/>
      <c r="OFW19" s="72"/>
      <c r="OFX19" s="62"/>
      <c r="OFY19" s="62"/>
      <c r="OFZ19" s="62"/>
      <c r="OGA19" s="72"/>
      <c r="OGB19" s="62"/>
      <c r="OGC19" s="62"/>
      <c r="OGD19" s="62"/>
      <c r="OGE19" s="72"/>
      <c r="OGF19" s="62"/>
      <c r="OGG19" s="62"/>
      <c r="OGH19" s="62"/>
      <c r="OGI19" s="72"/>
      <c r="OGJ19" s="62"/>
      <c r="OGK19" s="62"/>
      <c r="OGL19" s="62"/>
      <c r="OGM19" s="72"/>
      <c r="OGN19" s="62"/>
      <c r="OGO19" s="62"/>
      <c r="OGP19" s="62"/>
      <c r="OGQ19" s="72"/>
      <c r="OGR19" s="62"/>
      <c r="OGS19" s="62"/>
      <c r="OGT19" s="62"/>
      <c r="OGU19" s="72"/>
      <c r="OGV19" s="62"/>
      <c r="OGW19" s="62"/>
      <c r="OGX19" s="62"/>
      <c r="OGY19" s="72"/>
      <c r="OGZ19" s="62"/>
      <c r="OHA19" s="62"/>
      <c r="OHB19" s="62"/>
      <c r="OHC19" s="72"/>
      <c r="OHD19" s="62"/>
      <c r="OHE19" s="62"/>
      <c r="OHF19" s="62"/>
      <c r="OHG19" s="72"/>
      <c r="OHH19" s="62"/>
      <c r="OHI19" s="62"/>
      <c r="OHJ19" s="62"/>
      <c r="OHK19" s="72"/>
      <c r="OHL19" s="62"/>
      <c r="OHM19" s="62"/>
      <c r="OHN19" s="62"/>
      <c r="OHO19" s="72"/>
      <c r="OHP19" s="62"/>
      <c r="OHQ19" s="62"/>
      <c r="OHR19" s="62"/>
      <c r="OHS19" s="72"/>
      <c r="OHT19" s="62"/>
      <c r="OHU19" s="62"/>
      <c r="OHV19" s="62"/>
      <c r="OHW19" s="72"/>
      <c r="OHX19" s="62"/>
      <c r="OHY19" s="62"/>
      <c r="OHZ19" s="62"/>
      <c r="OIA19" s="72"/>
      <c r="OIB19" s="62"/>
      <c r="OIC19" s="62"/>
      <c r="OID19" s="62"/>
      <c r="OIE19" s="72"/>
      <c r="OIF19" s="62"/>
      <c r="OIG19" s="62"/>
      <c r="OIH19" s="62"/>
      <c r="OII19" s="72"/>
      <c r="OIJ19" s="62"/>
      <c r="OIK19" s="62"/>
      <c r="OIL19" s="62"/>
      <c r="OIM19" s="72"/>
      <c r="OIN19" s="62"/>
      <c r="OIO19" s="62"/>
      <c r="OIP19" s="62"/>
      <c r="OIQ19" s="72"/>
      <c r="OIR19" s="62"/>
      <c r="OIS19" s="62"/>
      <c r="OIT19" s="62"/>
      <c r="OIU19" s="72"/>
      <c r="OIV19" s="62"/>
      <c r="OIW19" s="62"/>
      <c r="OIX19" s="62"/>
      <c r="OIY19" s="72"/>
      <c r="OIZ19" s="62"/>
      <c r="OJA19" s="62"/>
      <c r="OJB19" s="62"/>
      <c r="OJC19" s="72"/>
      <c r="OJD19" s="62"/>
      <c r="OJE19" s="62"/>
      <c r="OJF19" s="62"/>
      <c r="OJG19" s="72"/>
      <c r="OJH19" s="62"/>
      <c r="OJI19" s="62"/>
      <c r="OJJ19" s="62"/>
      <c r="OJK19" s="72"/>
      <c r="OJL19" s="62"/>
      <c r="OJM19" s="62"/>
      <c r="OJN19" s="62"/>
      <c r="OJO19" s="72"/>
      <c r="OJP19" s="62"/>
      <c r="OJQ19" s="62"/>
      <c r="OJR19" s="62"/>
      <c r="OJS19" s="72"/>
      <c r="OJT19" s="62"/>
      <c r="OJU19" s="62"/>
      <c r="OJV19" s="62"/>
      <c r="OJW19" s="72"/>
      <c r="OJX19" s="62"/>
      <c r="OJY19" s="62"/>
      <c r="OJZ19" s="62"/>
      <c r="OKA19" s="72"/>
      <c r="OKB19" s="62"/>
      <c r="OKC19" s="62"/>
      <c r="OKD19" s="62"/>
      <c r="OKE19" s="72"/>
      <c r="OKF19" s="62"/>
      <c r="OKG19" s="62"/>
      <c r="OKH19" s="62"/>
      <c r="OKI19" s="72"/>
      <c r="OKJ19" s="62"/>
      <c r="OKK19" s="62"/>
      <c r="OKL19" s="62"/>
      <c r="OKM19" s="72"/>
      <c r="OKN19" s="62"/>
      <c r="OKO19" s="62"/>
      <c r="OKP19" s="62"/>
      <c r="OKQ19" s="72"/>
      <c r="OKR19" s="62"/>
      <c r="OKS19" s="62"/>
      <c r="OKT19" s="62"/>
      <c r="OKU19" s="72"/>
      <c r="OKV19" s="62"/>
      <c r="OKW19" s="62"/>
      <c r="OKX19" s="62"/>
      <c r="OKY19" s="72"/>
      <c r="OKZ19" s="62"/>
      <c r="OLA19" s="62"/>
      <c r="OLB19" s="62"/>
      <c r="OLC19" s="72"/>
      <c r="OLD19" s="62"/>
      <c r="OLE19" s="62"/>
      <c r="OLF19" s="62"/>
      <c r="OLG19" s="72"/>
      <c r="OLH19" s="62"/>
      <c r="OLI19" s="62"/>
      <c r="OLJ19" s="62"/>
      <c r="OLK19" s="72"/>
      <c r="OLL19" s="62"/>
      <c r="OLM19" s="62"/>
      <c r="OLN19" s="62"/>
      <c r="OLO19" s="72"/>
      <c r="OLP19" s="62"/>
      <c r="OLQ19" s="62"/>
      <c r="OLR19" s="62"/>
      <c r="OLS19" s="72"/>
      <c r="OLT19" s="62"/>
      <c r="OLU19" s="62"/>
      <c r="OLV19" s="62"/>
      <c r="OLW19" s="72"/>
      <c r="OLX19" s="62"/>
      <c r="OLY19" s="62"/>
      <c r="OLZ19" s="62"/>
      <c r="OMA19" s="72"/>
      <c r="OMB19" s="62"/>
      <c r="OMC19" s="62"/>
      <c r="OMD19" s="62"/>
      <c r="OME19" s="72"/>
      <c r="OMF19" s="62"/>
      <c r="OMG19" s="62"/>
      <c r="OMH19" s="62"/>
      <c r="OMI19" s="72"/>
      <c r="OMJ19" s="62"/>
      <c r="OMK19" s="62"/>
      <c r="OML19" s="62"/>
      <c r="OMM19" s="72"/>
      <c r="OMN19" s="62"/>
      <c r="OMO19" s="62"/>
      <c r="OMP19" s="62"/>
      <c r="OMQ19" s="72"/>
      <c r="OMR19" s="62"/>
      <c r="OMS19" s="62"/>
      <c r="OMT19" s="62"/>
      <c r="OMU19" s="72"/>
      <c r="OMV19" s="62"/>
      <c r="OMW19" s="62"/>
      <c r="OMX19" s="62"/>
      <c r="OMY19" s="72"/>
      <c r="OMZ19" s="62"/>
      <c r="ONA19" s="62"/>
      <c r="ONB19" s="62"/>
      <c r="ONC19" s="72"/>
      <c r="OND19" s="62"/>
      <c r="ONE19" s="62"/>
      <c r="ONF19" s="62"/>
      <c r="ONG19" s="72"/>
      <c r="ONH19" s="62"/>
      <c r="ONI19" s="62"/>
      <c r="ONJ19" s="62"/>
      <c r="ONK19" s="72"/>
      <c r="ONL19" s="62"/>
      <c r="ONM19" s="62"/>
      <c r="ONN19" s="62"/>
      <c r="ONO19" s="72"/>
      <c r="ONP19" s="62"/>
      <c r="ONQ19" s="62"/>
      <c r="ONR19" s="62"/>
      <c r="ONS19" s="72"/>
      <c r="ONT19" s="62"/>
      <c r="ONU19" s="62"/>
      <c r="ONV19" s="62"/>
      <c r="ONW19" s="72"/>
      <c r="ONX19" s="62"/>
      <c r="ONY19" s="62"/>
      <c r="ONZ19" s="62"/>
      <c r="OOA19" s="72"/>
      <c r="OOB19" s="62"/>
      <c r="OOC19" s="62"/>
      <c r="OOD19" s="62"/>
      <c r="OOE19" s="72"/>
      <c r="OOF19" s="62"/>
      <c r="OOG19" s="62"/>
      <c r="OOH19" s="62"/>
      <c r="OOI19" s="72"/>
      <c r="OOJ19" s="62"/>
      <c r="OOK19" s="62"/>
      <c r="OOL19" s="62"/>
      <c r="OOM19" s="72"/>
      <c r="OON19" s="62"/>
      <c r="OOO19" s="62"/>
      <c r="OOP19" s="62"/>
      <c r="OOQ19" s="72"/>
      <c r="OOR19" s="62"/>
      <c r="OOS19" s="62"/>
      <c r="OOT19" s="62"/>
      <c r="OOU19" s="72"/>
      <c r="OOV19" s="62"/>
      <c r="OOW19" s="62"/>
      <c r="OOX19" s="62"/>
      <c r="OOY19" s="72"/>
      <c r="OOZ19" s="62"/>
      <c r="OPA19" s="62"/>
      <c r="OPB19" s="62"/>
      <c r="OPC19" s="72"/>
      <c r="OPD19" s="62"/>
      <c r="OPE19" s="62"/>
      <c r="OPF19" s="62"/>
      <c r="OPG19" s="72"/>
      <c r="OPH19" s="62"/>
      <c r="OPI19" s="62"/>
      <c r="OPJ19" s="62"/>
      <c r="OPK19" s="72"/>
      <c r="OPL19" s="62"/>
      <c r="OPM19" s="62"/>
      <c r="OPN19" s="62"/>
      <c r="OPO19" s="72"/>
      <c r="OPP19" s="62"/>
      <c r="OPQ19" s="62"/>
      <c r="OPR19" s="62"/>
      <c r="OPS19" s="72"/>
      <c r="OPT19" s="62"/>
      <c r="OPU19" s="62"/>
      <c r="OPV19" s="62"/>
      <c r="OPW19" s="72"/>
      <c r="OPX19" s="62"/>
      <c r="OPY19" s="62"/>
      <c r="OPZ19" s="62"/>
      <c r="OQA19" s="72"/>
      <c r="OQB19" s="62"/>
      <c r="OQC19" s="62"/>
      <c r="OQD19" s="62"/>
      <c r="OQE19" s="72"/>
      <c r="OQF19" s="62"/>
      <c r="OQG19" s="62"/>
      <c r="OQH19" s="62"/>
      <c r="OQI19" s="72"/>
      <c r="OQJ19" s="62"/>
      <c r="OQK19" s="62"/>
      <c r="OQL19" s="62"/>
      <c r="OQM19" s="72"/>
      <c r="OQN19" s="62"/>
      <c r="OQO19" s="62"/>
      <c r="OQP19" s="62"/>
      <c r="OQQ19" s="72"/>
      <c r="OQR19" s="62"/>
      <c r="OQS19" s="62"/>
      <c r="OQT19" s="62"/>
      <c r="OQU19" s="72"/>
      <c r="OQV19" s="62"/>
      <c r="OQW19" s="62"/>
      <c r="OQX19" s="62"/>
      <c r="OQY19" s="72"/>
      <c r="OQZ19" s="62"/>
      <c r="ORA19" s="62"/>
      <c r="ORB19" s="62"/>
      <c r="ORC19" s="72"/>
      <c r="ORD19" s="62"/>
      <c r="ORE19" s="62"/>
      <c r="ORF19" s="62"/>
      <c r="ORG19" s="72"/>
      <c r="ORH19" s="62"/>
      <c r="ORI19" s="62"/>
      <c r="ORJ19" s="62"/>
      <c r="ORK19" s="72"/>
      <c r="ORL19" s="62"/>
      <c r="ORM19" s="62"/>
      <c r="ORN19" s="62"/>
      <c r="ORO19" s="72"/>
      <c r="ORP19" s="62"/>
      <c r="ORQ19" s="62"/>
      <c r="ORR19" s="62"/>
      <c r="ORS19" s="72"/>
      <c r="ORT19" s="62"/>
      <c r="ORU19" s="62"/>
      <c r="ORV19" s="62"/>
      <c r="ORW19" s="72"/>
      <c r="ORX19" s="62"/>
      <c r="ORY19" s="62"/>
      <c r="ORZ19" s="62"/>
      <c r="OSA19" s="72"/>
      <c r="OSB19" s="62"/>
      <c r="OSC19" s="62"/>
      <c r="OSD19" s="62"/>
      <c r="OSE19" s="72"/>
      <c r="OSF19" s="62"/>
      <c r="OSG19" s="62"/>
      <c r="OSH19" s="62"/>
      <c r="OSI19" s="72"/>
      <c r="OSJ19" s="62"/>
      <c r="OSK19" s="62"/>
      <c r="OSL19" s="62"/>
      <c r="OSM19" s="72"/>
      <c r="OSN19" s="62"/>
      <c r="OSO19" s="62"/>
      <c r="OSP19" s="62"/>
      <c r="OSQ19" s="72"/>
      <c r="OSR19" s="62"/>
      <c r="OSS19" s="62"/>
      <c r="OST19" s="62"/>
      <c r="OSU19" s="72"/>
      <c r="OSV19" s="62"/>
      <c r="OSW19" s="62"/>
      <c r="OSX19" s="62"/>
      <c r="OSY19" s="72"/>
      <c r="OSZ19" s="62"/>
      <c r="OTA19" s="62"/>
      <c r="OTB19" s="62"/>
      <c r="OTC19" s="72"/>
      <c r="OTD19" s="62"/>
      <c r="OTE19" s="62"/>
      <c r="OTF19" s="62"/>
      <c r="OTG19" s="72"/>
      <c r="OTH19" s="62"/>
      <c r="OTI19" s="62"/>
      <c r="OTJ19" s="62"/>
      <c r="OTK19" s="72"/>
      <c r="OTL19" s="62"/>
      <c r="OTM19" s="62"/>
      <c r="OTN19" s="62"/>
      <c r="OTO19" s="72"/>
      <c r="OTP19" s="62"/>
      <c r="OTQ19" s="62"/>
      <c r="OTR19" s="62"/>
      <c r="OTS19" s="72"/>
      <c r="OTT19" s="62"/>
      <c r="OTU19" s="62"/>
      <c r="OTV19" s="62"/>
      <c r="OTW19" s="72"/>
      <c r="OTX19" s="62"/>
      <c r="OTY19" s="62"/>
      <c r="OTZ19" s="62"/>
      <c r="OUA19" s="72"/>
      <c r="OUB19" s="62"/>
      <c r="OUC19" s="62"/>
      <c r="OUD19" s="62"/>
      <c r="OUE19" s="72"/>
      <c r="OUF19" s="62"/>
      <c r="OUG19" s="62"/>
      <c r="OUH19" s="62"/>
      <c r="OUI19" s="72"/>
      <c r="OUJ19" s="62"/>
      <c r="OUK19" s="62"/>
      <c r="OUL19" s="62"/>
      <c r="OUM19" s="72"/>
      <c r="OUN19" s="62"/>
      <c r="OUO19" s="62"/>
      <c r="OUP19" s="62"/>
      <c r="OUQ19" s="72"/>
      <c r="OUR19" s="62"/>
      <c r="OUS19" s="62"/>
      <c r="OUT19" s="62"/>
      <c r="OUU19" s="72"/>
      <c r="OUV19" s="62"/>
      <c r="OUW19" s="62"/>
      <c r="OUX19" s="62"/>
      <c r="OUY19" s="72"/>
      <c r="OUZ19" s="62"/>
      <c r="OVA19" s="62"/>
      <c r="OVB19" s="62"/>
      <c r="OVC19" s="72"/>
      <c r="OVD19" s="62"/>
      <c r="OVE19" s="62"/>
      <c r="OVF19" s="62"/>
      <c r="OVG19" s="72"/>
      <c r="OVH19" s="62"/>
      <c r="OVI19" s="62"/>
      <c r="OVJ19" s="62"/>
      <c r="OVK19" s="72"/>
      <c r="OVL19" s="62"/>
      <c r="OVM19" s="62"/>
      <c r="OVN19" s="62"/>
      <c r="OVO19" s="72"/>
      <c r="OVP19" s="62"/>
      <c r="OVQ19" s="62"/>
      <c r="OVR19" s="62"/>
      <c r="OVS19" s="72"/>
      <c r="OVT19" s="62"/>
      <c r="OVU19" s="62"/>
      <c r="OVV19" s="62"/>
      <c r="OVW19" s="72"/>
      <c r="OVX19" s="62"/>
      <c r="OVY19" s="62"/>
      <c r="OVZ19" s="62"/>
      <c r="OWA19" s="72"/>
      <c r="OWB19" s="62"/>
      <c r="OWC19" s="62"/>
      <c r="OWD19" s="62"/>
      <c r="OWE19" s="72"/>
      <c r="OWF19" s="62"/>
      <c r="OWG19" s="62"/>
      <c r="OWH19" s="62"/>
      <c r="OWI19" s="72"/>
      <c r="OWJ19" s="62"/>
      <c r="OWK19" s="62"/>
      <c r="OWL19" s="62"/>
      <c r="OWM19" s="72"/>
      <c r="OWN19" s="62"/>
      <c r="OWO19" s="62"/>
      <c r="OWP19" s="62"/>
      <c r="OWQ19" s="72"/>
      <c r="OWR19" s="62"/>
      <c r="OWS19" s="62"/>
      <c r="OWT19" s="62"/>
      <c r="OWU19" s="72"/>
      <c r="OWV19" s="62"/>
      <c r="OWW19" s="62"/>
      <c r="OWX19" s="62"/>
      <c r="OWY19" s="72"/>
      <c r="OWZ19" s="62"/>
      <c r="OXA19" s="62"/>
      <c r="OXB19" s="62"/>
      <c r="OXC19" s="72"/>
      <c r="OXD19" s="62"/>
      <c r="OXE19" s="62"/>
      <c r="OXF19" s="62"/>
      <c r="OXG19" s="72"/>
      <c r="OXH19" s="62"/>
      <c r="OXI19" s="62"/>
      <c r="OXJ19" s="62"/>
      <c r="OXK19" s="72"/>
      <c r="OXL19" s="62"/>
      <c r="OXM19" s="62"/>
      <c r="OXN19" s="62"/>
      <c r="OXO19" s="72"/>
      <c r="OXP19" s="62"/>
      <c r="OXQ19" s="62"/>
      <c r="OXR19" s="62"/>
      <c r="OXS19" s="72"/>
      <c r="OXT19" s="62"/>
      <c r="OXU19" s="62"/>
      <c r="OXV19" s="62"/>
      <c r="OXW19" s="72"/>
      <c r="OXX19" s="62"/>
      <c r="OXY19" s="62"/>
      <c r="OXZ19" s="62"/>
      <c r="OYA19" s="72"/>
      <c r="OYB19" s="62"/>
      <c r="OYC19" s="62"/>
      <c r="OYD19" s="62"/>
      <c r="OYE19" s="72"/>
      <c r="OYF19" s="62"/>
      <c r="OYG19" s="62"/>
      <c r="OYH19" s="62"/>
      <c r="OYI19" s="72"/>
      <c r="OYJ19" s="62"/>
      <c r="OYK19" s="62"/>
      <c r="OYL19" s="62"/>
      <c r="OYM19" s="72"/>
      <c r="OYN19" s="62"/>
      <c r="OYO19" s="62"/>
      <c r="OYP19" s="62"/>
      <c r="OYQ19" s="72"/>
      <c r="OYR19" s="62"/>
      <c r="OYS19" s="62"/>
      <c r="OYT19" s="62"/>
      <c r="OYU19" s="72"/>
      <c r="OYV19" s="62"/>
      <c r="OYW19" s="62"/>
      <c r="OYX19" s="62"/>
      <c r="OYY19" s="72"/>
      <c r="OYZ19" s="62"/>
      <c r="OZA19" s="62"/>
      <c r="OZB19" s="62"/>
      <c r="OZC19" s="72"/>
      <c r="OZD19" s="62"/>
      <c r="OZE19" s="62"/>
      <c r="OZF19" s="62"/>
      <c r="OZG19" s="72"/>
      <c r="OZH19" s="62"/>
      <c r="OZI19" s="62"/>
      <c r="OZJ19" s="62"/>
      <c r="OZK19" s="72"/>
      <c r="OZL19" s="62"/>
      <c r="OZM19" s="62"/>
      <c r="OZN19" s="62"/>
      <c r="OZO19" s="72"/>
      <c r="OZP19" s="62"/>
      <c r="OZQ19" s="62"/>
      <c r="OZR19" s="62"/>
      <c r="OZS19" s="72"/>
      <c r="OZT19" s="62"/>
      <c r="OZU19" s="62"/>
      <c r="OZV19" s="62"/>
      <c r="OZW19" s="72"/>
      <c r="OZX19" s="62"/>
      <c r="OZY19" s="62"/>
      <c r="OZZ19" s="62"/>
      <c r="PAA19" s="72"/>
      <c r="PAB19" s="62"/>
      <c r="PAC19" s="62"/>
      <c r="PAD19" s="62"/>
      <c r="PAE19" s="72"/>
      <c r="PAF19" s="62"/>
      <c r="PAG19" s="62"/>
      <c r="PAH19" s="62"/>
      <c r="PAI19" s="72"/>
      <c r="PAJ19" s="62"/>
      <c r="PAK19" s="62"/>
      <c r="PAL19" s="62"/>
      <c r="PAM19" s="72"/>
      <c r="PAN19" s="62"/>
      <c r="PAO19" s="62"/>
      <c r="PAP19" s="62"/>
      <c r="PAQ19" s="72"/>
      <c r="PAR19" s="62"/>
      <c r="PAS19" s="62"/>
      <c r="PAT19" s="62"/>
      <c r="PAU19" s="72"/>
      <c r="PAV19" s="62"/>
      <c r="PAW19" s="62"/>
      <c r="PAX19" s="62"/>
      <c r="PAY19" s="72"/>
      <c r="PAZ19" s="62"/>
      <c r="PBA19" s="62"/>
      <c r="PBB19" s="62"/>
      <c r="PBC19" s="72"/>
      <c r="PBD19" s="62"/>
      <c r="PBE19" s="62"/>
      <c r="PBF19" s="62"/>
      <c r="PBG19" s="72"/>
      <c r="PBH19" s="62"/>
      <c r="PBI19" s="62"/>
      <c r="PBJ19" s="62"/>
      <c r="PBK19" s="72"/>
      <c r="PBL19" s="62"/>
      <c r="PBM19" s="62"/>
      <c r="PBN19" s="62"/>
      <c r="PBO19" s="72"/>
      <c r="PBP19" s="62"/>
      <c r="PBQ19" s="62"/>
      <c r="PBR19" s="62"/>
      <c r="PBS19" s="72"/>
      <c r="PBT19" s="62"/>
      <c r="PBU19" s="62"/>
      <c r="PBV19" s="62"/>
      <c r="PBW19" s="72"/>
      <c r="PBX19" s="62"/>
      <c r="PBY19" s="62"/>
      <c r="PBZ19" s="62"/>
      <c r="PCA19" s="72"/>
      <c r="PCB19" s="62"/>
      <c r="PCC19" s="62"/>
      <c r="PCD19" s="62"/>
      <c r="PCE19" s="72"/>
      <c r="PCF19" s="62"/>
      <c r="PCG19" s="62"/>
      <c r="PCH19" s="62"/>
      <c r="PCI19" s="72"/>
      <c r="PCJ19" s="62"/>
      <c r="PCK19" s="62"/>
      <c r="PCL19" s="62"/>
      <c r="PCM19" s="72"/>
      <c r="PCN19" s="62"/>
      <c r="PCO19" s="62"/>
      <c r="PCP19" s="62"/>
      <c r="PCQ19" s="72"/>
      <c r="PCR19" s="62"/>
      <c r="PCS19" s="62"/>
      <c r="PCT19" s="62"/>
      <c r="PCU19" s="72"/>
      <c r="PCV19" s="62"/>
      <c r="PCW19" s="62"/>
      <c r="PCX19" s="62"/>
      <c r="PCY19" s="72"/>
      <c r="PCZ19" s="62"/>
      <c r="PDA19" s="62"/>
      <c r="PDB19" s="62"/>
      <c r="PDC19" s="72"/>
      <c r="PDD19" s="62"/>
      <c r="PDE19" s="62"/>
      <c r="PDF19" s="62"/>
      <c r="PDG19" s="72"/>
      <c r="PDH19" s="62"/>
      <c r="PDI19" s="62"/>
      <c r="PDJ19" s="62"/>
      <c r="PDK19" s="72"/>
      <c r="PDL19" s="62"/>
      <c r="PDM19" s="62"/>
      <c r="PDN19" s="62"/>
      <c r="PDO19" s="72"/>
      <c r="PDP19" s="62"/>
      <c r="PDQ19" s="62"/>
      <c r="PDR19" s="62"/>
      <c r="PDS19" s="72"/>
      <c r="PDT19" s="62"/>
      <c r="PDU19" s="62"/>
      <c r="PDV19" s="62"/>
      <c r="PDW19" s="72"/>
      <c r="PDX19" s="62"/>
      <c r="PDY19" s="62"/>
      <c r="PDZ19" s="62"/>
      <c r="PEA19" s="72"/>
      <c r="PEB19" s="62"/>
      <c r="PEC19" s="62"/>
      <c r="PED19" s="62"/>
      <c r="PEE19" s="72"/>
      <c r="PEF19" s="62"/>
      <c r="PEG19" s="62"/>
      <c r="PEH19" s="62"/>
      <c r="PEI19" s="72"/>
      <c r="PEJ19" s="62"/>
      <c r="PEK19" s="62"/>
      <c r="PEL19" s="62"/>
      <c r="PEM19" s="72"/>
      <c r="PEN19" s="62"/>
      <c r="PEO19" s="62"/>
      <c r="PEP19" s="62"/>
      <c r="PEQ19" s="72"/>
      <c r="PER19" s="62"/>
      <c r="PES19" s="62"/>
      <c r="PET19" s="62"/>
      <c r="PEU19" s="72"/>
      <c r="PEV19" s="62"/>
      <c r="PEW19" s="62"/>
      <c r="PEX19" s="62"/>
      <c r="PEY19" s="72"/>
      <c r="PEZ19" s="62"/>
      <c r="PFA19" s="62"/>
      <c r="PFB19" s="62"/>
      <c r="PFC19" s="72"/>
      <c r="PFD19" s="62"/>
      <c r="PFE19" s="62"/>
      <c r="PFF19" s="62"/>
      <c r="PFG19" s="72"/>
      <c r="PFH19" s="62"/>
      <c r="PFI19" s="62"/>
      <c r="PFJ19" s="62"/>
      <c r="PFK19" s="72"/>
      <c r="PFL19" s="62"/>
      <c r="PFM19" s="62"/>
      <c r="PFN19" s="62"/>
      <c r="PFO19" s="72"/>
      <c r="PFP19" s="62"/>
      <c r="PFQ19" s="62"/>
      <c r="PFR19" s="62"/>
      <c r="PFS19" s="72"/>
      <c r="PFT19" s="62"/>
      <c r="PFU19" s="62"/>
      <c r="PFV19" s="62"/>
      <c r="PFW19" s="72"/>
      <c r="PFX19" s="62"/>
      <c r="PFY19" s="62"/>
      <c r="PFZ19" s="62"/>
      <c r="PGA19" s="72"/>
      <c r="PGB19" s="62"/>
      <c r="PGC19" s="62"/>
      <c r="PGD19" s="62"/>
      <c r="PGE19" s="72"/>
      <c r="PGF19" s="62"/>
      <c r="PGG19" s="62"/>
      <c r="PGH19" s="62"/>
      <c r="PGI19" s="72"/>
      <c r="PGJ19" s="62"/>
      <c r="PGK19" s="62"/>
      <c r="PGL19" s="62"/>
      <c r="PGM19" s="72"/>
      <c r="PGN19" s="62"/>
      <c r="PGO19" s="62"/>
      <c r="PGP19" s="62"/>
      <c r="PGQ19" s="72"/>
      <c r="PGR19" s="62"/>
      <c r="PGS19" s="62"/>
      <c r="PGT19" s="62"/>
      <c r="PGU19" s="72"/>
      <c r="PGV19" s="62"/>
      <c r="PGW19" s="62"/>
      <c r="PGX19" s="62"/>
      <c r="PGY19" s="72"/>
      <c r="PGZ19" s="62"/>
      <c r="PHA19" s="62"/>
      <c r="PHB19" s="62"/>
      <c r="PHC19" s="72"/>
      <c r="PHD19" s="62"/>
      <c r="PHE19" s="62"/>
      <c r="PHF19" s="62"/>
      <c r="PHG19" s="72"/>
      <c r="PHH19" s="62"/>
      <c r="PHI19" s="62"/>
      <c r="PHJ19" s="62"/>
      <c r="PHK19" s="72"/>
      <c r="PHL19" s="62"/>
      <c r="PHM19" s="62"/>
      <c r="PHN19" s="62"/>
      <c r="PHO19" s="72"/>
      <c r="PHP19" s="62"/>
      <c r="PHQ19" s="62"/>
      <c r="PHR19" s="62"/>
      <c r="PHS19" s="72"/>
      <c r="PHT19" s="62"/>
      <c r="PHU19" s="62"/>
      <c r="PHV19" s="62"/>
      <c r="PHW19" s="72"/>
      <c r="PHX19" s="62"/>
      <c r="PHY19" s="62"/>
      <c r="PHZ19" s="62"/>
      <c r="PIA19" s="72"/>
      <c r="PIB19" s="62"/>
      <c r="PIC19" s="62"/>
      <c r="PID19" s="62"/>
      <c r="PIE19" s="72"/>
      <c r="PIF19" s="62"/>
      <c r="PIG19" s="62"/>
      <c r="PIH19" s="62"/>
      <c r="PII19" s="72"/>
      <c r="PIJ19" s="62"/>
      <c r="PIK19" s="62"/>
      <c r="PIL19" s="62"/>
      <c r="PIM19" s="72"/>
      <c r="PIN19" s="62"/>
      <c r="PIO19" s="62"/>
      <c r="PIP19" s="62"/>
      <c r="PIQ19" s="72"/>
      <c r="PIR19" s="62"/>
      <c r="PIS19" s="62"/>
      <c r="PIT19" s="62"/>
      <c r="PIU19" s="72"/>
      <c r="PIV19" s="62"/>
      <c r="PIW19" s="62"/>
      <c r="PIX19" s="62"/>
      <c r="PIY19" s="72"/>
      <c r="PIZ19" s="62"/>
      <c r="PJA19" s="62"/>
      <c r="PJB19" s="62"/>
      <c r="PJC19" s="72"/>
      <c r="PJD19" s="62"/>
      <c r="PJE19" s="62"/>
      <c r="PJF19" s="62"/>
      <c r="PJG19" s="72"/>
      <c r="PJH19" s="62"/>
      <c r="PJI19" s="62"/>
      <c r="PJJ19" s="62"/>
      <c r="PJK19" s="72"/>
      <c r="PJL19" s="62"/>
      <c r="PJM19" s="62"/>
      <c r="PJN19" s="62"/>
      <c r="PJO19" s="72"/>
      <c r="PJP19" s="62"/>
      <c r="PJQ19" s="62"/>
      <c r="PJR19" s="62"/>
      <c r="PJS19" s="72"/>
      <c r="PJT19" s="62"/>
      <c r="PJU19" s="62"/>
      <c r="PJV19" s="62"/>
      <c r="PJW19" s="72"/>
      <c r="PJX19" s="62"/>
      <c r="PJY19" s="62"/>
      <c r="PJZ19" s="62"/>
      <c r="PKA19" s="72"/>
      <c r="PKB19" s="62"/>
      <c r="PKC19" s="62"/>
      <c r="PKD19" s="62"/>
      <c r="PKE19" s="72"/>
      <c r="PKF19" s="62"/>
      <c r="PKG19" s="62"/>
      <c r="PKH19" s="62"/>
      <c r="PKI19" s="72"/>
      <c r="PKJ19" s="62"/>
      <c r="PKK19" s="62"/>
      <c r="PKL19" s="62"/>
      <c r="PKM19" s="72"/>
      <c r="PKN19" s="62"/>
      <c r="PKO19" s="62"/>
      <c r="PKP19" s="62"/>
      <c r="PKQ19" s="72"/>
      <c r="PKR19" s="62"/>
      <c r="PKS19" s="62"/>
      <c r="PKT19" s="62"/>
      <c r="PKU19" s="72"/>
      <c r="PKV19" s="62"/>
      <c r="PKW19" s="62"/>
      <c r="PKX19" s="62"/>
      <c r="PKY19" s="72"/>
      <c r="PKZ19" s="62"/>
      <c r="PLA19" s="62"/>
      <c r="PLB19" s="62"/>
      <c r="PLC19" s="72"/>
      <c r="PLD19" s="62"/>
      <c r="PLE19" s="62"/>
      <c r="PLF19" s="62"/>
      <c r="PLG19" s="72"/>
      <c r="PLH19" s="62"/>
      <c r="PLI19" s="62"/>
      <c r="PLJ19" s="62"/>
      <c r="PLK19" s="72"/>
      <c r="PLL19" s="62"/>
      <c r="PLM19" s="62"/>
      <c r="PLN19" s="62"/>
      <c r="PLO19" s="72"/>
      <c r="PLP19" s="62"/>
      <c r="PLQ19" s="62"/>
      <c r="PLR19" s="62"/>
      <c r="PLS19" s="72"/>
      <c r="PLT19" s="62"/>
      <c r="PLU19" s="62"/>
      <c r="PLV19" s="62"/>
      <c r="PLW19" s="72"/>
      <c r="PLX19" s="62"/>
      <c r="PLY19" s="62"/>
      <c r="PLZ19" s="62"/>
      <c r="PMA19" s="72"/>
      <c r="PMB19" s="62"/>
      <c r="PMC19" s="62"/>
      <c r="PMD19" s="62"/>
      <c r="PME19" s="72"/>
      <c r="PMF19" s="62"/>
      <c r="PMG19" s="62"/>
      <c r="PMH19" s="62"/>
      <c r="PMI19" s="72"/>
      <c r="PMJ19" s="62"/>
      <c r="PMK19" s="62"/>
      <c r="PML19" s="62"/>
      <c r="PMM19" s="72"/>
      <c r="PMN19" s="62"/>
      <c r="PMO19" s="62"/>
      <c r="PMP19" s="62"/>
      <c r="PMQ19" s="72"/>
      <c r="PMR19" s="62"/>
      <c r="PMS19" s="62"/>
      <c r="PMT19" s="62"/>
      <c r="PMU19" s="72"/>
      <c r="PMV19" s="62"/>
      <c r="PMW19" s="62"/>
      <c r="PMX19" s="62"/>
      <c r="PMY19" s="72"/>
      <c r="PMZ19" s="62"/>
      <c r="PNA19" s="62"/>
      <c r="PNB19" s="62"/>
      <c r="PNC19" s="72"/>
      <c r="PND19" s="62"/>
      <c r="PNE19" s="62"/>
      <c r="PNF19" s="62"/>
      <c r="PNG19" s="72"/>
      <c r="PNH19" s="62"/>
      <c r="PNI19" s="62"/>
      <c r="PNJ19" s="62"/>
      <c r="PNK19" s="72"/>
      <c r="PNL19" s="62"/>
      <c r="PNM19" s="62"/>
      <c r="PNN19" s="62"/>
      <c r="PNO19" s="72"/>
      <c r="PNP19" s="62"/>
      <c r="PNQ19" s="62"/>
      <c r="PNR19" s="62"/>
      <c r="PNS19" s="72"/>
      <c r="PNT19" s="62"/>
      <c r="PNU19" s="62"/>
      <c r="PNV19" s="62"/>
      <c r="PNW19" s="72"/>
      <c r="PNX19" s="62"/>
      <c r="PNY19" s="62"/>
      <c r="PNZ19" s="62"/>
      <c r="POA19" s="72"/>
      <c r="POB19" s="62"/>
      <c r="POC19" s="62"/>
      <c r="POD19" s="62"/>
      <c r="POE19" s="72"/>
      <c r="POF19" s="62"/>
      <c r="POG19" s="62"/>
      <c r="POH19" s="62"/>
      <c r="POI19" s="72"/>
      <c r="POJ19" s="62"/>
      <c r="POK19" s="62"/>
      <c r="POL19" s="62"/>
      <c r="POM19" s="72"/>
      <c r="PON19" s="62"/>
      <c r="POO19" s="62"/>
      <c r="POP19" s="62"/>
      <c r="POQ19" s="72"/>
      <c r="POR19" s="62"/>
      <c r="POS19" s="62"/>
      <c r="POT19" s="62"/>
      <c r="POU19" s="72"/>
      <c r="POV19" s="62"/>
      <c r="POW19" s="62"/>
      <c r="POX19" s="62"/>
      <c r="POY19" s="72"/>
      <c r="POZ19" s="62"/>
      <c r="PPA19" s="62"/>
      <c r="PPB19" s="62"/>
      <c r="PPC19" s="72"/>
      <c r="PPD19" s="62"/>
      <c r="PPE19" s="62"/>
      <c r="PPF19" s="62"/>
      <c r="PPG19" s="72"/>
      <c r="PPH19" s="62"/>
      <c r="PPI19" s="62"/>
      <c r="PPJ19" s="62"/>
      <c r="PPK19" s="72"/>
      <c r="PPL19" s="62"/>
      <c r="PPM19" s="62"/>
      <c r="PPN19" s="62"/>
      <c r="PPO19" s="72"/>
      <c r="PPP19" s="62"/>
      <c r="PPQ19" s="62"/>
      <c r="PPR19" s="62"/>
      <c r="PPS19" s="72"/>
      <c r="PPT19" s="62"/>
      <c r="PPU19" s="62"/>
      <c r="PPV19" s="62"/>
      <c r="PPW19" s="72"/>
      <c r="PPX19" s="62"/>
      <c r="PPY19" s="62"/>
      <c r="PPZ19" s="62"/>
      <c r="PQA19" s="72"/>
      <c r="PQB19" s="62"/>
      <c r="PQC19" s="62"/>
      <c r="PQD19" s="62"/>
      <c r="PQE19" s="72"/>
      <c r="PQF19" s="62"/>
      <c r="PQG19" s="62"/>
      <c r="PQH19" s="62"/>
      <c r="PQI19" s="72"/>
      <c r="PQJ19" s="62"/>
      <c r="PQK19" s="62"/>
      <c r="PQL19" s="62"/>
      <c r="PQM19" s="72"/>
      <c r="PQN19" s="62"/>
      <c r="PQO19" s="62"/>
      <c r="PQP19" s="62"/>
      <c r="PQQ19" s="72"/>
      <c r="PQR19" s="62"/>
      <c r="PQS19" s="62"/>
      <c r="PQT19" s="62"/>
      <c r="PQU19" s="72"/>
      <c r="PQV19" s="62"/>
      <c r="PQW19" s="62"/>
      <c r="PQX19" s="62"/>
      <c r="PQY19" s="72"/>
      <c r="PQZ19" s="62"/>
      <c r="PRA19" s="62"/>
      <c r="PRB19" s="62"/>
      <c r="PRC19" s="72"/>
      <c r="PRD19" s="62"/>
      <c r="PRE19" s="62"/>
      <c r="PRF19" s="62"/>
      <c r="PRG19" s="72"/>
      <c r="PRH19" s="62"/>
      <c r="PRI19" s="62"/>
      <c r="PRJ19" s="62"/>
      <c r="PRK19" s="72"/>
      <c r="PRL19" s="62"/>
      <c r="PRM19" s="62"/>
      <c r="PRN19" s="62"/>
      <c r="PRO19" s="72"/>
      <c r="PRP19" s="62"/>
      <c r="PRQ19" s="62"/>
      <c r="PRR19" s="62"/>
      <c r="PRS19" s="72"/>
      <c r="PRT19" s="62"/>
      <c r="PRU19" s="62"/>
      <c r="PRV19" s="62"/>
      <c r="PRW19" s="72"/>
      <c r="PRX19" s="62"/>
      <c r="PRY19" s="62"/>
      <c r="PRZ19" s="62"/>
      <c r="PSA19" s="72"/>
      <c r="PSB19" s="62"/>
      <c r="PSC19" s="62"/>
      <c r="PSD19" s="62"/>
      <c r="PSE19" s="72"/>
      <c r="PSF19" s="62"/>
      <c r="PSG19" s="62"/>
      <c r="PSH19" s="62"/>
      <c r="PSI19" s="72"/>
      <c r="PSJ19" s="62"/>
      <c r="PSK19" s="62"/>
      <c r="PSL19" s="62"/>
      <c r="PSM19" s="72"/>
      <c r="PSN19" s="62"/>
      <c r="PSO19" s="62"/>
      <c r="PSP19" s="62"/>
      <c r="PSQ19" s="72"/>
      <c r="PSR19" s="62"/>
      <c r="PSS19" s="62"/>
      <c r="PST19" s="62"/>
      <c r="PSU19" s="72"/>
      <c r="PSV19" s="62"/>
      <c r="PSW19" s="62"/>
      <c r="PSX19" s="62"/>
      <c r="PSY19" s="72"/>
      <c r="PSZ19" s="62"/>
      <c r="PTA19" s="62"/>
      <c r="PTB19" s="62"/>
      <c r="PTC19" s="72"/>
      <c r="PTD19" s="62"/>
      <c r="PTE19" s="62"/>
      <c r="PTF19" s="62"/>
      <c r="PTG19" s="72"/>
      <c r="PTH19" s="62"/>
      <c r="PTI19" s="62"/>
      <c r="PTJ19" s="62"/>
      <c r="PTK19" s="72"/>
      <c r="PTL19" s="62"/>
      <c r="PTM19" s="62"/>
      <c r="PTN19" s="62"/>
      <c r="PTO19" s="72"/>
      <c r="PTP19" s="62"/>
      <c r="PTQ19" s="62"/>
      <c r="PTR19" s="62"/>
      <c r="PTS19" s="72"/>
      <c r="PTT19" s="62"/>
      <c r="PTU19" s="62"/>
      <c r="PTV19" s="62"/>
      <c r="PTW19" s="72"/>
      <c r="PTX19" s="62"/>
      <c r="PTY19" s="62"/>
      <c r="PTZ19" s="62"/>
      <c r="PUA19" s="72"/>
      <c r="PUB19" s="62"/>
      <c r="PUC19" s="62"/>
      <c r="PUD19" s="62"/>
      <c r="PUE19" s="72"/>
      <c r="PUF19" s="62"/>
      <c r="PUG19" s="62"/>
      <c r="PUH19" s="62"/>
      <c r="PUI19" s="72"/>
      <c r="PUJ19" s="62"/>
      <c r="PUK19" s="62"/>
      <c r="PUL19" s="62"/>
      <c r="PUM19" s="72"/>
      <c r="PUN19" s="62"/>
      <c r="PUO19" s="62"/>
      <c r="PUP19" s="62"/>
      <c r="PUQ19" s="72"/>
      <c r="PUR19" s="62"/>
      <c r="PUS19" s="62"/>
      <c r="PUT19" s="62"/>
      <c r="PUU19" s="72"/>
      <c r="PUV19" s="62"/>
      <c r="PUW19" s="62"/>
      <c r="PUX19" s="62"/>
      <c r="PUY19" s="72"/>
      <c r="PUZ19" s="62"/>
      <c r="PVA19" s="62"/>
      <c r="PVB19" s="62"/>
      <c r="PVC19" s="72"/>
      <c r="PVD19" s="62"/>
      <c r="PVE19" s="62"/>
      <c r="PVF19" s="62"/>
      <c r="PVG19" s="72"/>
      <c r="PVH19" s="62"/>
      <c r="PVI19" s="62"/>
      <c r="PVJ19" s="62"/>
      <c r="PVK19" s="72"/>
      <c r="PVL19" s="62"/>
      <c r="PVM19" s="62"/>
      <c r="PVN19" s="62"/>
      <c r="PVO19" s="72"/>
      <c r="PVP19" s="62"/>
      <c r="PVQ19" s="62"/>
      <c r="PVR19" s="62"/>
      <c r="PVS19" s="72"/>
      <c r="PVT19" s="62"/>
      <c r="PVU19" s="62"/>
      <c r="PVV19" s="62"/>
      <c r="PVW19" s="72"/>
      <c r="PVX19" s="62"/>
      <c r="PVY19" s="62"/>
      <c r="PVZ19" s="62"/>
      <c r="PWA19" s="72"/>
      <c r="PWB19" s="62"/>
      <c r="PWC19" s="62"/>
      <c r="PWD19" s="62"/>
      <c r="PWE19" s="72"/>
      <c r="PWF19" s="62"/>
      <c r="PWG19" s="62"/>
      <c r="PWH19" s="62"/>
      <c r="PWI19" s="72"/>
      <c r="PWJ19" s="62"/>
      <c r="PWK19" s="62"/>
      <c r="PWL19" s="62"/>
      <c r="PWM19" s="72"/>
      <c r="PWN19" s="62"/>
      <c r="PWO19" s="62"/>
      <c r="PWP19" s="62"/>
      <c r="PWQ19" s="72"/>
      <c r="PWR19" s="62"/>
      <c r="PWS19" s="62"/>
      <c r="PWT19" s="62"/>
      <c r="PWU19" s="72"/>
      <c r="PWV19" s="62"/>
      <c r="PWW19" s="62"/>
      <c r="PWX19" s="62"/>
      <c r="PWY19" s="72"/>
      <c r="PWZ19" s="62"/>
      <c r="PXA19" s="62"/>
      <c r="PXB19" s="62"/>
      <c r="PXC19" s="72"/>
      <c r="PXD19" s="62"/>
      <c r="PXE19" s="62"/>
      <c r="PXF19" s="62"/>
      <c r="PXG19" s="72"/>
      <c r="PXH19" s="62"/>
      <c r="PXI19" s="62"/>
      <c r="PXJ19" s="62"/>
      <c r="PXK19" s="72"/>
      <c r="PXL19" s="62"/>
      <c r="PXM19" s="62"/>
      <c r="PXN19" s="62"/>
      <c r="PXO19" s="72"/>
      <c r="PXP19" s="62"/>
      <c r="PXQ19" s="62"/>
      <c r="PXR19" s="62"/>
      <c r="PXS19" s="72"/>
      <c r="PXT19" s="62"/>
      <c r="PXU19" s="62"/>
      <c r="PXV19" s="62"/>
      <c r="PXW19" s="72"/>
      <c r="PXX19" s="62"/>
      <c r="PXY19" s="62"/>
      <c r="PXZ19" s="62"/>
      <c r="PYA19" s="72"/>
      <c r="PYB19" s="62"/>
      <c r="PYC19" s="62"/>
      <c r="PYD19" s="62"/>
      <c r="PYE19" s="72"/>
      <c r="PYF19" s="62"/>
      <c r="PYG19" s="62"/>
      <c r="PYH19" s="62"/>
      <c r="PYI19" s="72"/>
      <c r="PYJ19" s="62"/>
      <c r="PYK19" s="62"/>
      <c r="PYL19" s="62"/>
      <c r="PYM19" s="72"/>
      <c r="PYN19" s="62"/>
      <c r="PYO19" s="62"/>
      <c r="PYP19" s="62"/>
      <c r="PYQ19" s="72"/>
      <c r="PYR19" s="62"/>
      <c r="PYS19" s="62"/>
      <c r="PYT19" s="62"/>
      <c r="PYU19" s="72"/>
      <c r="PYV19" s="62"/>
      <c r="PYW19" s="62"/>
      <c r="PYX19" s="62"/>
      <c r="PYY19" s="72"/>
      <c r="PYZ19" s="62"/>
      <c r="PZA19" s="62"/>
      <c r="PZB19" s="62"/>
      <c r="PZC19" s="72"/>
      <c r="PZD19" s="62"/>
      <c r="PZE19" s="62"/>
      <c r="PZF19" s="62"/>
      <c r="PZG19" s="72"/>
      <c r="PZH19" s="62"/>
      <c r="PZI19" s="62"/>
      <c r="PZJ19" s="62"/>
      <c r="PZK19" s="72"/>
      <c r="PZL19" s="62"/>
      <c r="PZM19" s="62"/>
      <c r="PZN19" s="62"/>
      <c r="PZO19" s="72"/>
      <c r="PZP19" s="62"/>
      <c r="PZQ19" s="62"/>
      <c r="PZR19" s="62"/>
      <c r="PZS19" s="72"/>
      <c r="PZT19" s="62"/>
      <c r="PZU19" s="62"/>
      <c r="PZV19" s="62"/>
      <c r="PZW19" s="72"/>
      <c r="PZX19" s="62"/>
      <c r="PZY19" s="62"/>
      <c r="PZZ19" s="62"/>
      <c r="QAA19" s="72"/>
      <c r="QAB19" s="62"/>
      <c r="QAC19" s="62"/>
      <c r="QAD19" s="62"/>
      <c r="QAE19" s="72"/>
      <c r="QAF19" s="62"/>
      <c r="QAG19" s="62"/>
      <c r="QAH19" s="62"/>
      <c r="QAI19" s="72"/>
      <c r="QAJ19" s="62"/>
      <c r="QAK19" s="62"/>
      <c r="QAL19" s="62"/>
      <c r="QAM19" s="72"/>
      <c r="QAN19" s="62"/>
      <c r="QAO19" s="62"/>
      <c r="QAP19" s="62"/>
      <c r="QAQ19" s="72"/>
      <c r="QAR19" s="62"/>
      <c r="QAS19" s="62"/>
      <c r="QAT19" s="62"/>
      <c r="QAU19" s="72"/>
      <c r="QAV19" s="62"/>
      <c r="QAW19" s="62"/>
      <c r="QAX19" s="62"/>
      <c r="QAY19" s="72"/>
      <c r="QAZ19" s="62"/>
      <c r="QBA19" s="62"/>
      <c r="QBB19" s="62"/>
      <c r="QBC19" s="72"/>
      <c r="QBD19" s="62"/>
      <c r="QBE19" s="62"/>
      <c r="QBF19" s="62"/>
      <c r="QBG19" s="72"/>
      <c r="QBH19" s="62"/>
      <c r="QBI19" s="62"/>
      <c r="QBJ19" s="62"/>
      <c r="QBK19" s="72"/>
      <c r="QBL19" s="62"/>
      <c r="QBM19" s="62"/>
      <c r="QBN19" s="62"/>
      <c r="QBO19" s="72"/>
      <c r="QBP19" s="62"/>
      <c r="QBQ19" s="62"/>
      <c r="QBR19" s="62"/>
      <c r="QBS19" s="72"/>
      <c r="QBT19" s="62"/>
      <c r="QBU19" s="62"/>
      <c r="QBV19" s="62"/>
      <c r="QBW19" s="72"/>
      <c r="QBX19" s="62"/>
      <c r="QBY19" s="62"/>
      <c r="QBZ19" s="62"/>
      <c r="QCA19" s="72"/>
      <c r="QCB19" s="62"/>
      <c r="QCC19" s="62"/>
      <c r="QCD19" s="62"/>
      <c r="QCE19" s="72"/>
      <c r="QCF19" s="62"/>
      <c r="QCG19" s="62"/>
      <c r="QCH19" s="62"/>
      <c r="QCI19" s="72"/>
      <c r="QCJ19" s="62"/>
      <c r="QCK19" s="62"/>
      <c r="QCL19" s="62"/>
      <c r="QCM19" s="72"/>
      <c r="QCN19" s="62"/>
      <c r="QCO19" s="62"/>
      <c r="QCP19" s="62"/>
      <c r="QCQ19" s="72"/>
      <c r="QCR19" s="62"/>
      <c r="QCS19" s="62"/>
      <c r="QCT19" s="62"/>
      <c r="QCU19" s="72"/>
      <c r="QCV19" s="62"/>
      <c r="QCW19" s="62"/>
      <c r="QCX19" s="62"/>
      <c r="QCY19" s="72"/>
      <c r="QCZ19" s="62"/>
      <c r="QDA19" s="62"/>
      <c r="QDB19" s="62"/>
      <c r="QDC19" s="72"/>
      <c r="QDD19" s="62"/>
      <c r="QDE19" s="62"/>
      <c r="QDF19" s="62"/>
      <c r="QDG19" s="72"/>
      <c r="QDH19" s="62"/>
      <c r="QDI19" s="62"/>
      <c r="QDJ19" s="62"/>
      <c r="QDK19" s="72"/>
      <c r="QDL19" s="62"/>
      <c r="QDM19" s="62"/>
      <c r="QDN19" s="62"/>
      <c r="QDO19" s="72"/>
      <c r="QDP19" s="62"/>
      <c r="QDQ19" s="62"/>
      <c r="QDR19" s="62"/>
      <c r="QDS19" s="72"/>
      <c r="QDT19" s="62"/>
      <c r="QDU19" s="62"/>
      <c r="QDV19" s="62"/>
      <c r="QDW19" s="72"/>
      <c r="QDX19" s="62"/>
      <c r="QDY19" s="62"/>
      <c r="QDZ19" s="62"/>
      <c r="QEA19" s="72"/>
      <c r="QEB19" s="62"/>
      <c r="QEC19" s="62"/>
      <c r="QED19" s="62"/>
      <c r="QEE19" s="72"/>
      <c r="QEF19" s="62"/>
      <c r="QEG19" s="62"/>
      <c r="QEH19" s="62"/>
      <c r="QEI19" s="72"/>
      <c r="QEJ19" s="62"/>
      <c r="QEK19" s="62"/>
      <c r="QEL19" s="62"/>
      <c r="QEM19" s="72"/>
      <c r="QEN19" s="62"/>
      <c r="QEO19" s="62"/>
      <c r="QEP19" s="62"/>
      <c r="QEQ19" s="72"/>
      <c r="QER19" s="62"/>
      <c r="QES19" s="62"/>
      <c r="QET19" s="62"/>
      <c r="QEU19" s="72"/>
      <c r="QEV19" s="62"/>
      <c r="QEW19" s="62"/>
      <c r="QEX19" s="62"/>
      <c r="QEY19" s="72"/>
      <c r="QEZ19" s="62"/>
      <c r="QFA19" s="62"/>
      <c r="QFB19" s="62"/>
      <c r="QFC19" s="72"/>
      <c r="QFD19" s="62"/>
      <c r="QFE19" s="62"/>
      <c r="QFF19" s="62"/>
      <c r="QFG19" s="72"/>
      <c r="QFH19" s="62"/>
      <c r="QFI19" s="62"/>
      <c r="QFJ19" s="62"/>
      <c r="QFK19" s="72"/>
      <c r="QFL19" s="62"/>
      <c r="QFM19" s="62"/>
      <c r="QFN19" s="62"/>
      <c r="QFO19" s="72"/>
      <c r="QFP19" s="62"/>
      <c r="QFQ19" s="62"/>
      <c r="QFR19" s="62"/>
      <c r="QFS19" s="72"/>
      <c r="QFT19" s="62"/>
      <c r="QFU19" s="62"/>
      <c r="QFV19" s="62"/>
      <c r="QFW19" s="72"/>
      <c r="QFX19" s="62"/>
      <c r="QFY19" s="62"/>
      <c r="QFZ19" s="62"/>
      <c r="QGA19" s="72"/>
      <c r="QGB19" s="62"/>
      <c r="QGC19" s="62"/>
      <c r="QGD19" s="62"/>
      <c r="QGE19" s="72"/>
      <c r="QGF19" s="62"/>
      <c r="QGG19" s="62"/>
      <c r="QGH19" s="62"/>
      <c r="QGI19" s="72"/>
      <c r="QGJ19" s="62"/>
      <c r="QGK19" s="62"/>
      <c r="QGL19" s="62"/>
      <c r="QGM19" s="72"/>
      <c r="QGN19" s="62"/>
      <c r="QGO19" s="62"/>
      <c r="QGP19" s="62"/>
      <c r="QGQ19" s="72"/>
      <c r="QGR19" s="62"/>
      <c r="QGS19" s="62"/>
      <c r="QGT19" s="62"/>
      <c r="QGU19" s="72"/>
      <c r="QGV19" s="62"/>
      <c r="QGW19" s="62"/>
      <c r="QGX19" s="62"/>
      <c r="QGY19" s="72"/>
      <c r="QGZ19" s="62"/>
      <c r="QHA19" s="62"/>
      <c r="QHB19" s="62"/>
      <c r="QHC19" s="72"/>
      <c r="QHD19" s="62"/>
      <c r="QHE19" s="62"/>
      <c r="QHF19" s="62"/>
      <c r="QHG19" s="72"/>
      <c r="QHH19" s="62"/>
      <c r="QHI19" s="62"/>
      <c r="QHJ19" s="62"/>
      <c r="QHK19" s="72"/>
      <c r="QHL19" s="62"/>
      <c r="QHM19" s="62"/>
      <c r="QHN19" s="62"/>
      <c r="QHO19" s="72"/>
      <c r="QHP19" s="62"/>
      <c r="QHQ19" s="62"/>
      <c r="QHR19" s="62"/>
      <c r="QHS19" s="72"/>
      <c r="QHT19" s="62"/>
      <c r="QHU19" s="62"/>
      <c r="QHV19" s="62"/>
      <c r="QHW19" s="72"/>
      <c r="QHX19" s="62"/>
      <c r="QHY19" s="62"/>
      <c r="QHZ19" s="62"/>
      <c r="QIA19" s="72"/>
      <c r="QIB19" s="62"/>
      <c r="QIC19" s="62"/>
      <c r="QID19" s="62"/>
      <c r="QIE19" s="72"/>
      <c r="QIF19" s="62"/>
      <c r="QIG19" s="62"/>
      <c r="QIH19" s="62"/>
      <c r="QII19" s="72"/>
      <c r="QIJ19" s="62"/>
      <c r="QIK19" s="62"/>
      <c r="QIL19" s="62"/>
      <c r="QIM19" s="72"/>
      <c r="QIN19" s="62"/>
      <c r="QIO19" s="62"/>
      <c r="QIP19" s="62"/>
      <c r="QIQ19" s="72"/>
      <c r="QIR19" s="62"/>
      <c r="QIS19" s="62"/>
      <c r="QIT19" s="62"/>
      <c r="QIU19" s="72"/>
      <c r="QIV19" s="62"/>
      <c r="QIW19" s="62"/>
      <c r="QIX19" s="62"/>
      <c r="QIY19" s="72"/>
      <c r="QIZ19" s="62"/>
      <c r="QJA19" s="62"/>
      <c r="QJB19" s="62"/>
      <c r="QJC19" s="72"/>
      <c r="QJD19" s="62"/>
      <c r="QJE19" s="62"/>
      <c r="QJF19" s="62"/>
      <c r="QJG19" s="72"/>
      <c r="QJH19" s="62"/>
      <c r="QJI19" s="62"/>
      <c r="QJJ19" s="62"/>
      <c r="QJK19" s="72"/>
      <c r="QJL19" s="62"/>
      <c r="QJM19" s="62"/>
      <c r="QJN19" s="62"/>
      <c r="QJO19" s="72"/>
      <c r="QJP19" s="62"/>
      <c r="QJQ19" s="62"/>
      <c r="QJR19" s="62"/>
      <c r="QJS19" s="72"/>
      <c r="QJT19" s="62"/>
      <c r="QJU19" s="62"/>
      <c r="QJV19" s="62"/>
      <c r="QJW19" s="72"/>
      <c r="QJX19" s="62"/>
      <c r="QJY19" s="62"/>
      <c r="QJZ19" s="62"/>
      <c r="QKA19" s="72"/>
      <c r="QKB19" s="62"/>
      <c r="QKC19" s="62"/>
      <c r="QKD19" s="62"/>
      <c r="QKE19" s="72"/>
      <c r="QKF19" s="62"/>
      <c r="QKG19" s="62"/>
      <c r="QKH19" s="62"/>
      <c r="QKI19" s="72"/>
      <c r="QKJ19" s="62"/>
      <c r="QKK19" s="62"/>
      <c r="QKL19" s="62"/>
      <c r="QKM19" s="72"/>
      <c r="QKN19" s="62"/>
      <c r="QKO19" s="62"/>
      <c r="QKP19" s="62"/>
      <c r="QKQ19" s="72"/>
      <c r="QKR19" s="62"/>
      <c r="QKS19" s="62"/>
      <c r="QKT19" s="62"/>
      <c r="QKU19" s="72"/>
      <c r="QKV19" s="62"/>
      <c r="QKW19" s="62"/>
      <c r="QKX19" s="62"/>
      <c r="QKY19" s="72"/>
      <c r="QKZ19" s="62"/>
      <c r="QLA19" s="62"/>
      <c r="QLB19" s="62"/>
      <c r="QLC19" s="72"/>
      <c r="QLD19" s="62"/>
      <c r="QLE19" s="62"/>
      <c r="QLF19" s="62"/>
      <c r="QLG19" s="72"/>
      <c r="QLH19" s="62"/>
      <c r="QLI19" s="62"/>
      <c r="QLJ19" s="62"/>
      <c r="QLK19" s="72"/>
      <c r="QLL19" s="62"/>
      <c r="QLM19" s="62"/>
      <c r="QLN19" s="62"/>
      <c r="QLO19" s="72"/>
      <c r="QLP19" s="62"/>
      <c r="QLQ19" s="62"/>
      <c r="QLR19" s="62"/>
      <c r="QLS19" s="72"/>
      <c r="QLT19" s="62"/>
      <c r="QLU19" s="62"/>
      <c r="QLV19" s="62"/>
      <c r="QLW19" s="72"/>
      <c r="QLX19" s="62"/>
      <c r="QLY19" s="62"/>
      <c r="QLZ19" s="62"/>
      <c r="QMA19" s="72"/>
      <c r="QMB19" s="62"/>
      <c r="QMC19" s="62"/>
      <c r="QMD19" s="62"/>
      <c r="QME19" s="72"/>
      <c r="QMF19" s="62"/>
      <c r="QMG19" s="62"/>
      <c r="QMH19" s="62"/>
      <c r="QMI19" s="72"/>
      <c r="QMJ19" s="62"/>
      <c r="QMK19" s="62"/>
      <c r="QML19" s="62"/>
      <c r="QMM19" s="72"/>
      <c r="QMN19" s="62"/>
      <c r="QMO19" s="62"/>
      <c r="QMP19" s="62"/>
      <c r="QMQ19" s="72"/>
      <c r="QMR19" s="62"/>
      <c r="QMS19" s="62"/>
      <c r="QMT19" s="62"/>
      <c r="QMU19" s="72"/>
      <c r="QMV19" s="62"/>
      <c r="QMW19" s="62"/>
      <c r="QMX19" s="62"/>
      <c r="QMY19" s="72"/>
      <c r="QMZ19" s="62"/>
      <c r="QNA19" s="62"/>
      <c r="QNB19" s="62"/>
      <c r="QNC19" s="72"/>
      <c r="QND19" s="62"/>
      <c r="QNE19" s="62"/>
      <c r="QNF19" s="62"/>
      <c r="QNG19" s="72"/>
      <c r="QNH19" s="62"/>
      <c r="QNI19" s="62"/>
      <c r="QNJ19" s="62"/>
      <c r="QNK19" s="72"/>
      <c r="QNL19" s="62"/>
      <c r="QNM19" s="62"/>
      <c r="QNN19" s="62"/>
      <c r="QNO19" s="72"/>
      <c r="QNP19" s="62"/>
      <c r="QNQ19" s="62"/>
      <c r="QNR19" s="62"/>
      <c r="QNS19" s="72"/>
      <c r="QNT19" s="62"/>
      <c r="QNU19" s="62"/>
      <c r="QNV19" s="62"/>
      <c r="QNW19" s="72"/>
      <c r="QNX19" s="62"/>
      <c r="QNY19" s="62"/>
      <c r="QNZ19" s="62"/>
      <c r="QOA19" s="72"/>
      <c r="QOB19" s="62"/>
      <c r="QOC19" s="62"/>
      <c r="QOD19" s="62"/>
      <c r="QOE19" s="72"/>
      <c r="QOF19" s="62"/>
      <c r="QOG19" s="62"/>
      <c r="QOH19" s="62"/>
      <c r="QOI19" s="72"/>
      <c r="QOJ19" s="62"/>
      <c r="QOK19" s="62"/>
      <c r="QOL19" s="62"/>
      <c r="QOM19" s="72"/>
      <c r="QON19" s="62"/>
      <c r="QOO19" s="62"/>
      <c r="QOP19" s="62"/>
      <c r="QOQ19" s="72"/>
      <c r="QOR19" s="62"/>
      <c r="QOS19" s="62"/>
      <c r="QOT19" s="62"/>
      <c r="QOU19" s="72"/>
      <c r="QOV19" s="62"/>
      <c r="QOW19" s="62"/>
      <c r="QOX19" s="62"/>
      <c r="QOY19" s="72"/>
      <c r="QOZ19" s="62"/>
      <c r="QPA19" s="62"/>
      <c r="QPB19" s="62"/>
      <c r="QPC19" s="72"/>
      <c r="QPD19" s="62"/>
      <c r="QPE19" s="62"/>
      <c r="QPF19" s="62"/>
      <c r="QPG19" s="72"/>
      <c r="QPH19" s="62"/>
      <c r="QPI19" s="62"/>
      <c r="QPJ19" s="62"/>
      <c r="QPK19" s="72"/>
      <c r="QPL19" s="62"/>
      <c r="QPM19" s="62"/>
      <c r="QPN19" s="62"/>
      <c r="QPO19" s="72"/>
      <c r="QPP19" s="62"/>
      <c r="QPQ19" s="62"/>
      <c r="QPR19" s="62"/>
      <c r="QPS19" s="72"/>
      <c r="QPT19" s="62"/>
      <c r="QPU19" s="62"/>
      <c r="QPV19" s="62"/>
      <c r="QPW19" s="72"/>
      <c r="QPX19" s="62"/>
      <c r="QPY19" s="62"/>
      <c r="QPZ19" s="62"/>
      <c r="QQA19" s="72"/>
      <c r="QQB19" s="62"/>
      <c r="QQC19" s="62"/>
      <c r="QQD19" s="62"/>
      <c r="QQE19" s="72"/>
      <c r="QQF19" s="62"/>
      <c r="QQG19" s="62"/>
      <c r="QQH19" s="62"/>
      <c r="QQI19" s="72"/>
      <c r="QQJ19" s="62"/>
      <c r="QQK19" s="62"/>
      <c r="QQL19" s="62"/>
      <c r="QQM19" s="72"/>
      <c r="QQN19" s="62"/>
      <c r="QQO19" s="62"/>
      <c r="QQP19" s="62"/>
      <c r="QQQ19" s="72"/>
      <c r="QQR19" s="62"/>
      <c r="QQS19" s="62"/>
      <c r="QQT19" s="62"/>
      <c r="QQU19" s="72"/>
      <c r="QQV19" s="62"/>
      <c r="QQW19" s="62"/>
      <c r="QQX19" s="62"/>
      <c r="QQY19" s="72"/>
      <c r="QQZ19" s="62"/>
      <c r="QRA19" s="62"/>
      <c r="QRB19" s="62"/>
      <c r="QRC19" s="72"/>
      <c r="QRD19" s="62"/>
      <c r="QRE19" s="62"/>
      <c r="QRF19" s="62"/>
      <c r="QRG19" s="72"/>
      <c r="QRH19" s="62"/>
      <c r="QRI19" s="62"/>
      <c r="QRJ19" s="62"/>
      <c r="QRK19" s="72"/>
      <c r="QRL19" s="62"/>
      <c r="QRM19" s="62"/>
      <c r="QRN19" s="62"/>
      <c r="QRO19" s="72"/>
      <c r="QRP19" s="62"/>
      <c r="QRQ19" s="62"/>
      <c r="QRR19" s="62"/>
      <c r="QRS19" s="72"/>
      <c r="QRT19" s="62"/>
      <c r="QRU19" s="62"/>
      <c r="QRV19" s="62"/>
      <c r="QRW19" s="72"/>
      <c r="QRX19" s="62"/>
      <c r="QRY19" s="62"/>
      <c r="QRZ19" s="62"/>
      <c r="QSA19" s="72"/>
      <c r="QSB19" s="62"/>
      <c r="QSC19" s="62"/>
      <c r="QSD19" s="62"/>
      <c r="QSE19" s="72"/>
      <c r="QSF19" s="62"/>
      <c r="QSG19" s="62"/>
      <c r="QSH19" s="62"/>
      <c r="QSI19" s="72"/>
      <c r="QSJ19" s="62"/>
      <c r="QSK19" s="62"/>
      <c r="QSL19" s="62"/>
      <c r="QSM19" s="72"/>
      <c r="QSN19" s="62"/>
      <c r="QSO19" s="62"/>
      <c r="QSP19" s="62"/>
      <c r="QSQ19" s="72"/>
      <c r="QSR19" s="62"/>
      <c r="QSS19" s="62"/>
      <c r="QST19" s="62"/>
      <c r="QSU19" s="72"/>
      <c r="QSV19" s="62"/>
      <c r="QSW19" s="62"/>
      <c r="QSX19" s="62"/>
      <c r="QSY19" s="72"/>
      <c r="QSZ19" s="62"/>
      <c r="QTA19" s="62"/>
      <c r="QTB19" s="62"/>
      <c r="QTC19" s="72"/>
      <c r="QTD19" s="62"/>
      <c r="QTE19" s="62"/>
      <c r="QTF19" s="62"/>
      <c r="QTG19" s="72"/>
      <c r="QTH19" s="62"/>
      <c r="QTI19" s="62"/>
      <c r="QTJ19" s="62"/>
      <c r="QTK19" s="72"/>
      <c r="QTL19" s="62"/>
      <c r="QTM19" s="62"/>
      <c r="QTN19" s="62"/>
      <c r="QTO19" s="72"/>
      <c r="QTP19" s="62"/>
      <c r="QTQ19" s="62"/>
      <c r="QTR19" s="62"/>
      <c r="QTS19" s="72"/>
      <c r="QTT19" s="62"/>
      <c r="QTU19" s="62"/>
      <c r="QTV19" s="62"/>
      <c r="QTW19" s="72"/>
      <c r="QTX19" s="62"/>
      <c r="QTY19" s="62"/>
      <c r="QTZ19" s="62"/>
      <c r="QUA19" s="72"/>
      <c r="QUB19" s="62"/>
      <c r="QUC19" s="62"/>
      <c r="QUD19" s="62"/>
      <c r="QUE19" s="72"/>
      <c r="QUF19" s="62"/>
      <c r="QUG19" s="62"/>
      <c r="QUH19" s="62"/>
      <c r="QUI19" s="72"/>
      <c r="QUJ19" s="62"/>
      <c r="QUK19" s="62"/>
      <c r="QUL19" s="62"/>
      <c r="QUM19" s="72"/>
      <c r="QUN19" s="62"/>
      <c r="QUO19" s="62"/>
      <c r="QUP19" s="62"/>
      <c r="QUQ19" s="72"/>
      <c r="QUR19" s="62"/>
      <c r="QUS19" s="62"/>
      <c r="QUT19" s="62"/>
      <c r="QUU19" s="72"/>
      <c r="QUV19" s="62"/>
      <c r="QUW19" s="62"/>
      <c r="QUX19" s="62"/>
      <c r="QUY19" s="72"/>
      <c r="QUZ19" s="62"/>
      <c r="QVA19" s="62"/>
      <c r="QVB19" s="62"/>
      <c r="QVC19" s="72"/>
      <c r="QVD19" s="62"/>
      <c r="QVE19" s="62"/>
      <c r="QVF19" s="62"/>
      <c r="QVG19" s="72"/>
      <c r="QVH19" s="62"/>
      <c r="QVI19" s="62"/>
      <c r="QVJ19" s="62"/>
      <c r="QVK19" s="72"/>
      <c r="QVL19" s="62"/>
      <c r="QVM19" s="62"/>
      <c r="QVN19" s="62"/>
      <c r="QVO19" s="72"/>
      <c r="QVP19" s="62"/>
      <c r="QVQ19" s="62"/>
      <c r="QVR19" s="62"/>
      <c r="QVS19" s="72"/>
      <c r="QVT19" s="62"/>
      <c r="QVU19" s="62"/>
      <c r="QVV19" s="62"/>
      <c r="QVW19" s="72"/>
      <c r="QVX19" s="62"/>
      <c r="QVY19" s="62"/>
      <c r="QVZ19" s="62"/>
      <c r="QWA19" s="72"/>
      <c r="QWB19" s="62"/>
      <c r="QWC19" s="62"/>
      <c r="QWD19" s="62"/>
      <c r="QWE19" s="72"/>
      <c r="QWF19" s="62"/>
      <c r="QWG19" s="62"/>
      <c r="QWH19" s="62"/>
      <c r="QWI19" s="72"/>
      <c r="QWJ19" s="62"/>
      <c r="QWK19" s="62"/>
      <c r="QWL19" s="62"/>
      <c r="QWM19" s="72"/>
      <c r="QWN19" s="62"/>
      <c r="QWO19" s="62"/>
      <c r="QWP19" s="62"/>
      <c r="QWQ19" s="72"/>
      <c r="QWR19" s="62"/>
      <c r="QWS19" s="62"/>
      <c r="QWT19" s="62"/>
      <c r="QWU19" s="72"/>
      <c r="QWV19" s="62"/>
      <c r="QWW19" s="62"/>
      <c r="QWX19" s="62"/>
      <c r="QWY19" s="72"/>
      <c r="QWZ19" s="62"/>
      <c r="QXA19" s="62"/>
      <c r="QXB19" s="62"/>
      <c r="QXC19" s="72"/>
      <c r="QXD19" s="62"/>
      <c r="QXE19" s="62"/>
      <c r="QXF19" s="62"/>
      <c r="QXG19" s="72"/>
      <c r="QXH19" s="62"/>
      <c r="QXI19" s="62"/>
      <c r="QXJ19" s="62"/>
      <c r="QXK19" s="72"/>
      <c r="QXL19" s="62"/>
      <c r="QXM19" s="62"/>
      <c r="QXN19" s="62"/>
      <c r="QXO19" s="72"/>
      <c r="QXP19" s="62"/>
      <c r="QXQ19" s="62"/>
      <c r="QXR19" s="62"/>
      <c r="QXS19" s="72"/>
      <c r="QXT19" s="62"/>
      <c r="QXU19" s="62"/>
      <c r="QXV19" s="62"/>
      <c r="QXW19" s="72"/>
      <c r="QXX19" s="62"/>
      <c r="QXY19" s="62"/>
      <c r="QXZ19" s="62"/>
      <c r="QYA19" s="72"/>
      <c r="QYB19" s="62"/>
      <c r="QYC19" s="62"/>
      <c r="QYD19" s="62"/>
      <c r="QYE19" s="72"/>
      <c r="QYF19" s="62"/>
      <c r="QYG19" s="62"/>
      <c r="QYH19" s="62"/>
      <c r="QYI19" s="72"/>
      <c r="QYJ19" s="62"/>
      <c r="QYK19" s="62"/>
      <c r="QYL19" s="62"/>
      <c r="QYM19" s="72"/>
      <c r="QYN19" s="62"/>
      <c r="QYO19" s="62"/>
      <c r="QYP19" s="62"/>
      <c r="QYQ19" s="72"/>
      <c r="QYR19" s="62"/>
      <c r="QYS19" s="62"/>
      <c r="QYT19" s="62"/>
      <c r="QYU19" s="72"/>
      <c r="QYV19" s="62"/>
      <c r="QYW19" s="62"/>
      <c r="QYX19" s="62"/>
      <c r="QYY19" s="72"/>
      <c r="QYZ19" s="62"/>
      <c r="QZA19" s="62"/>
      <c r="QZB19" s="62"/>
      <c r="QZC19" s="72"/>
      <c r="QZD19" s="62"/>
      <c r="QZE19" s="62"/>
      <c r="QZF19" s="62"/>
      <c r="QZG19" s="72"/>
      <c r="QZH19" s="62"/>
      <c r="QZI19" s="62"/>
      <c r="QZJ19" s="62"/>
      <c r="QZK19" s="72"/>
      <c r="QZL19" s="62"/>
      <c r="QZM19" s="62"/>
      <c r="QZN19" s="62"/>
      <c r="QZO19" s="72"/>
      <c r="QZP19" s="62"/>
      <c r="QZQ19" s="62"/>
      <c r="QZR19" s="62"/>
      <c r="QZS19" s="72"/>
      <c r="QZT19" s="62"/>
      <c r="QZU19" s="62"/>
      <c r="QZV19" s="62"/>
      <c r="QZW19" s="72"/>
      <c r="QZX19" s="62"/>
      <c r="QZY19" s="62"/>
      <c r="QZZ19" s="62"/>
      <c r="RAA19" s="72"/>
      <c r="RAB19" s="62"/>
      <c r="RAC19" s="62"/>
      <c r="RAD19" s="62"/>
      <c r="RAE19" s="72"/>
      <c r="RAF19" s="62"/>
      <c r="RAG19" s="62"/>
      <c r="RAH19" s="62"/>
      <c r="RAI19" s="72"/>
      <c r="RAJ19" s="62"/>
      <c r="RAK19" s="62"/>
      <c r="RAL19" s="62"/>
      <c r="RAM19" s="72"/>
      <c r="RAN19" s="62"/>
      <c r="RAO19" s="62"/>
      <c r="RAP19" s="62"/>
      <c r="RAQ19" s="72"/>
      <c r="RAR19" s="62"/>
      <c r="RAS19" s="62"/>
      <c r="RAT19" s="62"/>
      <c r="RAU19" s="72"/>
      <c r="RAV19" s="62"/>
      <c r="RAW19" s="62"/>
      <c r="RAX19" s="62"/>
      <c r="RAY19" s="72"/>
      <c r="RAZ19" s="62"/>
      <c r="RBA19" s="62"/>
      <c r="RBB19" s="62"/>
      <c r="RBC19" s="72"/>
      <c r="RBD19" s="62"/>
      <c r="RBE19" s="62"/>
      <c r="RBF19" s="62"/>
      <c r="RBG19" s="72"/>
      <c r="RBH19" s="62"/>
      <c r="RBI19" s="62"/>
      <c r="RBJ19" s="62"/>
      <c r="RBK19" s="72"/>
      <c r="RBL19" s="62"/>
      <c r="RBM19" s="62"/>
      <c r="RBN19" s="62"/>
      <c r="RBO19" s="72"/>
      <c r="RBP19" s="62"/>
      <c r="RBQ19" s="62"/>
      <c r="RBR19" s="62"/>
      <c r="RBS19" s="72"/>
      <c r="RBT19" s="62"/>
      <c r="RBU19" s="62"/>
      <c r="RBV19" s="62"/>
      <c r="RBW19" s="72"/>
      <c r="RBX19" s="62"/>
      <c r="RBY19" s="62"/>
      <c r="RBZ19" s="62"/>
      <c r="RCA19" s="72"/>
      <c r="RCB19" s="62"/>
      <c r="RCC19" s="62"/>
      <c r="RCD19" s="62"/>
      <c r="RCE19" s="72"/>
      <c r="RCF19" s="62"/>
      <c r="RCG19" s="62"/>
      <c r="RCH19" s="62"/>
      <c r="RCI19" s="72"/>
      <c r="RCJ19" s="62"/>
      <c r="RCK19" s="62"/>
      <c r="RCL19" s="62"/>
      <c r="RCM19" s="72"/>
      <c r="RCN19" s="62"/>
      <c r="RCO19" s="62"/>
      <c r="RCP19" s="62"/>
      <c r="RCQ19" s="72"/>
      <c r="RCR19" s="62"/>
      <c r="RCS19" s="62"/>
      <c r="RCT19" s="62"/>
      <c r="RCU19" s="72"/>
      <c r="RCV19" s="62"/>
      <c r="RCW19" s="62"/>
      <c r="RCX19" s="62"/>
      <c r="RCY19" s="72"/>
      <c r="RCZ19" s="62"/>
      <c r="RDA19" s="62"/>
      <c r="RDB19" s="62"/>
      <c r="RDC19" s="72"/>
      <c r="RDD19" s="62"/>
      <c r="RDE19" s="62"/>
      <c r="RDF19" s="62"/>
      <c r="RDG19" s="72"/>
      <c r="RDH19" s="62"/>
      <c r="RDI19" s="62"/>
      <c r="RDJ19" s="62"/>
      <c r="RDK19" s="72"/>
      <c r="RDL19" s="62"/>
      <c r="RDM19" s="62"/>
      <c r="RDN19" s="62"/>
      <c r="RDO19" s="72"/>
      <c r="RDP19" s="62"/>
      <c r="RDQ19" s="62"/>
      <c r="RDR19" s="62"/>
      <c r="RDS19" s="72"/>
      <c r="RDT19" s="62"/>
      <c r="RDU19" s="62"/>
      <c r="RDV19" s="62"/>
      <c r="RDW19" s="72"/>
      <c r="RDX19" s="62"/>
      <c r="RDY19" s="62"/>
      <c r="RDZ19" s="62"/>
      <c r="REA19" s="72"/>
      <c r="REB19" s="62"/>
      <c r="REC19" s="62"/>
      <c r="RED19" s="62"/>
      <c r="REE19" s="72"/>
      <c r="REF19" s="62"/>
      <c r="REG19" s="62"/>
      <c r="REH19" s="62"/>
      <c r="REI19" s="72"/>
      <c r="REJ19" s="62"/>
      <c r="REK19" s="62"/>
      <c r="REL19" s="62"/>
      <c r="REM19" s="72"/>
      <c r="REN19" s="62"/>
      <c r="REO19" s="62"/>
      <c r="REP19" s="62"/>
      <c r="REQ19" s="72"/>
      <c r="RER19" s="62"/>
      <c r="RES19" s="62"/>
      <c r="RET19" s="62"/>
      <c r="REU19" s="72"/>
      <c r="REV19" s="62"/>
      <c r="REW19" s="62"/>
      <c r="REX19" s="62"/>
      <c r="REY19" s="72"/>
      <c r="REZ19" s="62"/>
      <c r="RFA19" s="62"/>
      <c r="RFB19" s="62"/>
      <c r="RFC19" s="72"/>
      <c r="RFD19" s="62"/>
      <c r="RFE19" s="62"/>
      <c r="RFF19" s="62"/>
      <c r="RFG19" s="72"/>
      <c r="RFH19" s="62"/>
      <c r="RFI19" s="62"/>
      <c r="RFJ19" s="62"/>
      <c r="RFK19" s="72"/>
      <c r="RFL19" s="62"/>
      <c r="RFM19" s="62"/>
      <c r="RFN19" s="62"/>
      <c r="RFO19" s="72"/>
      <c r="RFP19" s="62"/>
      <c r="RFQ19" s="62"/>
      <c r="RFR19" s="62"/>
      <c r="RFS19" s="72"/>
      <c r="RFT19" s="62"/>
      <c r="RFU19" s="62"/>
      <c r="RFV19" s="62"/>
      <c r="RFW19" s="72"/>
      <c r="RFX19" s="62"/>
      <c r="RFY19" s="62"/>
      <c r="RFZ19" s="62"/>
      <c r="RGA19" s="72"/>
      <c r="RGB19" s="62"/>
      <c r="RGC19" s="62"/>
      <c r="RGD19" s="62"/>
      <c r="RGE19" s="72"/>
      <c r="RGF19" s="62"/>
      <c r="RGG19" s="62"/>
      <c r="RGH19" s="62"/>
      <c r="RGI19" s="72"/>
      <c r="RGJ19" s="62"/>
      <c r="RGK19" s="62"/>
      <c r="RGL19" s="62"/>
      <c r="RGM19" s="72"/>
      <c r="RGN19" s="62"/>
      <c r="RGO19" s="62"/>
      <c r="RGP19" s="62"/>
      <c r="RGQ19" s="72"/>
      <c r="RGR19" s="62"/>
      <c r="RGS19" s="62"/>
      <c r="RGT19" s="62"/>
      <c r="RGU19" s="72"/>
      <c r="RGV19" s="62"/>
      <c r="RGW19" s="62"/>
      <c r="RGX19" s="62"/>
      <c r="RGY19" s="72"/>
      <c r="RGZ19" s="62"/>
      <c r="RHA19" s="62"/>
      <c r="RHB19" s="62"/>
      <c r="RHC19" s="72"/>
      <c r="RHD19" s="62"/>
      <c r="RHE19" s="62"/>
      <c r="RHF19" s="62"/>
      <c r="RHG19" s="72"/>
      <c r="RHH19" s="62"/>
      <c r="RHI19" s="62"/>
      <c r="RHJ19" s="62"/>
      <c r="RHK19" s="72"/>
      <c r="RHL19" s="62"/>
      <c r="RHM19" s="62"/>
      <c r="RHN19" s="62"/>
      <c r="RHO19" s="72"/>
      <c r="RHP19" s="62"/>
      <c r="RHQ19" s="62"/>
      <c r="RHR19" s="62"/>
      <c r="RHS19" s="72"/>
      <c r="RHT19" s="62"/>
      <c r="RHU19" s="62"/>
      <c r="RHV19" s="62"/>
      <c r="RHW19" s="72"/>
      <c r="RHX19" s="62"/>
      <c r="RHY19" s="62"/>
      <c r="RHZ19" s="62"/>
      <c r="RIA19" s="72"/>
      <c r="RIB19" s="62"/>
      <c r="RIC19" s="62"/>
      <c r="RID19" s="62"/>
      <c r="RIE19" s="72"/>
      <c r="RIF19" s="62"/>
      <c r="RIG19" s="62"/>
      <c r="RIH19" s="62"/>
      <c r="RII19" s="72"/>
      <c r="RIJ19" s="62"/>
      <c r="RIK19" s="62"/>
      <c r="RIL19" s="62"/>
      <c r="RIM19" s="72"/>
      <c r="RIN19" s="62"/>
      <c r="RIO19" s="62"/>
      <c r="RIP19" s="62"/>
      <c r="RIQ19" s="72"/>
      <c r="RIR19" s="62"/>
      <c r="RIS19" s="62"/>
      <c r="RIT19" s="62"/>
      <c r="RIU19" s="72"/>
      <c r="RIV19" s="62"/>
      <c r="RIW19" s="62"/>
      <c r="RIX19" s="62"/>
      <c r="RIY19" s="72"/>
      <c r="RIZ19" s="62"/>
      <c r="RJA19" s="62"/>
      <c r="RJB19" s="62"/>
      <c r="RJC19" s="72"/>
      <c r="RJD19" s="62"/>
      <c r="RJE19" s="62"/>
      <c r="RJF19" s="62"/>
      <c r="RJG19" s="72"/>
      <c r="RJH19" s="62"/>
      <c r="RJI19" s="62"/>
      <c r="RJJ19" s="62"/>
      <c r="RJK19" s="72"/>
      <c r="RJL19" s="62"/>
      <c r="RJM19" s="62"/>
      <c r="RJN19" s="62"/>
      <c r="RJO19" s="72"/>
      <c r="RJP19" s="62"/>
      <c r="RJQ19" s="62"/>
      <c r="RJR19" s="62"/>
      <c r="RJS19" s="72"/>
      <c r="RJT19" s="62"/>
      <c r="RJU19" s="62"/>
      <c r="RJV19" s="62"/>
      <c r="RJW19" s="72"/>
      <c r="RJX19" s="62"/>
      <c r="RJY19" s="62"/>
      <c r="RJZ19" s="62"/>
      <c r="RKA19" s="72"/>
      <c r="RKB19" s="62"/>
      <c r="RKC19" s="62"/>
      <c r="RKD19" s="62"/>
      <c r="RKE19" s="72"/>
      <c r="RKF19" s="62"/>
      <c r="RKG19" s="62"/>
      <c r="RKH19" s="62"/>
      <c r="RKI19" s="72"/>
      <c r="RKJ19" s="62"/>
      <c r="RKK19" s="62"/>
      <c r="RKL19" s="62"/>
      <c r="RKM19" s="72"/>
      <c r="RKN19" s="62"/>
      <c r="RKO19" s="62"/>
      <c r="RKP19" s="62"/>
      <c r="RKQ19" s="72"/>
      <c r="RKR19" s="62"/>
      <c r="RKS19" s="62"/>
      <c r="RKT19" s="62"/>
      <c r="RKU19" s="72"/>
      <c r="RKV19" s="62"/>
      <c r="RKW19" s="62"/>
      <c r="RKX19" s="62"/>
      <c r="RKY19" s="72"/>
      <c r="RKZ19" s="62"/>
      <c r="RLA19" s="62"/>
      <c r="RLB19" s="62"/>
      <c r="RLC19" s="72"/>
      <c r="RLD19" s="62"/>
      <c r="RLE19" s="62"/>
      <c r="RLF19" s="62"/>
      <c r="RLG19" s="72"/>
      <c r="RLH19" s="62"/>
      <c r="RLI19" s="62"/>
      <c r="RLJ19" s="62"/>
      <c r="RLK19" s="72"/>
      <c r="RLL19" s="62"/>
      <c r="RLM19" s="62"/>
      <c r="RLN19" s="62"/>
      <c r="RLO19" s="72"/>
      <c r="RLP19" s="62"/>
      <c r="RLQ19" s="62"/>
      <c r="RLR19" s="62"/>
      <c r="RLS19" s="72"/>
      <c r="RLT19" s="62"/>
      <c r="RLU19" s="62"/>
      <c r="RLV19" s="62"/>
      <c r="RLW19" s="72"/>
      <c r="RLX19" s="62"/>
      <c r="RLY19" s="62"/>
      <c r="RLZ19" s="62"/>
      <c r="RMA19" s="72"/>
      <c r="RMB19" s="62"/>
      <c r="RMC19" s="62"/>
      <c r="RMD19" s="62"/>
      <c r="RME19" s="72"/>
      <c r="RMF19" s="62"/>
      <c r="RMG19" s="62"/>
      <c r="RMH19" s="62"/>
      <c r="RMI19" s="72"/>
      <c r="RMJ19" s="62"/>
      <c r="RMK19" s="62"/>
      <c r="RML19" s="62"/>
      <c r="RMM19" s="72"/>
      <c r="RMN19" s="62"/>
      <c r="RMO19" s="62"/>
      <c r="RMP19" s="62"/>
      <c r="RMQ19" s="72"/>
      <c r="RMR19" s="62"/>
      <c r="RMS19" s="62"/>
      <c r="RMT19" s="62"/>
      <c r="RMU19" s="72"/>
      <c r="RMV19" s="62"/>
      <c r="RMW19" s="62"/>
      <c r="RMX19" s="62"/>
      <c r="RMY19" s="72"/>
      <c r="RMZ19" s="62"/>
      <c r="RNA19" s="62"/>
      <c r="RNB19" s="62"/>
      <c r="RNC19" s="72"/>
      <c r="RND19" s="62"/>
      <c r="RNE19" s="62"/>
      <c r="RNF19" s="62"/>
      <c r="RNG19" s="72"/>
      <c r="RNH19" s="62"/>
      <c r="RNI19" s="62"/>
      <c r="RNJ19" s="62"/>
      <c r="RNK19" s="72"/>
      <c r="RNL19" s="62"/>
      <c r="RNM19" s="62"/>
      <c r="RNN19" s="62"/>
      <c r="RNO19" s="72"/>
      <c r="RNP19" s="62"/>
      <c r="RNQ19" s="62"/>
      <c r="RNR19" s="62"/>
      <c r="RNS19" s="72"/>
      <c r="RNT19" s="62"/>
      <c r="RNU19" s="62"/>
      <c r="RNV19" s="62"/>
      <c r="RNW19" s="72"/>
      <c r="RNX19" s="62"/>
      <c r="RNY19" s="62"/>
      <c r="RNZ19" s="62"/>
      <c r="ROA19" s="72"/>
      <c r="ROB19" s="62"/>
      <c r="ROC19" s="62"/>
      <c r="ROD19" s="62"/>
      <c r="ROE19" s="72"/>
      <c r="ROF19" s="62"/>
      <c r="ROG19" s="62"/>
      <c r="ROH19" s="62"/>
      <c r="ROI19" s="72"/>
      <c r="ROJ19" s="62"/>
      <c r="ROK19" s="62"/>
      <c r="ROL19" s="62"/>
      <c r="ROM19" s="72"/>
      <c r="RON19" s="62"/>
      <c r="ROO19" s="62"/>
      <c r="ROP19" s="62"/>
      <c r="ROQ19" s="72"/>
      <c r="ROR19" s="62"/>
      <c r="ROS19" s="62"/>
      <c r="ROT19" s="62"/>
      <c r="ROU19" s="72"/>
      <c r="ROV19" s="62"/>
      <c r="ROW19" s="62"/>
      <c r="ROX19" s="62"/>
      <c r="ROY19" s="72"/>
      <c r="ROZ19" s="62"/>
      <c r="RPA19" s="62"/>
      <c r="RPB19" s="62"/>
      <c r="RPC19" s="72"/>
      <c r="RPD19" s="62"/>
      <c r="RPE19" s="62"/>
      <c r="RPF19" s="62"/>
      <c r="RPG19" s="72"/>
      <c r="RPH19" s="62"/>
      <c r="RPI19" s="62"/>
      <c r="RPJ19" s="62"/>
      <c r="RPK19" s="72"/>
      <c r="RPL19" s="62"/>
      <c r="RPM19" s="62"/>
      <c r="RPN19" s="62"/>
      <c r="RPO19" s="72"/>
      <c r="RPP19" s="62"/>
      <c r="RPQ19" s="62"/>
      <c r="RPR19" s="62"/>
      <c r="RPS19" s="72"/>
      <c r="RPT19" s="62"/>
      <c r="RPU19" s="62"/>
      <c r="RPV19" s="62"/>
      <c r="RPW19" s="72"/>
      <c r="RPX19" s="62"/>
      <c r="RPY19" s="62"/>
      <c r="RPZ19" s="62"/>
      <c r="RQA19" s="72"/>
      <c r="RQB19" s="62"/>
      <c r="RQC19" s="62"/>
      <c r="RQD19" s="62"/>
      <c r="RQE19" s="72"/>
      <c r="RQF19" s="62"/>
      <c r="RQG19" s="62"/>
      <c r="RQH19" s="62"/>
      <c r="RQI19" s="72"/>
      <c r="RQJ19" s="62"/>
      <c r="RQK19" s="62"/>
      <c r="RQL19" s="62"/>
      <c r="RQM19" s="72"/>
      <c r="RQN19" s="62"/>
      <c r="RQO19" s="62"/>
      <c r="RQP19" s="62"/>
      <c r="RQQ19" s="72"/>
      <c r="RQR19" s="62"/>
      <c r="RQS19" s="62"/>
      <c r="RQT19" s="62"/>
      <c r="RQU19" s="72"/>
      <c r="RQV19" s="62"/>
      <c r="RQW19" s="62"/>
      <c r="RQX19" s="62"/>
      <c r="RQY19" s="72"/>
      <c r="RQZ19" s="62"/>
      <c r="RRA19" s="62"/>
      <c r="RRB19" s="62"/>
      <c r="RRC19" s="72"/>
      <c r="RRD19" s="62"/>
      <c r="RRE19" s="62"/>
      <c r="RRF19" s="62"/>
      <c r="RRG19" s="72"/>
      <c r="RRH19" s="62"/>
      <c r="RRI19" s="62"/>
      <c r="RRJ19" s="62"/>
      <c r="RRK19" s="72"/>
      <c r="RRL19" s="62"/>
      <c r="RRM19" s="62"/>
      <c r="RRN19" s="62"/>
      <c r="RRO19" s="72"/>
      <c r="RRP19" s="62"/>
      <c r="RRQ19" s="62"/>
      <c r="RRR19" s="62"/>
      <c r="RRS19" s="72"/>
      <c r="RRT19" s="62"/>
      <c r="RRU19" s="62"/>
      <c r="RRV19" s="62"/>
      <c r="RRW19" s="72"/>
      <c r="RRX19" s="62"/>
      <c r="RRY19" s="62"/>
      <c r="RRZ19" s="62"/>
      <c r="RSA19" s="72"/>
      <c r="RSB19" s="62"/>
      <c r="RSC19" s="62"/>
      <c r="RSD19" s="62"/>
      <c r="RSE19" s="72"/>
      <c r="RSF19" s="62"/>
      <c r="RSG19" s="62"/>
      <c r="RSH19" s="62"/>
      <c r="RSI19" s="72"/>
      <c r="RSJ19" s="62"/>
      <c r="RSK19" s="62"/>
      <c r="RSL19" s="62"/>
      <c r="RSM19" s="72"/>
      <c r="RSN19" s="62"/>
      <c r="RSO19" s="62"/>
      <c r="RSP19" s="62"/>
      <c r="RSQ19" s="72"/>
      <c r="RSR19" s="62"/>
      <c r="RSS19" s="62"/>
      <c r="RST19" s="62"/>
      <c r="RSU19" s="72"/>
      <c r="RSV19" s="62"/>
      <c r="RSW19" s="62"/>
      <c r="RSX19" s="62"/>
      <c r="RSY19" s="72"/>
      <c r="RSZ19" s="62"/>
      <c r="RTA19" s="62"/>
      <c r="RTB19" s="62"/>
      <c r="RTC19" s="72"/>
      <c r="RTD19" s="62"/>
      <c r="RTE19" s="62"/>
      <c r="RTF19" s="62"/>
      <c r="RTG19" s="72"/>
      <c r="RTH19" s="62"/>
      <c r="RTI19" s="62"/>
      <c r="RTJ19" s="62"/>
      <c r="RTK19" s="72"/>
      <c r="RTL19" s="62"/>
      <c r="RTM19" s="62"/>
      <c r="RTN19" s="62"/>
      <c r="RTO19" s="72"/>
      <c r="RTP19" s="62"/>
      <c r="RTQ19" s="62"/>
      <c r="RTR19" s="62"/>
      <c r="RTS19" s="72"/>
      <c r="RTT19" s="62"/>
      <c r="RTU19" s="62"/>
      <c r="RTV19" s="62"/>
      <c r="RTW19" s="72"/>
      <c r="RTX19" s="62"/>
      <c r="RTY19" s="62"/>
      <c r="RTZ19" s="62"/>
      <c r="RUA19" s="72"/>
      <c r="RUB19" s="62"/>
      <c r="RUC19" s="62"/>
      <c r="RUD19" s="62"/>
      <c r="RUE19" s="72"/>
      <c r="RUF19" s="62"/>
      <c r="RUG19" s="62"/>
      <c r="RUH19" s="62"/>
      <c r="RUI19" s="72"/>
      <c r="RUJ19" s="62"/>
      <c r="RUK19" s="62"/>
      <c r="RUL19" s="62"/>
      <c r="RUM19" s="72"/>
      <c r="RUN19" s="62"/>
      <c r="RUO19" s="62"/>
      <c r="RUP19" s="62"/>
      <c r="RUQ19" s="72"/>
      <c r="RUR19" s="62"/>
      <c r="RUS19" s="62"/>
      <c r="RUT19" s="62"/>
      <c r="RUU19" s="72"/>
      <c r="RUV19" s="62"/>
      <c r="RUW19" s="62"/>
      <c r="RUX19" s="62"/>
      <c r="RUY19" s="72"/>
      <c r="RUZ19" s="62"/>
      <c r="RVA19" s="62"/>
      <c r="RVB19" s="62"/>
      <c r="RVC19" s="72"/>
      <c r="RVD19" s="62"/>
      <c r="RVE19" s="62"/>
      <c r="RVF19" s="62"/>
      <c r="RVG19" s="72"/>
      <c r="RVH19" s="62"/>
      <c r="RVI19" s="62"/>
      <c r="RVJ19" s="62"/>
      <c r="RVK19" s="72"/>
      <c r="RVL19" s="62"/>
      <c r="RVM19" s="62"/>
      <c r="RVN19" s="62"/>
      <c r="RVO19" s="72"/>
      <c r="RVP19" s="62"/>
      <c r="RVQ19" s="62"/>
      <c r="RVR19" s="62"/>
      <c r="RVS19" s="72"/>
      <c r="RVT19" s="62"/>
      <c r="RVU19" s="62"/>
      <c r="RVV19" s="62"/>
      <c r="RVW19" s="72"/>
      <c r="RVX19" s="62"/>
      <c r="RVY19" s="62"/>
      <c r="RVZ19" s="62"/>
      <c r="RWA19" s="72"/>
      <c r="RWB19" s="62"/>
      <c r="RWC19" s="62"/>
      <c r="RWD19" s="62"/>
      <c r="RWE19" s="72"/>
      <c r="RWF19" s="62"/>
      <c r="RWG19" s="62"/>
      <c r="RWH19" s="62"/>
      <c r="RWI19" s="72"/>
      <c r="RWJ19" s="62"/>
      <c r="RWK19" s="62"/>
      <c r="RWL19" s="62"/>
      <c r="RWM19" s="72"/>
      <c r="RWN19" s="62"/>
      <c r="RWO19" s="62"/>
      <c r="RWP19" s="62"/>
      <c r="RWQ19" s="72"/>
      <c r="RWR19" s="62"/>
      <c r="RWS19" s="62"/>
      <c r="RWT19" s="62"/>
      <c r="RWU19" s="72"/>
      <c r="RWV19" s="62"/>
      <c r="RWW19" s="62"/>
      <c r="RWX19" s="62"/>
      <c r="RWY19" s="72"/>
      <c r="RWZ19" s="62"/>
      <c r="RXA19" s="62"/>
      <c r="RXB19" s="62"/>
      <c r="RXC19" s="72"/>
      <c r="RXD19" s="62"/>
      <c r="RXE19" s="62"/>
      <c r="RXF19" s="62"/>
      <c r="RXG19" s="72"/>
      <c r="RXH19" s="62"/>
      <c r="RXI19" s="62"/>
      <c r="RXJ19" s="62"/>
      <c r="RXK19" s="72"/>
      <c r="RXL19" s="62"/>
      <c r="RXM19" s="62"/>
      <c r="RXN19" s="62"/>
      <c r="RXO19" s="72"/>
      <c r="RXP19" s="62"/>
      <c r="RXQ19" s="62"/>
      <c r="RXR19" s="62"/>
      <c r="RXS19" s="72"/>
      <c r="RXT19" s="62"/>
      <c r="RXU19" s="62"/>
      <c r="RXV19" s="62"/>
      <c r="RXW19" s="72"/>
      <c r="RXX19" s="62"/>
      <c r="RXY19" s="62"/>
      <c r="RXZ19" s="62"/>
      <c r="RYA19" s="72"/>
      <c r="RYB19" s="62"/>
      <c r="RYC19" s="62"/>
      <c r="RYD19" s="62"/>
      <c r="RYE19" s="72"/>
      <c r="RYF19" s="62"/>
      <c r="RYG19" s="62"/>
      <c r="RYH19" s="62"/>
      <c r="RYI19" s="72"/>
      <c r="RYJ19" s="62"/>
      <c r="RYK19" s="62"/>
      <c r="RYL19" s="62"/>
      <c r="RYM19" s="72"/>
      <c r="RYN19" s="62"/>
      <c r="RYO19" s="62"/>
      <c r="RYP19" s="62"/>
      <c r="RYQ19" s="72"/>
      <c r="RYR19" s="62"/>
      <c r="RYS19" s="62"/>
      <c r="RYT19" s="62"/>
      <c r="RYU19" s="72"/>
      <c r="RYV19" s="62"/>
      <c r="RYW19" s="62"/>
      <c r="RYX19" s="62"/>
      <c r="RYY19" s="72"/>
      <c r="RYZ19" s="62"/>
      <c r="RZA19" s="62"/>
      <c r="RZB19" s="62"/>
      <c r="RZC19" s="72"/>
      <c r="RZD19" s="62"/>
      <c r="RZE19" s="62"/>
      <c r="RZF19" s="62"/>
      <c r="RZG19" s="72"/>
      <c r="RZH19" s="62"/>
      <c r="RZI19" s="62"/>
      <c r="RZJ19" s="62"/>
      <c r="RZK19" s="72"/>
      <c r="RZL19" s="62"/>
      <c r="RZM19" s="62"/>
      <c r="RZN19" s="62"/>
      <c r="RZO19" s="72"/>
      <c r="RZP19" s="62"/>
      <c r="RZQ19" s="62"/>
      <c r="RZR19" s="62"/>
      <c r="RZS19" s="72"/>
      <c r="RZT19" s="62"/>
      <c r="RZU19" s="62"/>
      <c r="RZV19" s="62"/>
      <c r="RZW19" s="72"/>
      <c r="RZX19" s="62"/>
      <c r="RZY19" s="62"/>
      <c r="RZZ19" s="62"/>
      <c r="SAA19" s="72"/>
      <c r="SAB19" s="62"/>
      <c r="SAC19" s="62"/>
      <c r="SAD19" s="62"/>
      <c r="SAE19" s="72"/>
      <c r="SAF19" s="62"/>
      <c r="SAG19" s="62"/>
      <c r="SAH19" s="62"/>
      <c r="SAI19" s="72"/>
      <c r="SAJ19" s="62"/>
      <c r="SAK19" s="62"/>
      <c r="SAL19" s="62"/>
      <c r="SAM19" s="72"/>
      <c r="SAN19" s="62"/>
      <c r="SAO19" s="62"/>
      <c r="SAP19" s="62"/>
      <c r="SAQ19" s="72"/>
      <c r="SAR19" s="62"/>
      <c r="SAS19" s="62"/>
      <c r="SAT19" s="62"/>
      <c r="SAU19" s="72"/>
      <c r="SAV19" s="62"/>
      <c r="SAW19" s="62"/>
      <c r="SAX19" s="62"/>
      <c r="SAY19" s="72"/>
      <c r="SAZ19" s="62"/>
      <c r="SBA19" s="62"/>
      <c r="SBB19" s="62"/>
      <c r="SBC19" s="72"/>
      <c r="SBD19" s="62"/>
      <c r="SBE19" s="62"/>
      <c r="SBF19" s="62"/>
      <c r="SBG19" s="72"/>
      <c r="SBH19" s="62"/>
      <c r="SBI19" s="62"/>
      <c r="SBJ19" s="62"/>
      <c r="SBK19" s="72"/>
      <c r="SBL19" s="62"/>
      <c r="SBM19" s="62"/>
      <c r="SBN19" s="62"/>
      <c r="SBO19" s="72"/>
      <c r="SBP19" s="62"/>
      <c r="SBQ19" s="62"/>
      <c r="SBR19" s="62"/>
      <c r="SBS19" s="72"/>
      <c r="SBT19" s="62"/>
      <c r="SBU19" s="62"/>
      <c r="SBV19" s="62"/>
      <c r="SBW19" s="72"/>
      <c r="SBX19" s="62"/>
      <c r="SBY19" s="62"/>
      <c r="SBZ19" s="62"/>
      <c r="SCA19" s="72"/>
      <c r="SCB19" s="62"/>
      <c r="SCC19" s="62"/>
      <c r="SCD19" s="62"/>
      <c r="SCE19" s="72"/>
      <c r="SCF19" s="62"/>
      <c r="SCG19" s="62"/>
      <c r="SCH19" s="62"/>
      <c r="SCI19" s="72"/>
      <c r="SCJ19" s="62"/>
      <c r="SCK19" s="62"/>
      <c r="SCL19" s="62"/>
      <c r="SCM19" s="72"/>
      <c r="SCN19" s="62"/>
      <c r="SCO19" s="62"/>
      <c r="SCP19" s="62"/>
      <c r="SCQ19" s="72"/>
      <c r="SCR19" s="62"/>
      <c r="SCS19" s="62"/>
      <c r="SCT19" s="62"/>
      <c r="SCU19" s="72"/>
      <c r="SCV19" s="62"/>
      <c r="SCW19" s="62"/>
      <c r="SCX19" s="62"/>
      <c r="SCY19" s="72"/>
      <c r="SCZ19" s="62"/>
      <c r="SDA19" s="62"/>
      <c r="SDB19" s="62"/>
      <c r="SDC19" s="72"/>
      <c r="SDD19" s="62"/>
      <c r="SDE19" s="62"/>
      <c r="SDF19" s="62"/>
      <c r="SDG19" s="72"/>
      <c r="SDH19" s="62"/>
      <c r="SDI19" s="62"/>
      <c r="SDJ19" s="62"/>
      <c r="SDK19" s="72"/>
      <c r="SDL19" s="62"/>
      <c r="SDM19" s="62"/>
      <c r="SDN19" s="62"/>
      <c r="SDO19" s="72"/>
      <c r="SDP19" s="62"/>
      <c r="SDQ19" s="62"/>
      <c r="SDR19" s="62"/>
      <c r="SDS19" s="72"/>
      <c r="SDT19" s="62"/>
      <c r="SDU19" s="62"/>
      <c r="SDV19" s="62"/>
      <c r="SDW19" s="72"/>
      <c r="SDX19" s="62"/>
      <c r="SDY19" s="62"/>
      <c r="SDZ19" s="62"/>
      <c r="SEA19" s="72"/>
      <c r="SEB19" s="62"/>
      <c r="SEC19" s="62"/>
      <c r="SED19" s="62"/>
      <c r="SEE19" s="72"/>
      <c r="SEF19" s="62"/>
      <c r="SEG19" s="62"/>
      <c r="SEH19" s="62"/>
      <c r="SEI19" s="72"/>
      <c r="SEJ19" s="62"/>
      <c r="SEK19" s="62"/>
      <c r="SEL19" s="62"/>
      <c r="SEM19" s="72"/>
      <c r="SEN19" s="62"/>
      <c r="SEO19" s="62"/>
      <c r="SEP19" s="62"/>
      <c r="SEQ19" s="72"/>
      <c r="SER19" s="62"/>
      <c r="SES19" s="62"/>
      <c r="SET19" s="62"/>
      <c r="SEU19" s="72"/>
      <c r="SEV19" s="62"/>
      <c r="SEW19" s="62"/>
      <c r="SEX19" s="62"/>
      <c r="SEY19" s="72"/>
      <c r="SEZ19" s="62"/>
      <c r="SFA19" s="62"/>
      <c r="SFB19" s="62"/>
      <c r="SFC19" s="72"/>
      <c r="SFD19" s="62"/>
      <c r="SFE19" s="62"/>
      <c r="SFF19" s="62"/>
      <c r="SFG19" s="72"/>
      <c r="SFH19" s="62"/>
      <c r="SFI19" s="62"/>
      <c r="SFJ19" s="62"/>
      <c r="SFK19" s="72"/>
      <c r="SFL19" s="62"/>
      <c r="SFM19" s="62"/>
      <c r="SFN19" s="62"/>
      <c r="SFO19" s="72"/>
      <c r="SFP19" s="62"/>
      <c r="SFQ19" s="62"/>
      <c r="SFR19" s="62"/>
      <c r="SFS19" s="72"/>
      <c r="SFT19" s="62"/>
      <c r="SFU19" s="62"/>
      <c r="SFV19" s="62"/>
      <c r="SFW19" s="72"/>
      <c r="SFX19" s="62"/>
      <c r="SFY19" s="62"/>
      <c r="SFZ19" s="62"/>
      <c r="SGA19" s="72"/>
      <c r="SGB19" s="62"/>
      <c r="SGC19" s="62"/>
      <c r="SGD19" s="62"/>
      <c r="SGE19" s="72"/>
      <c r="SGF19" s="62"/>
      <c r="SGG19" s="62"/>
      <c r="SGH19" s="62"/>
      <c r="SGI19" s="72"/>
      <c r="SGJ19" s="62"/>
      <c r="SGK19" s="62"/>
      <c r="SGL19" s="62"/>
      <c r="SGM19" s="72"/>
      <c r="SGN19" s="62"/>
      <c r="SGO19" s="62"/>
      <c r="SGP19" s="62"/>
      <c r="SGQ19" s="72"/>
      <c r="SGR19" s="62"/>
      <c r="SGS19" s="62"/>
      <c r="SGT19" s="62"/>
      <c r="SGU19" s="72"/>
      <c r="SGV19" s="62"/>
      <c r="SGW19" s="62"/>
      <c r="SGX19" s="62"/>
      <c r="SGY19" s="72"/>
      <c r="SGZ19" s="62"/>
      <c r="SHA19" s="62"/>
      <c r="SHB19" s="62"/>
      <c r="SHC19" s="72"/>
      <c r="SHD19" s="62"/>
      <c r="SHE19" s="62"/>
      <c r="SHF19" s="62"/>
      <c r="SHG19" s="72"/>
      <c r="SHH19" s="62"/>
      <c r="SHI19" s="62"/>
      <c r="SHJ19" s="62"/>
      <c r="SHK19" s="72"/>
      <c r="SHL19" s="62"/>
      <c r="SHM19" s="62"/>
      <c r="SHN19" s="62"/>
      <c r="SHO19" s="72"/>
      <c r="SHP19" s="62"/>
      <c r="SHQ19" s="62"/>
      <c r="SHR19" s="62"/>
      <c r="SHS19" s="72"/>
      <c r="SHT19" s="62"/>
      <c r="SHU19" s="62"/>
      <c r="SHV19" s="62"/>
      <c r="SHW19" s="72"/>
      <c r="SHX19" s="62"/>
      <c r="SHY19" s="62"/>
      <c r="SHZ19" s="62"/>
      <c r="SIA19" s="72"/>
      <c r="SIB19" s="62"/>
      <c r="SIC19" s="62"/>
      <c r="SID19" s="62"/>
      <c r="SIE19" s="72"/>
      <c r="SIF19" s="62"/>
      <c r="SIG19" s="62"/>
      <c r="SIH19" s="62"/>
      <c r="SII19" s="72"/>
      <c r="SIJ19" s="62"/>
      <c r="SIK19" s="62"/>
      <c r="SIL19" s="62"/>
      <c r="SIM19" s="72"/>
      <c r="SIN19" s="62"/>
      <c r="SIO19" s="62"/>
      <c r="SIP19" s="62"/>
      <c r="SIQ19" s="72"/>
      <c r="SIR19" s="62"/>
      <c r="SIS19" s="62"/>
      <c r="SIT19" s="62"/>
      <c r="SIU19" s="72"/>
      <c r="SIV19" s="62"/>
      <c r="SIW19" s="62"/>
      <c r="SIX19" s="62"/>
      <c r="SIY19" s="72"/>
      <c r="SIZ19" s="62"/>
      <c r="SJA19" s="62"/>
      <c r="SJB19" s="62"/>
      <c r="SJC19" s="72"/>
      <c r="SJD19" s="62"/>
      <c r="SJE19" s="62"/>
      <c r="SJF19" s="62"/>
      <c r="SJG19" s="72"/>
      <c r="SJH19" s="62"/>
      <c r="SJI19" s="62"/>
      <c r="SJJ19" s="62"/>
      <c r="SJK19" s="72"/>
      <c r="SJL19" s="62"/>
      <c r="SJM19" s="62"/>
      <c r="SJN19" s="62"/>
      <c r="SJO19" s="72"/>
      <c r="SJP19" s="62"/>
      <c r="SJQ19" s="62"/>
      <c r="SJR19" s="62"/>
      <c r="SJS19" s="72"/>
      <c r="SJT19" s="62"/>
      <c r="SJU19" s="62"/>
      <c r="SJV19" s="62"/>
      <c r="SJW19" s="72"/>
      <c r="SJX19" s="62"/>
      <c r="SJY19" s="62"/>
      <c r="SJZ19" s="62"/>
      <c r="SKA19" s="72"/>
      <c r="SKB19" s="62"/>
      <c r="SKC19" s="62"/>
      <c r="SKD19" s="62"/>
      <c r="SKE19" s="72"/>
      <c r="SKF19" s="62"/>
      <c r="SKG19" s="62"/>
      <c r="SKH19" s="62"/>
      <c r="SKI19" s="72"/>
      <c r="SKJ19" s="62"/>
      <c r="SKK19" s="62"/>
      <c r="SKL19" s="62"/>
      <c r="SKM19" s="72"/>
      <c r="SKN19" s="62"/>
      <c r="SKO19" s="62"/>
      <c r="SKP19" s="62"/>
      <c r="SKQ19" s="72"/>
      <c r="SKR19" s="62"/>
      <c r="SKS19" s="62"/>
      <c r="SKT19" s="62"/>
      <c r="SKU19" s="72"/>
      <c r="SKV19" s="62"/>
      <c r="SKW19" s="62"/>
      <c r="SKX19" s="62"/>
      <c r="SKY19" s="72"/>
      <c r="SKZ19" s="62"/>
      <c r="SLA19" s="62"/>
      <c r="SLB19" s="62"/>
      <c r="SLC19" s="72"/>
      <c r="SLD19" s="62"/>
      <c r="SLE19" s="62"/>
      <c r="SLF19" s="62"/>
      <c r="SLG19" s="72"/>
      <c r="SLH19" s="62"/>
      <c r="SLI19" s="62"/>
      <c r="SLJ19" s="62"/>
      <c r="SLK19" s="72"/>
      <c r="SLL19" s="62"/>
      <c r="SLM19" s="62"/>
      <c r="SLN19" s="62"/>
      <c r="SLO19" s="72"/>
      <c r="SLP19" s="62"/>
      <c r="SLQ19" s="62"/>
      <c r="SLR19" s="62"/>
      <c r="SLS19" s="72"/>
      <c r="SLT19" s="62"/>
      <c r="SLU19" s="62"/>
      <c r="SLV19" s="62"/>
      <c r="SLW19" s="72"/>
      <c r="SLX19" s="62"/>
      <c r="SLY19" s="62"/>
      <c r="SLZ19" s="62"/>
      <c r="SMA19" s="72"/>
      <c r="SMB19" s="62"/>
      <c r="SMC19" s="62"/>
      <c r="SMD19" s="62"/>
      <c r="SME19" s="72"/>
      <c r="SMF19" s="62"/>
      <c r="SMG19" s="62"/>
      <c r="SMH19" s="62"/>
      <c r="SMI19" s="72"/>
      <c r="SMJ19" s="62"/>
      <c r="SMK19" s="62"/>
      <c r="SML19" s="62"/>
      <c r="SMM19" s="72"/>
      <c r="SMN19" s="62"/>
      <c r="SMO19" s="62"/>
      <c r="SMP19" s="62"/>
      <c r="SMQ19" s="72"/>
      <c r="SMR19" s="62"/>
      <c r="SMS19" s="62"/>
      <c r="SMT19" s="62"/>
      <c r="SMU19" s="72"/>
      <c r="SMV19" s="62"/>
      <c r="SMW19" s="62"/>
      <c r="SMX19" s="62"/>
      <c r="SMY19" s="72"/>
      <c r="SMZ19" s="62"/>
      <c r="SNA19" s="62"/>
      <c r="SNB19" s="62"/>
      <c r="SNC19" s="72"/>
      <c r="SND19" s="62"/>
      <c r="SNE19" s="62"/>
      <c r="SNF19" s="62"/>
      <c r="SNG19" s="72"/>
      <c r="SNH19" s="62"/>
      <c r="SNI19" s="62"/>
      <c r="SNJ19" s="62"/>
      <c r="SNK19" s="72"/>
      <c r="SNL19" s="62"/>
      <c r="SNM19" s="62"/>
      <c r="SNN19" s="62"/>
      <c r="SNO19" s="72"/>
      <c r="SNP19" s="62"/>
      <c r="SNQ19" s="62"/>
      <c r="SNR19" s="62"/>
      <c r="SNS19" s="72"/>
      <c r="SNT19" s="62"/>
      <c r="SNU19" s="62"/>
      <c r="SNV19" s="62"/>
      <c r="SNW19" s="72"/>
      <c r="SNX19" s="62"/>
      <c r="SNY19" s="62"/>
      <c r="SNZ19" s="62"/>
      <c r="SOA19" s="72"/>
      <c r="SOB19" s="62"/>
      <c r="SOC19" s="62"/>
      <c r="SOD19" s="62"/>
      <c r="SOE19" s="72"/>
      <c r="SOF19" s="62"/>
      <c r="SOG19" s="62"/>
      <c r="SOH19" s="62"/>
      <c r="SOI19" s="72"/>
      <c r="SOJ19" s="62"/>
      <c r="SOK19" s="62"/>
      <c r="SOL19" s="62"/>
      <c r="SOM19" s="72"/>
      <c r="SON19" s="62"/>
      <c r="SOO19" s="62"/>
      <c r="SOP19" s="62"/>
      <c r="SOQ19" s="72"/>
      <c r="SOR19" s="62"/>
      <c r="SOS19" s="62"/>
      <c r="SOT19" s="62"/>
      <c r="SOU19" s="72"/>
      <c r="SOV19" s="62"/>
      <c r="SOW19" s="62"/>
      <c r="SOX19" s="62"/>
      <c r="SOY19" s="72"/>
      <c r="SOZ19" s="62"/>
      <c r="SPA19" s="62"/>
      <c r="SPB19" s="62"/>
      <c r="SPC19" s="72"/>
      <c r="SPD19" s="62"/>
      <c r="SPE19" s="62"/>
      <c r="SPF19" s="62"/>
      <c r="SPG19" s="72"/>
      <c r="SPH19" s="62"/>
      <c r="SPI19" s="62"/>
      <c r="SPJ19" s="62"/>
      <c r="SPK19" s="72"/>
      <c r="SPL19" s="62"/>
      <c r="SPM19" s="62"/>
      <c r="SPN19" s="62"/>
      <c r="SPO19" s="72"/>
      <c r="SPP19" s="62"/>
      <c r="SPQ19" s="62"/>
      <c r="SPR19" s="62"/>
      <c r="SPS19" s="72"/>
      <c r="SPT19" s="62"/>
      <c r="SPU19" s="62"/>
      <c r="SPV19" s="62"/>
      <c r="SPW19" s="72"/>
      <c r="SPX19" s="62"/>
      <c r="SPY19" s="62"/>
      <c r="SPZ19" s="62"/>
      <c r="SQA19" s="72"/>
      <c r="SQB19" s="62"/>
      <c r="SQC19" s="62"/>
      <c r="SQD19" s="62"/>
      <c r="SQE19" s="72"/>
      <c r="SQF19" s="62"/>
      <c r="SQG19" s="62"/>
      <c r="SQH19" s="62"/>
      <c r="SQI19" s="72"/>
      <c r="SQJ19" s="62"/>
      <c r="SQK19" s="62"/>
      <c r="SQL19" s="62"/>
      <c r="SQM19" s="72"/>
      <c r="SQN19" s="62"/>
      <c r="SQO19" s="62"/>
      <c r="SQP19" s="62"/>
      <c r="SQQ19" s="72"/>
      <c r="SQR19" s="62"/>
      <c r="SQS19" s="62"/>
      <c r="SQT19" s="62"/>
      <c r="SQU19" s="72"/>
      <c r="SQV19" s="62"/>
      <c r="SQW19" s="62"/>
      <c r="SQX19" s="62"/>
      <c r="SQY19" s="72"/>
      <c r="SQZ19" s="62"/>
      <c r="SRA19" s="62"/>
      <c r="SRB19" s="62"/>
      <c r="SRC19" s="72"/>
      <c r="SRD19" s="62"/>
      <c r="SRE19" s="62"/>
      <c r="SRF19" s="62"/>
      <c r="SRG19" s="72"/>
      <c r="SRH19" s="62"/>
      <c r="SRI19" s="62"/>
      <c r="SRJ19" s="62"/>
      <c r="SRK19" s="72"/>
      <c r="SRL19" s="62"/>
      <c r="SRM19" s="62"/>
      <c r="SRN19" s="62"/>
      <c r="SRO19" s="72"/>
      <c r="SRP19" s="62"/>
      <c r="SRQ19" s="62"/>
      <c r="SRR19" s="62"/>
      <c r="SRS19" s="72"/>
      <c r="SRT19" s="62"/>
      <c r="SRU19" s="62"/>
      <c r="SRV19" s="62"/>
      <c r="SRW19" s="72"/>
      <c r="SRX19" s="62"/>
      <c r="SRY19" s="62"/>
      <c r="SRZ19" s="62"/>
      <c r="SSA19" s="72"/>
      <c r="SSB19" s="62"/>
      <c r="SSC19" s="62"/>
      <c r="SSD19" s="62"/>
      <c r="SSE19" s="72"/>
      <c r="SSF19" s="62"/>
      <c r="SSG19" s="62"/>
      <c r="SSH19" s="62"/>
      <c r="SSI19" s="72"/>
      <c r="SSJ19" s="62"/>
      <c r="SSK19" s="62"/>
      <c r="SSL19" s="62"/>
      <c r="SSM19" s="72"/>
      <c r="SSN19" s="62"/>
      <c r="SSO19" s="62"/>
      <c r="SSP19" s="62"/>
      <c r="SSQ19" s="72"/>
      <c r="SSR19" s="62"/>
      <c r="SSS19" s="62"/>
      <c r="SST19" s="62"/>
      <c r="SSU19" s="72"/>
      <c r="SSV19" s="62"/>
      <c r="SSW19" s="62"/>
      <c r="SSX19" s="62"/>
      <c r="SSY19" s="72"/>
      <c r="SSZ19" s="62"/>
      <c r="STA19" s="62"/>
      <c r="STB19" s="62"/>
      <c r="STC19" s="72"/>
      <c r="STD19" s="62"/>
      <c r="STE19" s="62"/>
      <c r="STF19" s="62"/>
      <c r="STG19" s="72"/>
      <c r="STH19" s="62"/>
      <c r="STI19" s="62"/>
      <c r="STJ19" s="62"/>
      <c r="STK19" s="72"/>
      <c r="STL19" s="62"/>
      <c r="STM19" s="62"/>
      <c r="STN19" s="62"/>
      <c r="STO19" s="72"/>
      <c r="STP19" s="62"/>
      <c r="STQ19" s="62"/>
      <c r="STR19" s="62"/>
      <c r="STS19" s="72"/>
      <c r="STT19" s="62"/>
      <c r="STU19" s="62"/>
      <c r="STV19" s="62"/>
      <c r="STW19" s="72"/>
      <c r="STX19" s="62"/>
      <c r="STY19" s="62"/>
      <c r="STZ19" s="62"/>
      <c r="SUA19" s="72"/>
      <c r="SUB19" s="62"/>
      <c r="SUC19" s="62"/>
      <c r="SUD19" s="62"/>
      <c r="SUE19" s="72"/>
      <c r="SUF19" s="62"/>
      <c r="SUG19" s="62"/>
      <c r="SUH19" s="62"/>
      <c r="SUI19" s="72"/>
      <c r="SUJ19" s="62"/>
      <c r="SUK19" s="62"/>
      <c r="SUL19" s="62"/>
      <c r="SUM19" s="72"/>
      <c r="SUN19" s="62"/>
      <c r="SUO19" s="62"/>
      <c r="SUP19" s="62"/>
      <c r="SUQ19" s="72"/>
      <c r="SUR19" s="62"/>
      <c r="SUS19" s="62"/>
      <c r="SUT19" s="62"/>
      <c r="SUU19" s="72"/>
      <c r="SUV19" s="62"/>
      <c r="SUW19" s="62"/>
      <c r="SUX19" s="62"/>
      <c r="SUY19" s="72"/>
      <c r="SUZ19" s="62"/>
      <c r="SVA19" s="62"/>
      <c r="SVB19" s="62"/>
      <c r="SVC19" s="72"/>
      <c r="SVD19" s="62"/>
      <c r="SVE19" s="62"/>
      <c r="SVF19" s="62"/>
      <c r="SVG19" s="72"/>
      <c r="SVH19" s="62"/>
      <c r="SVI19" s="62"/>
      <c r="SVJ19" s="62"/>
      <c r="SVK19" s="72"/>
      <c r="SVL19" s="62"/>
      <c r="SVM19" s="62"/>
      <c r="SVN19" s="62"/>
      <c r="SVO19" s="72"/>
      <c r="SVP19" s="62"/>
      <c r="SVQ19" s="62"/>
      <c r="SVR19" s="62"/>
      <c r="SVS19" s="72"/>
      <c r="SVT19" s="62"/>
      <c r="SVU19" s="62"/>
      <c r="SVV19" s="62"/>
      <c r="SVW19" s="72"/>
      <c r="SVX19" s="62"/>
      <c r="SVY19" s="62"/>
      <c r="SVZ19" s="62"/>
      <c r="SWA19" s="72"/>
      <c r="SWB19" s="62"/>
      <c r="SWC19" s="62"/>
      <c r="SWD19" s="62"/>
      <c r="SWE19" s="72"/>
      <c r="SWF19" s="62"/>
      <c r="SWG19" s="62"/>
      <c r="SWH19" s="62"/>
      <c r="SWI19" s="72"/>
      <c r="SWJ19" s="62"/>
      <c r="SWK19" s="62"/>
      <c r="SWL19" s="62"/>
      <c r="SWM19" s="72"/>
      <c r="SWN19" s="62"/>
      <c r="SWO19" s="62"/>
      <c r="SWP19" s="62"/>
      <c r="SWQ19" s="72"/>
      <c r="SWR19" s="62"/>
      <c r="SWS19" s="62"/>
      <c r="SWT19" s="62"/>
      <c r="SWU19" s="72"/>
      <c r="SWV19" s="62"/>
      <c r="SWW19" s="62"/>
      <c r="SWX19" s="62"/>
      <c r="SWY19" s="72"/>
      <c r="SWZ19" s="62"/>
      <c r="SXA19" s="62"/>
      <c r="SXB19" s="62"/>
      <c r="SXC19" s="72"/>
      <c r="SXD19" s="62"/>
      <c r="SXE19" s="62"/>
      <c r="SXF19" s="62"/>
      <c r="SXG19" s="72"/>
      <c r="SXH19" s="62"/>
      <c r="SXI19" s="62"/>
      <c r="SXJ19" s="62"/>
      <c r="SXK19" s="72"/>
      <c r="SXL19" s="62"/>
      <c r="SXM19" s="62"/>
      <c r="SXN19" s="62"/>
      <c r="SXO19" s="72"/>
      <c r="SXP19" s="62"/>
      <c r="SXQ19" s="62"/>
      <c r="SXR19" s="62"/>
      <c r="SXS19" s="72"/>
      <c r="SXT19" s="62"/>
      <c r="SXU19" s="62"/>
      <c r="SXV19" s="62"/>
      <c r="SXW19" s="72"/>
      <c r="SXX19" s="62"/>
      <c r="SXY19" s="62"/>
      <c r="SXZ19" s="62"/>
      <c r="SYA19" s="72"/>
      <c r="SYB19" s="62"/>
      <c r="SYC19" s="62"/>
      <c r="SYD19" s="62"/>
      <c r="SYE19" s="72"/>
      <c r="SYF19" s="62"/>
      <c r="SYG19" s="62"/>
      <c r="SYH19" s="62"/>
      <c r="SYI19" s="72"/>
      <c r="SYJ19" s="62"/>
      <c r="SYK19" s="62"/>
      <c r="SYL19" s="62"/>
      <c r="SYM19" s="72"/>
      <c r="SYN19" s="62"/>
      <c r="SYO19" s="62"/>
      <c r="SYP19" s="62"/>
      <c r="SYQ19" s="72"/>
      <c r="SYR19" s="62"/>
      <c r="SYS19" s="62"/>
      <c r="SYT19" s="62"/>
      <c r="SYU19" s="72"/>
      <c r="SYV19" s="62"/>
      <c r="SYW19" s="62"/>
      <c r="SYX19" s="62"/>
      <c r="SYY19" s="72"/>
      <c r="SYZ19" s="62"/>
      <c r="SZA19" s="62"/>
      <c r="SZB19" s="62"/>
      <c r="SZC19" s="72"/>
      <c r="SZD19" s="62"/>
      <c r="SZE19" s="62"/>
      <c r="SZF19" s="62"/>
      <c r="SZG19" s="72"/>
      <c r="SZH19" s="62"/>
      <c r="SZI19" s="62"/>
      <c r="SZJ19" s="62"/>
      <c r="SZK19" s="72"/>
      <c r="SZL19" s="62"/>
      <c r="SZM19" s="62"/>
      <c r="SZN19" s="62"/>
      <c r="SZO19" s="72"/>
      <c r="SZP19" s="62"/>
      <c r="SZQ19" s="62"/>
      <c r="SZR19" s="62"/>
      <c r="SZS19" s="72"/>
      <c r="SZT19" s="62"/>
      <c r="SZU19" s="62"/>
      <c r="SZV19" s="62"/>
      <c r="SZW19" s="72"/>
      <c r="SZX19" s="62"/>
      <c r="SZY19" s="62"/>
      <c r="SZZ19" s="62"/>
      <c r="TAA19" s="72"/>
      <c r="TAB19" s="62"/>
      <c r="TAC19" s="62"/>
      <c r="TAD19" s="62"/>
      <c r="TAE19" s="72"/>
      <c r="TAF19" s="62"/>
      <c r="TAG19" s="62"/>
      <c r="TAH19" s="62"/>
      <c r="TAI19" s="72"/>
      <c r="TAJ19" s="62"/>
      <c r="TAK19" s="62"/>
      <c r="TAL19" s="62"/>
      <c r="TAM19" s="72"/>
      <c r="TAN19" s="62"/>
      <c r="TAO19" s="62"/>
      <c r="TAP19" s="62"/>
      <c r="TAQ19" s="72"/>
      <c r="TAR19" s="62"/>
      <c r="TAS19" s="62"/>
      <c r="TAT19" s="62"/>
      <c r="TAU19" s="72"/>
      <c r="TAV19" s="62"/>
      <c r="TAW19" s="62"/>
      <c r="TAX19" s="62"/>
      <c r="TAY19" s="72"/>
      <c r="TAZ19" s="62"/>
      <c r="TBA19" s="62"/>
      <c r="TBB19" s="62"/>
      <c r="TBC19" s="72"/>
      <c r="TBD19" s="62"/>
      <c r="TBE19" s="62"/>
      <c r="TBF19" s="62"/>
      <c r="TBG19" s="72"/>
      <c r="TBH19" s="62"/>
      <c r="TBI19" s="62"/>
      <c r="TBJ19" s="62"/>
      <c r="TBK19" s="72"/>
      <c r="TBL19" s="62"/>
      <c r="TBM19" s="62"/>
      <c r="TBN19" s="62"/>
      <c r="TBO19" s="72"/>
      <c r="TBP19" s="62"/>
      <c r="TBQ19" s="62"/>
      <c r="TBR19" s="62"/>
      <c r="TBS19" s="72"/>
      <c r="TBT19" s="62"/>
      <c r="TBU19" s="62"/>
      <c r="TBV19" s="62"/>
      <c r="TBW19" s="72"/>
      <c r="TBX19" s="62"/>
      <c r="TBY19" s="62"/>
      <c r="TBZ19" s="62"/>
      <c r="TCA19" s="72"/>
      <c r="TCB19" s="62"/>
      <c r="TCC19" s="62"/>
      <c r="TCD19" s="62"/>
      <c r="TCE19" s="72"/>
      <c r="TCF19" s="62"/>
      <c r="TCG19" s="62"/>
      <c r="TCH19" s="62"/>
      <c r="TCI19" s="72"/>
      <c r="TCJ19" s="62"/>
      <c r="TCK19" s="62"/>
      <c r="TCL19" s="62"/>
      <c r="TCM19" s="72"/>
      <c r="TCN19" s="62"/>
      <c r="TCO19" s="62"/>
      <c r="TCP19" s="62"/>
      <c r="TCQ19" s="72"/>
      <c r="TCR19" s="62"/>
      <c r="TCS19" s="62"/>
      <c r="TCT19" s="62"/>
      <c r="TCU19" s="72"/>
      <c r="TCV19" s="62"/>
      <c r="TCW19" s="62"/>
      <c r="TCX19" s="62"/>
      <c r="TCY19" s="72"/>
      <c r="TCZ19" s="62"/>
      <c r="TDA19" s="62"/>
      <c r="TDB19" s="62"/>
      <c r="TDC19" s="72"/>
      <c r="TDD19" s="62"/>
      <c r="TDE19" s="62"/>
      <c r="TDF19" s="62"/>
      <c r="TDG19" s="72"/>
      <c r="TDH19" s="62"/>
      <c r="TDI19" s="62"/>
      <c r="TDJ19" s="62"/>
      <c r="TDK19" s="72"/>
      <c r="TDL19" s="62"/>
      <c r="TDM19" s="62"/>
      <c r="TDN19" s="62"/>
      <c r="TDO19" s="72"/>
      <c r="TDP19" s="62"/>
      <c r="TDQ19" s="62"/>
      <c r="TDR19" s="62"/>
      <c r="TDS19" s="72"/>
      <c r="TDT19" s="62"/>
      <c r="TDU19" s="62"/>
      <c r="TDV19" s="62"/>
      <c r="TDW19" s="72"/>
      <c r="TDX19" s="62"/>
      <c r="TDY19" s="62"/>
      <c r="TDZ19" s="62"/>
      <c r="TEA19" s="72"/>
      <c r="TEB19" s="62"/>
      <c r="TEC19" s="62"/>
      <c r="TED19" s="62"/>
      <c r="TEE19" s="72"/>
      <c r="TEF19" s="62"/>
      <c r="TEG19" s="62"/>
      <c r="TEH19" s="62"/>
      <c r="TEI19" s="72"/>
      <c r="TEJ19" s="62"/>
      <c r="TEK19" s="62"/>
      <c r="TEL19" s="62"/>
      <c r="TEM19" s="72"/>
      <c r="TEN19" s="62"/>
      <c r="TEO19" s="62"/>
      <c r="TEP19" s="62"/>
      <c r="TEQ19" s="72"/>
      <c r="TER19" s="62"/>
      <c r="TES19" s="62"/>
      <c r="TET19" s="62"/>
      <c r="TEU19" s="72"/>
      <c r="TEV19" s="62"/>
      <c r="TEW19" s="62"/>
      <c r="TEX19" s="62"/>
      <c r="TEY19" s="72"/>
      <c r="TEZ19" s="62"/>
      <c r="TFA19" s="62"/>
      <c r="TFB19" s="62"/>
      <c r="TFC19" s="72"/>
      <c r="TFD19" s="62"/>
      <c r="TFE19" s="62"/>
      <c r="TFF19" s="62"/>
      <c r="TFG19" s="72"/>
      <c r="TFH19" s="62"/>
      <c r="TFI19" s="62"/>
      <c r="TFJ19" s="62"/>
      <c r="TFK19" s="72"/>
      <c r="TFL19" s="62"/>
      <c r="TFM19" s="62"/>
      <c r="TFN19" s="62"/>
      <c r="TFO19" s="72"/>
      <c r="TFP19" s="62"/>
      <c r="TFQ19" s="62"/>
      <c r="TFR19" s="62"/>
      <c r="TFS19" s="72"/>
      <c r="TFT19" s="62"/>
      <c r="TFU19" s="62"/>
      <c r="TFV19" s="62"/>
      <c r="TFW19" s="72"/>
      <c r="TFX19" s="62"/>
      <c r="TFY19" s="62"/>
      <c r="TFZ19" s="62"/>
      <c r="TGA19" s="72"/>
      <c r="TGB19" s="62"/>
      <c r="TGC19" s="62"/>
      <c r="TGD19" s="62"/>
      <c r="TGE19" s="72"/>
      <c r="TGF19" s="62"/>
      <c r="TGG19" s="62"/>
      <c r="TGH19" s="62"/>
      <c r="TGI19" s="72"/>
      <c r="TGJ19" s="62"/>
      <c r="TGK19" s="62"/>
      <c r="TGL19" s="62"/>
      <c r="TGM19" s="72"/>
      <c r="TGN19" s="62"/>
      <c r="TGO19" s="62"/>
      <c r="TGP19" s="62"/>
      <c r="TGQ19" s="72"/>
      <c r="TGR19" s="62"/>
      <c r="TGS19" s="62"/>
      <c r="TGT19" s="62"/>
      <c r="TGU19" s="72"/>
      <c r="TGV19" s="62"/>
      <c r="TGW19" s="62"/>
      <c r="TGX19" s="62"/>
      <c r="TGY19" s="72"/>
      <c r="TGZ19" s="62"/>
      <c r="THA19" s="62"/>
      <c r="THB19" s="62"/>
      <c r="THC19" s="72"/>
      <c r="THD19" s="62"/>
      <c r="THE19" s="62"/>
      <c r="THF19" s="62"/>
      <c r="THG19" s="72"/>
      <c r="THH19" s="62"/>
      <c r="THI19" s="62"/>
      <c r="THJ19" s="62"/>
      <c r="THK19" s="72"/>
      <c r="THL19" s="62"/>
      <c r="THM19" s="62"/>
      <c r="THN19" s="62"/>
      <c r="THO19" s="72"/>
      <c r="THP19" s="62"/>
      <c r="THQ19" s="62"/>
      <c r="THR19" s="62"/>
      <c r="THS19" s="72"/>
      <c r="THT19" s="62"/>
      <c r="THU19" s="62"/>
      <c r="THV19" s="62"/>
      <c r="THW19" s="72"/>
      <c r="THX19" s="62"/>
      <c r="THY19" s="62"/>
      <c r="THZ19" s="62"/>
      <c r="TIA19" s="72"/>
      <c r="TIB19" s="62"/>
      <c r="TIC19" s="62"/>
      <c r="TID19" s="62"/>
      <c r="TIE19" s="72"/>
      <c r="TIF19" s="62"/>
      <c r="TIG19" s="62"/>
      <c r="TIH19" s="62"/>
      <c r="TII19" s="72"/>
      <c r="TIJ19" s="62"/>
      <c r="TIK19" s="62"/>
      <c r="TIL19" s="62"/>
      <c r="TIM19" s="72"/>
      <c r="TIN19" s="62"/>
      <c r="TIO19" s="62"/>
      <c r="TIP19" s="62"/>
      <c r="TIQ19" s="72"/>
      <c r="TIR19" s="62"/>
      <c r="TIS19" s="62"/>
      <c r="TIT19" s="62"/>
      <c r="TIU19" s="72"/>
      <c r="TIV19" s="62"/>
      <c r="TIW19" s="62"/>
      <c r="TIX19" s="62"/>
      <c r="TIY19" s="72"/>
      <c r="TIZ19" s="62"/>
      <c r="TJA19" s="62"/>
      <c r="TJB19" s="62"/>
      <c r="TJC19" s="72"/>
      <c r="TJD19" s="62"/>
      <c r="TJE19" s="62"/>
      <c r="TJF19" s="62"/>
      <c r="TJG19" s="72"/>
      <c r="TJH19" s="62"/>
      <c r="TJI19" s="62"/>
      <c r="TJJ19" s="62"/>
      <c r="TJK19" s="72"/>
      <c r="TJL19" s="62"/>
      <c r="TJM19" s="62"/>
      <c r="TJN19" s="62"/>
      <c r="TJO19" s="72"/>
      <c r="TJP19" s="62"/>
      <c r="TJQ19" s="62"/>
      <c r="TJR19" s="62"/>
      <c r="TJS19" s="72"/>
      <c r="TJT19" s="62"/>
      <c r="TJU19" s="62"/>
      <c r="TJV19" s="62"/>
      <c r="TJW19" s="72"/>
      <c r="TJX19" s="62"/>
      <c r="TJY19" s="62"/>
      <c r="TJZ19" s="62"/>
      <c r="TKA19" s="72"/>
      <c r="TKB19" s="62"/>
      <c r="TKC19" s="62"/>
      <c r="TKD19" s="62"/>
      <c r="TKE19" s="72"/>
      <c r="TKF19" s="62"/>
      <c r="TKG19" s="62"/>
      <c r="TKH19" s="62"/>
      <c r="TKI19" s="72"/>
      <c r="TKJ19" s="62"/>
      <c r="TKK19" s="62"/>
      <c r="TKL19" s="62"/>
      <c r="TKM19" s="72"/>
      <c r="TKN19" s="62"/>
      <c r="TKO19" s="62"/>
      <c r="TKP19" s="62"/>
      <c r="TKQ19" s="72"/>
      <c r="TKR19" s="62"/>
      <c r="TKS19" s="62"/>
      <c r="TKT19" s="62"/>
      <c r="TKU19" s="72"/>
      <c r="TKV19" s="62"/>
      <c r="TKW19" s="62"/>
      <c r="TKX19" s="62"/>
      <c r="TKY19" s="72"/>
      <c r="TKZ19" s="62"/>
      <c r="TLA19" s="62"/>
      <c r="TLB19" s="62"/>
      <c r="TLC19" s="72"/>
      <c r="TLD19" s="62"/>
      <c r="TLE19" s="62"/>
      <c r="TLF19" s="62"/>
      <c r="TLG19" s="72"/>
      <c r="TLH19" s="62"/>
      <c r="TLI19" s="62"/>
      <c r="TLJ19" s="62"/>
      <c r="TLK19" s="72"/>
      <c r="TLL19" s="62"/>
      <c r="TLM19" s="62"/>
      <c r="TLN19" s="62"/>
      <c r="TLO19" s="72"/>
      <c r="TLP19" s="62"/>
      <c r="TLQ19" s="62"/>
      <c r="TLR19" s="62"/>
      <c r="TLS19" s="72"/>
      <c r="TLT19" s="62"/>
      <c r="TLU19" s="62"/>
      <c r="TLV19" s="62"/>
      <c r="TLW19" s="72"/>
      <c r="TLX19" s="62"/>
      <c r="TLY19" s="62"/>
      <c r="TLZ19" s="62"/>
      <c r="TMA19" s="72"/>
      <c r="TMB19" s="62"/>
      <c r="TMC19" s="62"/>
      <c r="TMD19" s="62"/>
      <c r="TME19" s="72"/>
      <c r="TMF19" s="62"/>
      <c r="TMG19" s="62"/>
      <c r="TMH19" s="62"/>
      <c r="TMI19" s="72"/>
      <c r="TMJ19" s="62"/>
      <c r="TMK19" s="62"/>
      <c r="TML19" s="62"/>
      <c r="TMM19" s="72"/>
      <c r="TMN19" s="62"/>
      <c r="TMO19" s="62"/>
      <c r="TMP19" s="62"/>
      <c r="TMQ19" s="72"/>
      <c r="TMR19" s="62"/>
      <c r="TMS19" s="62"/>
      <c r="TMT19" s="62"/>
      <c r="TMU19" s="72"/>
      <c r="TMV19" s="62"/>
      <c r="TMW19" s="62"/>
      <c r="TMX19" s="62"/>
      <c r="TMY19" s="72"/>
      <c r="TMZ19" s="62"/>
      <c r="TNA19" s="62"/>
      <c r="TNB19" s="62"/>
      <c r="TNC19" s="72"/>
      <c r="TND19" s="62"/>
      <c r="TNE19" s="62"/>
      <c r="TNF19" s="62"/>
      <c r="TNG19" s="72"/>
      <c r="TNH19" s="62"/>
      <c r="TNI19" s="62"/>
      <c r="TNJ19" s="62"/>
      <c r="TNK19" s="72"/>
      <c r="TNL19" s="62"/>
      <c r="TNM19" s="62"/>
      <c r="TNN19" s="62"/>
      <c r="TNO19" s="72"/>
      <c r="TNP19" s="62"/>
      <c r="TNQ19" s="62"/>
      <c r="TNR19" s="62"/>
      <c r="TNS19" s="72"/>
      <c r="TNT19" s="62"/>
      <c r="TNU19" s="62"/>
      <c r="TNV19" s="62"/>
      <c r="TNW19" s="72"/>
      <c r="TNX19" s="62"/>
      <c r="TNY19" s="62"/>
      <c r="TNZ19" s="62"/>
      <c r="TOA19" s="72"/>
      <c r="TOB19" s="62"/>
      <c r="TOC19" s="62"/>
      <c r="TOD19" s="62"/>
      <c r="TOE19" s="72"/>
      <c r="TOF19" s="62"/>
      <c r="TOG19" s="62"/>
      <c r="TOH19" s="62"/>
      <c r="TOI19" s="72"/>
      <c r="TOJ19" s="62"/>
      <c r="TOK19" s="62"/>
      <c r="TOL19" s="62"/>
      <c r="TOM19" s="72"/>
      <c r="TON19" s="62"/>
      <c r="TOO19" s="62"/>
      <c r="TOP19" s="62"/>
      <c r="TOQ19" s="72"/>
      <c r="TOR19" s="62"/>
      <c r="TOS19" s="62"/>
      <c r="TOT19" s="62"/>
      <c r="TOU19" s="72"/>
      <c r="TOV19" s="62"/>
      <c r="TOW19" s="62"/>
      <c r="TOX19" s="62"/>
      <c r="TOY19" s="72"/>
      <c r="TOZ19" s="62"/>
      <c r="TPA19" s="62"/>
      <c r="TPB19" s="62"/>
      <c r="TPC19" s="72"/>
      <c r="TPD19" s="62"/>
      <c r="TPE19" s="62"/>
      <c r="TPF19" s="62"/>
      <c r="TPG19" s="72"/>
      <c r="TPH19" s="62"/>
      <c r="TPI19" s="62"/>
      <c r="TPJ19" s="62"/>
      <c r="TPK19" s="72"/>
      <c r="TPL19" s="62"/>
      <c r="TPM19" s="62"/>
      <c r="TPN19" s="62"/>
      <c r="TPO19" s="72"/>
      <c r="TPP19" s="62"/>
      <c r="TPQ19" s="62"/>
      <c r="TPR19" s="62"/>
      <c r="TPS19" s="72"/>
      <c r="TPT19" s="62"/>
      <c r="TPU19" s="62"/>
      <c r="TPV19" s="62"/>
      <c r="TPW19" s="72"/>
      <c r="TPX19" s="62"/>
      <c r="TPY19" s="62"/>
      <c r="TPZ19" s="62"/>
      <c r="TQA19" s="72"/>
      <c r="TQB19" s="62"/>
      <c r="TQC19" s="62"/>
      <c r="TQD19" s="62"/>
      <c r="TQE19" s="72"/>
      <c r="TQF19" s="62"/>
      <c r="TQG19" s="62"/>
      <c r="TQH19" s="62"/>
      <c r="TQI19" s="72"/>
      <c r="TQJ19" s="62"/>
      <c r="TQK19" s="62"/>
      <c r="TQL19" s="62"/>
      <c r="TQM19" s="72"/>
      <c r="TQN19" s="62"/>
      <c r="TQO19" s="62"/>
      <c r="TQP19" s="62"/>
      <c r="TQQ19" s="72"/>
      <c r="TQR19" s="62"/>
      <c r="TQS19" s="62"/>
      <c r="TQT19" s="62"/>
      <c r="TQU19" s="72"/>
      <c r="TQV19" s="62"/>
      <c r="TQW19" s="62"/>
      <c r="TQX19" s="62"/>
      <c r="TQY19" s="72"/>
      <c r="TQZ19" s="62"/>
      <c r="TRA19" s="62"/>
      <c r="TRB19" s="62"/>
      <c r="TRC19" s="72"/>
      <c r="TRD19" s="62"/>
      <c r="TRE19" s="62"/>
      <c r="TRF19" s="62"/>
      <c r="TRG19" s="72"/>
      <c r="TRH19" s="62"/>
      <c r="TRI19" s="62"/>
      <c r="TRJ19" s="62"/>
      <c r="TRK19" s="72"/>
      <c r="TRL19" s="62"/>
      <c r="TRM19" s="62"/>
      <c r="TRN19" s="62"/>
      <c r="TRO19" s="72"/>
      <c r="TRP19" s="62"/>
      <c r="TRQ19" s="62"/>
      <c r="TRR19" s="62"/>
      <c r="TRS19" s="72"/>
      <c r="TRT19" s="62"/>
      <c r="TRU19" s="62"/>
      <c r="TRV19" s="62"/>
      <c r="TRW19" s="72"/>
      <c r="TRX19" s="62"/>
      <c r="TRY19" s="62"/>
      <c r="TRZ19" s="62"/>
      <c r="TSA19" s="72"/>
      <c r="TSB19" s="62"/>
      <c r="TSC19" s="62"/>
      <c r="TSD19" s="62"/>
      <c r="TSE19" s="72"/>
      <c r="TSF19" s="62"/>
      <c r="TSG19" s="62"/>
      <c r="TSH19" s="62"/>
      <c r="TSI19" s="72"/>
      <c r="TSJ19" s="62"/>
      <c r="TSK19" s="62"/>
      <c r="TSL19" s="62"/>
      <c r="TSM19" s="72"/>
      <c r="TSN19" s="62"/>
      <c r="TSO19" s="62"/>
      <c r="TSP19" s="62"/>
      <c r="TSQ19" s="72"/>
      <c r="TSR19" s="62"/>
      <c r="TSS19" s="62"/>
      <c r="TST19" s="62"/>
      <c r="TSU19" s="72"/>
      <c r="TSV19" s="62"/>
      <c r="TSW19" s="62"/>
      <c r="TSX19" s="62"/>
      <c r="TSY19" s="72"/>
      <c r="TSZ19" s="62"/>
      <c r="TTA19" s="62"/>
      <c r="TTB19" s="62"/>
      <c r="TTC19" s="72"/>
      <c r="TTD19" s="62"/>
      <c r="TTE19" s="62"/>
      <c r="TTF19" s="62"/>
      <c r="TTG19" s="72"/>
      <c r="TTH19" s="62"/>
      <c r="TTI19" s="62"/>
      <c r="TTJ19" s="62"/>
      <c r="TTK19" s="72"/>
      <c r="TTL19" s="62"/>
      <c r="TTM19" s="62"/>
      <c r="TTN19" s="62"/>
      <c r="TTO19" s="72"/>
      <c r="TTP19" s="62"/>
      <c r="TTQ19" s="62"/>
      <c r="TTR19" s="62"/>
      <c r="TTS19" s="72"/>
      <c r="TTT19" s="62"/>
      <c r="TTU19" s="62"/>
      <c r="TTV19" s="62"/>
      <c r="TTW19" s="72"/>
      <c r="TTX19" s="62"/>
      <c r="TTY19" s="62"/>
      <c r="TTZ19" s="62"/>
      <c r="TUA19" s="72"/>
      <c r="TUB19" s="62"/>
      <c r="TUC19" s="62"/>
      <c r="TUD19" s="62"/>
      <c r="TUE19" s="72"/>
      <c r="TUF19" s="62"/>
      <c r="TUG19" s="62"/>
      <c r="TUH19" s="62"/>
      <c r="TUI19" s="72"/>
      <c r="TUJ19" s="62"/>
      <c r="TUK19" s="62"/>
      <c r="TUL19" s="62"/>
      <c r="TUM19" s="72"/>
      <c r="TUN19" s="62"/>
      <c r="TUO19" s="62"/>
      <c r="TUP19" s="62"/>
      <c r="TUQ19" s="72"/>
      <c r="TUR19" s="62"/>
      <c r="TUS19" s="62"/>
      <c r="TUT19" s="62"/>
      <c r="TUU19" s="72"/>
      <c r="TUV19" s="62"/>
      <c r="TUW19" s="62"/>
      <c r="TUX19" s="62"/>
      <c r="TUY19" s="72"/>
      <c r="TUZ19" s="62"/>
      <c r="TVA19" s="62"/>
      <c r="TVB19" s="62"/>
      <c r="TVC19" s="72"/>
      <c r="TVD19" s="62"/>
      <c r="TVE19" s="62"/>
      <c r="TVF19" s="62"/>
      <c r="TVG19" s="72"/>
      <c r="TVH19" s="62"/>
      <c r="TVI19" s="62"/>
      <c r="TVJ19" s="62"/>
      <c r="TVK19" s="72"/>
      <c r="TVL19" s="62"/>
      <c r="TVM19" s="62"/>
      <c r="TVN19" s="62"/>
      <c r="TVO19" s="72"/>
      <c r="TVP19" s="62"/>
      <c r="TVQ19" s="62"/>
      <c r="TVR19" s="62"/>
      <c r="TVS19" s="72"/>
      <c r="TVT19" s="62"/>
      <c r="TVU19" s="62"/>
      <c r="TVV19" s="62"/>
      <c r="TVW19" s="72"/>
      <c r="TVX19" s="62"/>
      <c r="TVY19" s="62"/>
      <c r="TVZ19" s="62"/>
      <c r="TWA19" s="72"/>
      <c r="TWB19" s="62"/>
      <c r="TWC19" s="62"/>
      <c r="TWD19" s="62"/>
      <c r="TWE19" s="72"/>
      <c r="TWF19" s="62"/>
      <c r="TWG19" s="62"/>
      <c r="TWH19" s="62"/>
      <c r="TWI19" s="72"/>
      <c r="TWJ19" s="62"/>
      <c r="TWK19" s="62"/>
      <c r="TWL19" s="62"/>
      <c r="TWM19" s="72"/>
      <c r="TWN19" s="62"/>
      <c r="TWO19" s="62"/>
      <c r="TWP19" s="62"/>
      <c r="TWQ19" s="72"/>
      <c r="TWR19" s="62"/>
      <c r="TWS19" s="62"/>
      <c r="TWT19" s="62"/>
      <c r="TWU19" s="72"/>
      <c r="TWV19" s="62"/>
      <c r="TWW19" s="62"/>
      <c r="TWX19" s="62"/>
      <c r="TWY19" s="72"/>
      <c r="TWZ19" s="62"/>
      <c r="TXA19" s="62"/>
      <c r="TXB19" s="62"/>
      <c r="TXC19" s="72"/>
      <c r="TXD19" s="62"/>
      <c r="TXE19" s="62"/>
      <c r="TXF19" s="62"/>
      <c r="TXG19" s="72"/>
      <c r="TXH19" s="62"/>
      <c r="TXI19" s="62"/>
      <c r="TXJ19" s="62"/>
      <c r="TXK19" s="72"/>
      <c r="TXL19" s="62"/>
      <c r="TXM19" s="62"/>
      <c r="TXN19" s="62"/>
      <c r="TXO19" s="72"/>
      <c r="TXP19" s="62"/>
      <c r="TXQ19" s="62"/>
      <c r="TXR19" s="62"/>
      <c r="TXS19" s="72"/>
      <c r="TXT19" s="62"/>
      <c r="TXU19" s="62"/>
      <c r="TXV19" s="62"/>
      <c r="TXW19" s="72"/>
      <c r="TXX19" s="62"/>
      <c r="TXY19" s="62"/>
      <c r="TXZ19" s="62"/>
      <c r="TYA19" s="72"/>
      <c r="TYB19" s="62"/>
      <c r="TYC19" s="62"/>
      <c r="TYD19" s="62"/>
      <c r="TYE19" s="72"/>
      <c r="TYF19" s="62"/>
      <c r="TYG19" s="62"/>
      <c r="TYH19" s="62"/>
      <c r="TYI19" s="72"/>
      <c r="TYJ19" s="62"/>
      <c r="TYK19" s="62"/>
      <c r="TYL19" s="62"/>
      <c r="TYM19" s="72"/>
      <c r="TYN19" s="62"/>
      <c r="TYO19" s="62"/>
      <c r="TYP19" s="62"/>
      <c r="TYQ19" s="72"/>
      <c r="TYR19" s="62"/>
      <c r="TYS19" s="62"/>
      <c r="TYT19" s="62"/>
      <c r="TYU19" s="72"/>
      <c r="TYV19" s="62"/>
      <c r="TYW19" s="62"/>
      <c r="TYX19" s="62"/>
      <c r="TYY19" s="72"/>
      <c r="TYZ19" s="62"/>
      <c r="TZA19" s="62"/>
      <c r="TZB19" s="62"/>
      <c r="TZC19" s="72"/>
      <c r="TZD19" s="62"/>
      <c r="TZE19" s="62"/>
      <c r="TZF19" s="62"/>
      <c r="TZG19" s="72"/>
      <c r="TZH19" s="62"/>
      <c r="TZI19" s="62"/>
      <c r="TZJ19" s="62"/>
      <c r="TZK19" s="72"/>
      <c r="TZL19" s="62"/>
      <c r="TZM19" s="62"/>
      <c r="TZN19" s="62"/>
      <c r="TZO19" s="72"/>
      <c r="TZP19" s="62"/>
      <c r="TZQ19" s="62"/>
      <c r="TZR19" s="62"/>
      <c r="TZS19" s="72"/>
      <c r="TZT19" s="62"/>
      <c r="TZU19" s="62"/>
      <c r="TZV19" s="62"/>
      <c r="TZW19" s="72"/>
      <c r="TZX19" s="62"/>
      <c r="TZY19" s="62"/>
      <c r="TZZ19" s="62"/>
      <c r="UAA19" s="72"/>
      <c r="UAB19" s="62"/>
      <c r="UAC19" s="62"/>
      <c r="UAD19" s="62"/>
      <c r="UAE19" s="72"/>
      <c r="UAF19" s="62"/>
      <c r="UAG19" s="62"/>
      <c r="UAH19" s="62"/>
      <c r="UAI19" s="72"/>
      <c r="UAJ19" s="62"/>
      <c r="UAK19" s="62"/>
      <c r="UAL19" s="62"/>
      <c r="UAM19" s="72"/>
      <c r="UAN19" s="62"/>
      <c r="UAO19" s="62"/>
      <c r="UAP19" s="62"/>
      <c r="UAQ19" s="72"/>
      <c r="UAR19" s="62"/>
      <c r="UAS19" s="62"/>
      <c r="UAT19" s="62"/>
      <c r="UAU19" s="72"/>
      <c r="UAV19" s="62"/>
      <c r="UAW19" s="62"/>
      <c r="UAX19" s="62"/>
      <c r="UAY19" s="72"/>
      <c r="UAZ19" s="62"/>
      <c r="UBA19" s="62"/>
      <c r="UBB19" s="62"/>
      <c r="UBC19" s="72"/>
      <c r="UBD19" s="62"/>
      <c r="UBE19" s="62"/>
      <c r="UBF19" s="62"/>
      <c r="UBG19" s="72"/>
      <c r="UBH19" s="62"/>
      <c r="UBI19" s="62"/>
      <c r="UBJ19" s="62"/>
      <c r="UBK19" s="72"/>
      <c r="UBL19" s="62"/>
      <c r="UBM19" s="62"/>
      <c r="UBN19" s="62"/>
      <c r="UBO19" s="72"/>
      <c r="UBP19" s="62"/>
      <c r="UBQ19" s="62"/>
      <c r="UBR19" s="62"/>
      <c r="UBS19" s="72"/>
      <c r="UBT19" s="62"/>
      <c r="UBU19" s="62"/>
      <c r="UBV19" s="62"/>
      <c r="UBW19" s="72"/>
      <c r="UBX19" s="62"/>
      <c r="UBY19" s="62"/>
      <c r="UBZ19" s="62"/>
      <c r="UCA19" s="72"/>
      <c r="UCB19" s="62"/>
      <c r="UCC19" s="62"/>
      <c r="UCD19" s="62"/>
      <c r="UCE19" s="72"/>
      <c r="UCF19" s="62"/>
      <c r="UCG19" s="62"/>
      <c r="UCH19" s="62"/>
      <c r="UCI19" s="72"/>
      <c r="UCJ19" s="62"/>
      <c r="UCK19" s="62"/>
      <c r="UCL19" s="62"/>
      <c r="UCM19" s="72"/>
      <c r="UCN19" s="62"/>
      <c r="UCO19" s="62"/>
      <c r="UCP19" s="62"/>
      <c r="UCQ19" s="72"/>
      <c r="UCR19" s="62"/>
      <c r="UCS19" s="62"/>
      <c r="UCT19" s="62"/>
      <c r="UCU19" s="72"/>
      <c r="UCV19" s="62"/>
      <c r="UCW19" s="62"/>
      <c r="UCX19" s="62"/>
      <c r="UCY19" s="72"/>
      <c r="UCZ19" s="62"/>
      <c r="UDA19" s="62"/>
      <c r="UDB19" s="62"/>
      <c r="UDC19" s="72"/>
      <c r="UDD19" s="62"/>
      <c r="UDE19" s="62"/>
      <c r="UDF19" s="62"/>
      <c r="UDG19" s="72"/>
      <c r="UDH19" s="62"/>
      <c r="UDI19" s="62"/>
      <c r="UDJ19" s="62"/>
      <c r="UDK19" s="72"/>
      <c r="UDL19" s="62"/>
      <c r="UDM19" s="62"/>
      <c r="UDN19" s="62"/>
      <c r="UDO19" s="72"/>
      <c r="UDP19" s="62"/>
      <c r="UDQ19" s="62"/>
      <c r="UDR19" s="62"/>
      <c r="UDS19" s="72"/>
      <c r="UDT19" s="62"/>
      <c r="UDU19" s="62"/>
      <c r="UDV19" s="62"/>
      <c r="UDW19" s="72"/>
      <c r="UDX19" s="62"/>
      <c r="UDY19" s="62"/>
      <c r="UDZ19" s="62"/>
      <c r="UEA19" s="72"/>
      <c r="UEB19" s="62"/>
      <c r="UEC19" s="62"/>
      <c r="UED19" s="62"/>
      <c r="UEE19" s="72"/>
      <c r="UEF19" s="62"/>
      <c r="UEG19" s="62"/>
      <c r="UEH19" s="62"/>
      <c r="UEI19" s="72"/>
      <c r="UEJ19" s="62"/>
      <c r="UEK19" s="62"/>
      <c r="UEL19" s="62"/>
      <c r="UEM19" s="72"/>
      <c r="UEN19" s="62"/>
      <c r="UEO19" s="62"/>
      <c r="UEP19" s="62"/>
      <c r="UEQ19" s="72"/>
      <c r="UER19" s="62"/>
      <c r="UES19" s="62"/>
      <c r="UET19" s="62"/>
      <c r="UEU19" s="72"/>
      <c r="UEV19" s="62"/>
      <c r="UEW19" s="62"/>
      <c r="UEX19" s="62"/>
      <c r="UEY19" s="72"/>
      <c r="UEZ19" s="62"/>
      <c r="UFA19" s="62"/>
      <c r="UFB19" s="62"/>
      <c r="UFC19" s="72"/>
      <c r="UFD19" s="62"/>
      <c r="UFE19" s="62"/>
      <c r="UFF19" s="62"/>
      <c r="UFG19" s="72"/>
      <c r="UFH19" s="62"/>
      <c r="UFI19" s="62"/>
      <c r="UFJ19" s="62"/>
      <c r="UFK19" s="72"/>
      <c r="UFL19" s="62"/>
      <c r="UFM19" s="62"/>
      <c r="UFN19" s="62"/>
      <c r="UFO19" s="72"/>
      <c r="UFP19" s="62"/>
      <c r="UFQ19" s="62"/>
      <c r="UFR19" s="62"/>
      <c r="UFS19" s="72"/>
      <c r="UFT19" s="62"/>
      <c r="UFU19" s="62"/>
      <c r="UFV19" s="62"/>
      <c r="UFW19" s="72"/>
      <c r="UFX19" s="62"/>
      <c r="UFY19" s="62"/>
      <c r="UFZ19" s="62"/>
      <c r="UGA19" s="72"/>
      <c r="UGB19" s="62"/>
      <c r="UGC19" s="62"/>
      <c r="UGD19" s="62"/>
      <c r="UGE19" s="72"/>
      <c r="UGF19" s="62"/>
      <c r="UGG19" s="62"/>
      <c r="UGH19" s="62"/>
      <c r="UGI19" s="72"/>
      <c r="UGJ19" s="62"/>
      <c r="UGK19" s="62"/>
      <c r="UGL19" s="62"/>
      <c r="UGM19" s="72"/>
      <c r="UGN19" s="62"/>
      <c r="UGO19" s="62"/>
      <c r="UGP19" s="62"/>
      <c r="UGQ19" s="72"/>
      <c r="UGR19" s="62"/>
      <c r="UGS19" s="62"/>
      <c r="UGT19" s="62"/>
      <c r="UGU19" s="72"/>
      <c r="UGV19" s="62"/>
      <c r="UGW19" s="62"/>
      <c r="UGX19" s="62"/>
      <c r="UGY19" s="72"/>
      <c r="UGZ19" s="62"/>
      <c r="UHA19" s="62"/>
      <c r="UHB19" s="62"/>
      <c r="UHC19" s="72"/>
      <c r="UHD19" s="62"/>
      <c r="UHE19" s="62"/>
      <c r="UHF19" s="62"/>
      <c r="UHG19" s="72"/>
      <c r="UHH19" s="62"/>
      <c r="UHI19" s="62"/>
      <c r="UHJ19" s="62"/>
      <c r="UHK19" s="72"/>
      <c r="UHL19" s="62"/>
      <c r="UHM19" s="62"/>
      <c r="UHN19" s="62"/>
      <c r="UHO19" s="72"/>
      <c r="UHP19" s="62"/>
      <c r="UHQ19" s="62"/>
      <c r="UHR19" s="62"/>
      <c r="UHS19" s="72"/>
      <c r="UHT19" s="62"/>
      <c r="UHU19" s="62"/>
      <c r="UHV19" s="62"/>
      <c r="UHW19" s="72"/>
      <c r="UHX19" s="62"/>
      <c r="UHY19" s="62"/>
      <c r="UHZ19" s="62"/>
      <c r="UIA19" s="72"/>
      <c r="UIB19" s="62"/>
      <c r="UIC19" s="62"/>
      <c r="UID19" s="62"/>
      <c r="UIE19" s="72"/>
      <c r="UIF19" s="62"/>
      <c r="UIG19" s="62"/>
      <c r="UIH19" s="62"/>
      <c r="UII19" s="72"/>
      <c r="UIJ19" s="62"/>
      <c r="UIK19" s="62"/>
      <c r="UIL19" s="62"/>
      <c r="UIM19" s="72"/>
      <c r="UIN19" s="62"/>
      <c r="UIO19" s="62"/>
      <c r="UIP19" s="62"/>
      <c r="UIQ19" s="72"/>
      <c r="UIR19" s="62"/>
      <c r="UIS19" s="62"/>
      <c r="UIT19" s="62"/>
      <c r="UIU19" s="72"/>
      <c r="UIV19" s="62"/>
      <c r="UIW19" s="62"/>
      <c r="UIX19" s="62"/>
      <c r="UIY19" s="72"/>
      <c r="UIZ19" s="62"/>
      <c r="UJA19" s="62"/>
      <c r="UJB19" s="62"/>
      <c r="UJC19" s="72"/>
      <c r="UJD19" s="62"/>
      <c r="UJE19" s="62"/>
      <c r="UJF19" s="62"/>
      <c r="UJG19" s="72"/>
      <c r="UJH19" s="62"/>
      <c r="UJI19" s="62"/>
      <c r="UJJ19" s="62"/>
      <c r="UJK19" s="72"/>
      <c r="UJL19" s="62"/>
      <c r="UJM19" s="62"/>
      <c r="UJN19" s="62"/>
      <c r="UJO19" s="72"/>
      <c r="UJP19" s="62"/>
      <c r="UJQ19" s="62"/>
      <c r="UJR19" s="62"/>
      <c r="UJS19" s="72"/>
      <c r="UJT19" s="62"/>
      <c r="UJU19" s="62"/>
      <c r="UJV19" s="62"/>
      <c r="UJW19" s="72"/>
      <c r="UJX19" s="62"/>
      <c r="UJY19" s="62"/>
      <c r="UJZ19" s="62"/>
      <c r="UKA19" s="72"/>
      <c r="UKB19" s="62"/>
      <c r="UKC19" s="62"/>
      <c r="UKD19" s="62"/>
      <c r="UKE19" s="72"/>
      <c r="UKF19" s="62"/>
      <c r="UKG19" s="62"/>
      <c r="UKH19" s="62"/>
      <c r="UKI19" s="72"/>
      <c r="UKJ19" s="62"/>
      <c r="UKK19" s="62"/>
      <c r="UKL19" s="62"/>
      <c r="UKM19" s="72"/>
      <c r="UKN19" s="62"/>
      <c r="UKO19" s="62"/>
      <c r="UKP19" s="62"/>
      <c r="UKQ19" s="72"/>
      <c r="UKR19" s="62"/>
      <c r="UKS19" s="62"/>
      <c r="UKT19" s="62"/>
      <c r="UKU19" s="72"/>
      <c r="UKV19" s="62"/>
      <c r="UKW19" s="62"/>
      <c r="UKX19" s="62"/>
      <c r="UKY19" s="72"/>
      <c r="UKZ19" s="62"/>
      <c r="ULA19" s="62"/>
      <c r="ULB19" s="62"/>
      <c r="ULC19" s="72"/>
      <c r="ULD19" s="62"/>
      <c r="ULE19" s="62"/>
      <c r="ULF19" s="62"/>
      <c r="ULG19" s="72"/>
      <c r="ULH19" s="62"/>
      <c r="ULI19" s="62"/>
      <c r="ULJ19" s="62"/>
      <c r="ULK19" s="72"/>
      <c r="ULL19" s="62"/>
      <c r="ULM19" s="62"/>
      <c r="ULN19" s="62"/>
      <c r="ULO19" s="72"/>
      <c r="ULP19" s="62"/>
      <c r="ULQ19" s="62"/>
      <c r="ULR19" s="62"/>
      <c r="ULS19" s="72"/>
      <c r="ULT19" s="62"/>
      <c r="ULU19" s="62"/>
      <c r="ULV19" s="62"/>
      <c r="ULW19" s="72"/>
      <c r="ULX19" s="62"/>
      <c r="ULY19" s="62"/>
      <c r="ULZ19" s="62"/>
      <c r="UMA19" s="72"/>
      <c r="UMB19" s="62"/>
      <c r="UMC19" s="62"/>
      <c r="UMD19" s="62"/>
      <c r="UME19" s="72"/>
      <c r="UMF19" s="62"/>
      <c r="UMG19" s="62"/>
      <c r="UMH19" s="62"/>
      <c r="UMI19" s="72"/>
      <c r="UMJ19" s="62"/>
      <c r="UMK19" s="62"/>
      <c r="UML19" s="62"/>
      <c r="UMM19" s="72"/>
      <c r="UMN19" s="62"/>
      <c r="UMO19" s="62"/>
      <c r="UMP19" s="62"/>
      <c r="UMQ19" s="72"/>
      <c r="UMR19" s="62"/>
      <c r="UMS19" s="62"/>
      <c r="UMT19" s="62"/>
      <c r="UMU19" s="72"/>
      <c r="UMV19" s="62"/>
      <c r="UMW19" s="62"/>
      <c r="UMX19" s="62"/>
      <c r="UMY19" s="72"/>
      <c r="UMZ19" s="62"/>
      <c r="UNA19" s="62"/>
      <c r="UNB19" s="62"/>
      <c r="UNC19" s="72"/>
      <c r="UND19" s="62"/>
      <c r="UNE19" s="62"/>
      <c r="UNF19" s="62"/>
      <c r="UNG19" s="72"/>
      <c r="UNH19" s="62"/>
      <c r="UNI19" s="62"/>
      <c r="UNJ19" s="62"/>
      <c r="UNK19" s="72"/>
      <c r="UNL19" s="62"/>
      <c r="UNM19" s="62"/>
      <c r="UNN19" s="62"/>
      <c r="UNO19" s="72"/>
      <c r="UNP19" s="62"/>
      <c r="UNQ19" s="62"/>
      <c r="UNR19" s="62"/>
      <c r="UNS19" s="72"/>
      <c r="UNT19" s="62"/>
      <c r="UNU19" s="62"/>
      <c r="UNV19" s="62"/>
      <c r="UNW19" s="72"/>
      <c r="UNX19" s="62"/>
      <c r="UNY19" s="62"/>
      <c r="UNZ19" s="62"/>
      <c r="UOA19" s="72"/>
      <c r="UOB19" s="62"/>
      <c r="UOC19" s="62"/>
      <c r="UOD19" s="62"/>
      <c r="UOE19" s="72"/>
      <c r="UOF19" s="62"/>
      <c r="UOG19" s="62"/>
      <c r="UOH19" s="62"/>
      <c r="UOI19" s="72"/>
      <c r="UOJ19" s="62"/>
      <c r="UOK19" s="62"/>
      <c r="UOL19" s="62"/>
      <c r="UOM19" s="72"/>
      <c r="UON19" s="62"/>
      <c r="UOO19" s="62"/>
      <c r="UOP19" s="62"/>
      <c r="UOQ19" s="72"/>
      <c r="UOR19" s="62"/>
      <c r="UOS19" s="62"/>
      <c r="UOT19" s="62"/>
      <c r="UOU19" s="72"/>
      <c r="UOV19" s="62"/>
      <c r="UOW19" s="62"/>
      <c r="UOX19" s="62"/>
      <c r="UOY19" s="72"/>
      <c r="UOZ19" s="62"/>
      <c r="UPA19" s="62"/>
      <c r="UPB19" s="62"/>
      <c r="UPC19" s="72"/>
      <c r="UPD19" s="62"/>
      <c r="UPE19" s="62"/>
      <c r="UPF19" s="62"/>
      <c r="UPG19" s="72"/>
      <c r="UPH19" s="62"/>
      <c r="UPI19" s="62"/>
      <c r="UPJ19" s="62"/>
      <c r="UPK19" s="72"/>
      <c r="UPL19" s="62"/>
      <c r="UPM19" s="62"/>
      <c r="UPN19" s="62"/>
      <c r="UPO19" s="72"/>
      <c r="UPP19" s="62"/>
      <c r="UPQ19" s="62"/>
      <c r="UPR19" s="62"/>
      <c r="UPS19" s="72"/>
      <c r="UPT19" s="62"/>
      <c r="UPU19" s="62"/>
      <c r="UPV19" s="62"/>
      <c r="UPW19" s="72"/>
      <c r="UPX19" s="62"/>
      <c r="UPY19" s="62"/>
      <c r="UPZ19" s="62"/>
      <c r="UQA19" s="72"/>
      <c r="UQB19" s="62"/>
      <c r="UQC19" s="62"/>
      <c r="UQD19" s="62"/>
      <c r="UQE19" s="72"/>
      <c r="UQF19" s="62"/>
      <c r="UQG19" s="62"/>
      <c r="UQH19" s="62"/>
      <c r="UQI19" s="72"/>
      <c r="UQJ19" s="62"/>
      <c r="UQK19" s="62"/>
      <c r="UQL19" s="62"/>
      <c r="UQM19" s="72"/>
      <c r="UQN19" s="62"/>
      <c r="UQO19" s="62"/>
      <c r="UQP19" s="62"/>
      <c r="UQQ19" s="72"/>
      <c r="UQR19" s="62"/>
      <c r="UQS19" s="62"/>
      <c r="UQT19" s="62"/>
      <c r="UQU19" s="72"/>
      <c r="UQV19" s="62"/>
      <c r="UQW19" s="62"/>
      <c r="UQX19" s="62"/>
      <c r="UQY19" s="72"/>
      <c r="UQZ19" s="62"/>
      <c r="URA19" s="62"/>
      <c r="URB19" s="62"/>
      <c r="URC19" s="72"/>
      <c r="URD19" s="62"/>
      <c r="URE19" s="62"/>
      <c r="URF19" s="62"/>
      <c r="URG19" s="72"/>
      <c r="URH19" s="62"/>
      <c r="URI19" s="62"/>
      <c r="URJ19" s="62"/>
      <c r="URK19" s="72"/>
      <c r="URL19" s="62"/>
      <c r="URM19" s="62"/>
      <c r="URN19" s="62"/>
      <c r="URO19" s="72"/>
      <c r="URP19" s="62"/>
      <c r="URQ19" s="62"/>
      <c r="URR19" s="62"/>
      <c r="URS19" s="72"/>
      <c r="URT19" s="62"/>
      <c r="URU19" s="62"/>
      <c r="URV19" s="62"/>
      <c r="URW19" s="72"/>
      <c r="URX19" s="62"/>
      <c r="URY19" s="62"/>
      <c r="URZ19" s="62"/>
      <c r="USA19" s="72"/>
      <c r="USB19" s="62"/>
      <c r="USC19" s="62"/>
      <c r="USD19" s="62"/>
      <c r="USE19" s="72"/>
      <c r="USF19" s="62"/>
      <c r="USG19" s="62"/>
      <c r="USH19" s="62"/>
      <c r="USI19" s="72"/>
      <c r="USJ19" s="62"/>
      <c r="USK19" s="62"/>
      <c r="USL19" s="62"/>
      <c r="USM19" s="72"/>
      <c r="USN19" s="62"/>
      <c r="USO19" s="62"/>
      <c r="USP19" s="62"/>
      <c r="USQ19" s="72"/>
      <c r="USR19" s="62"/>
      <c r="USS19" s="62"/>
      <c r="UST19" s="62"/>
      <c r="USU19" s="72"/>
      <c r="USV19" s="62"/>
      <c r="USW19" s="62"/>
      <c r="USX19" s="62"/>
      <c r="USY19" s="72"/>
      <c r="USZ19" s="62"/>
      <c r="UTA19" s="62"/>
      <c r="UTB19" s="62"/>
      <c r="UTC19" s="72"/>
      <c r="UTD19" s="62"/>
      <c r="UTE19" s="62"/>
      <c r="UTF19" s="62"/>
      <c r="UTG19" s="72"/>
      <c r="UTH19" s="62"/>
      <c r="UTI19" s="62"/>
      <c r="UTJ19" s="62"/>
      <c r="UTK19" s="72"/>
      <c r="UTL19" s="62"/>
      <c r="UTM19" s="62"/>
      <c r="UTN19" s="62"/>
      <c r="UTO19" s="72"/>
      <c r="UTP19" s="62"/>
      <c r="UTQ19" s="62"/>
      <c r="UTR19" s="62"/>
      <c r="UTS19" s="72"/>
      <c r="UTT19" s="62"/>
      <c r="UTU19" s="62"/>
      <c r="UTV19" s="62"/>
      <c r="UTW19" s="72"/>
      <c r="UTX19" s="62"/>
      <c r="UTY19" s="62"/>
      <c r="UTZ19" s="62"/>
      <c r="UUA19" s="72"/>
      <c r="UUB19" s="62"/>
      <c r="UUC19" s="62"/>
      <c r="UUD19" s="62"/>
      <c r="UUE19" s="72"/>
      <c r="UUF19" s="62"/>
      <c r="UUG19" s="62"/>
      <c r="UUH19" s="62"/>
      <c r="UUI19" s="72"/>
      <c r="UUJ19" s="62"/>
      <c r="UUK19" s="62"/>
      <c r="UUL19" s="62"/>
      <c r="UUM19" s="72"/>
      <c r="UUN19" s="62"/>
      <c r="UUO19" s="62"/>
      <c r="UUP19" s="62"/>
      <c r="UUQ19" s="72"/>
      <c r="UUR19" s="62"/>
      <c r="UUS19" s="62"/>
      <c r="UUT19" s="62"/>
      <c r="UUU19" s="72"/>
      <c r="UUV19" s="62"/>
      <c r="UUW19" s="62"/>
      <c r="UUX19" s="62"/>
      <c r="UUY19" s="72"/>
      <c r="UUZ19" s="62"/>
      <c r="UVA19" s="62"/>
      <c r="UVB19" s="62"/>
      <c r="UVC19" s="72"/>
      <c r="UVD19" s="62"/>
      <c r="UVE19" s="62"/>
      <c r="UVF19" s="62"/>
      <c r="UVG19" s="72"/>
      <c r="UVH19" s="62"/>
      <c r="UVI19" s="62"/>
      <c r="UVJ19" s="62"/>
      <c r="UVK19" s="72"/>
      <c r="UVL19" s="62"/>
      <c r="UVM19" s="62"/>
      <c r="UVN19" s="62"/>
      <c r="UVO19" s="72"/>
      <c r="UVP19" s="62"/>
      <c r="UVQ19" s="62"/>
      <c r="UVR19" s="62"/>
      <c r="UVS19" s="72"/>
      <c r="UVT19" s="62"/>
      <c r="UVU19" s="62"/>
      <c r="UVV19" s="62"/>
      <c r="UVW19" s="72"/>
      <c r="UVX19" s="62"/>
      <c r="UVY19" s="62"/>
      <c r="UVZ19" s="62"/>
      <c r="UWA19" s="72"/>
      <c r="UWB19" s="62"/>
      <c r="UWC19" s="62"/>
      <c r="UWD19" s="62"/>
      <c r="UWE19" s="72"/>
      <c r="UWF19" s="62"/>
      <c r="UWG19" s="62"/>
      <c r="UWH19" s="62"/>
      <c r="UWI19" s="72"/>
      <c r="UWJ19" s="62"/>
      <c r="UWK19" s="62"/>
      <c r="UWL19" s="62"/>
      <c r="UWM19" s="72"/>
      <c r="UWN19" s="62"/>
      <c r="UWO19" s="62"/>
      <c r="UWP19" s="62"/>
      <c r="UWQ19" s="72"/>
      <c r="UWR19" s="62"/>
      <c r="UWS19" s="62"/>
      <c r="UWT19" s="62"/>
      <c r="UWU19" s="72"/>
      <c r="UWV19" s="62"/>
      <c r="UWW19" s="62"/>
      <c r="UWX19" s="62"/>
      <c r="UWY19" s="72"/>
      <c r="UWZ19" s="62"/>
      <c r="UXA19" s="62"/>
      <c r="UXB19" s="62"/>
      <c r="UXC19" s="72"/>
      <c r="UXD19" s="62"/>
      <c r="UXE19" s="62"/>
      <c r="UXF19" s="62"/>
      <c r="UXG19" s="72"/>
      <c r="UXH19" s="62"/>
      <c r="UXI19" s="62"/>
      <c r="UXJ19" s="62"/>
      <c r="UXK19" s="72"/>
      <c r="UXL19" s="62"/>
      <c r="UXM19" s="62"/>
      <c r="UXN19" s="62"/>
      <c r="UXO19" s="72"/>
      <c r="UXP19" s="62"/>
      <c r="UXQ19" s="62"/>
      <c r="UXR19" s="62"/>
      <c r="UXS19" s="72"/>
      <c r="UXT19" s="62"/>
      <c r="UXU19" s="62"/>
      <c r="UXV19" s="62"/>
      <c r="UXW19" s="72"/>
      <c r="UXX19" s="62"/>
      <c r="UXY19" s="62"/>
      <c r="UXZ19" s="62"/>
      <c r="UYA19" s="72"/>
      <c r="UYB19" s="62"/>
      <c r="UYC19" s="62"/>
      <c r="UYD19" s="62"/>
      <c r="UYE19" s="72"/>
      <c r="UYF19" s="62"/>
      <c r="UYG19" s="62"/>
      <c r="UYH19" s="62"/>
      <c r="UYI19" s="72"/>
      <c r="UYJ19" s="62"/>
      <c r="UYK19" s="62"/>
      <c r="UYL19" s="62"/>
      <c r="UYM19" s="72"/>
      <c r="UYN19" s="62"/>
      <c r="UYO19" s="62"/>
      <c r="UYP19" s="62"/>
      <c r="UYQ19" s="72"/>
      <c r="UYR19" s="62"/>
      <c r="UYS19" s="62"/>
      <c r="UYT19" s="62"/>
      <c r="UYU19" s="72"/>
      <c r="UYV19" s="62"/>
      <c r="UYW19" s="62"/>
      <c r="UYX19" s="62"/>
      <c r="UYY19" s="72"/>
      <c r="UYZ19" s="62"/>
      <c r="UZA19" s="62"/>
      <c r="UZB19" s="62"/>
      <c r="UZC19" s="72"/>
      <c r="UZD19" s="62"/>
      <c r="UZE19" s="62"/>
      <c r="UZF19" s="62"/>
      <c r="UZG19" s="72"/>
      <c r="UZH19" s="62"/>
      <c r="UZI19" s="62"/>
      <c r="UZJ19" s="62"/>
      <c r="UZK19" s="72"/>
      <c r="UZL19" s="62"/>
      <c r="UZM19" s="62"/>
      <c r="UZN19" s="62"/>
      <c r="UZO19" s="72"/>
      <c r="UZP19" s="62"/>
      <c r="UZQ19" s="62"/>
      <c r="UZR19" s="62"/>
      <c r="UZS19" s="72"/>
      <c r="UZT19" s="62"/>
      <c r="UZU19" s="62"/>
      <c r="UZV19" s="62"/>
      <c r="UZW19" s="72"/>
      <c r="UZX19" s="62"/>
      <c r="UZY19" s="62"/>
      <c r="UZZ19" s="62"/>
      <c r="VAA19" s="72"/>
      <c r="VAB19" s="62"/>
      <c r="VAC19" s="62"/>
      <c r="VAD19" s="62"/>
      <c r="VAE19" s="72"/>
      <c r="VAF19" s="62"/>
      <c r="VAG19" s="62"/>
      <c r="VAH19" s="62"/>
      <c r="VAI19" s="72"/>
      <c r="VAJ19" s="62"/>
      <c r="VAK19" s="62"/>
      <c r="VAL19" s="62"/>
      <c r="VAM19" s="72"/>
      <c r="VAN19" s="62"/>
      <c r="VAO19" s="62"/>
      <c r="VAP19" s="62"/>
      <c r="VAQ19" s="72"/>
      <c r="VAR19" s="62"/>
      <c r="VAS19" s="62"/>
      <c r="VAT19" s="62"/>
      <c r="VAU19" s="72"/>
      <c r="VAV19" s="62"/>
      <c r="VAW19" s="62"/>
      <c r="VAX19" s="62"/>
      <c r="VAY19" s="72"/>
      <c r="VAZ19" s="62"/>
      <c r="VBA19" s="62"/>
      <c r="VBB19" s="62"/>
      <c r="VBC19" s="72"/>
      <c r="VBD19" s="62"/>
      <c r="VBE19" s="62"/>
      <c r="VBF19" s="62"/>
      <c r="VBG19" s="72"/>
      <c r="VBH19" s="62"/>
      <c r="VBI19" s="62"/>
      <c r="VBJ19" s="62"/>
      <c r="VBK19" s="72"/>
      <c r="VBL19" s="62"/>
      <c r="VBM19" s="62"/>
      <c r="VBN19" s="62"/>
      <c r="VBO19" s="72"/>
      <c r="VBP19" s="62"/>
      <c r="VBQ19" s="62"/>
      <c r="VBR19" s="62"/>
      <c r="VBS19" s="72"/>
      <c r="VBT19" s="62"/>
      <c r="VBU19" s="62"/>
      <c r="VBV19" s="62"/>
      <c r="VBW19" s="72"/>
      <c r="VBX19" s="62"/>
      <c r="VBY19" s="62"/>
      <c r="VBZ19" s="62"/>
      <c r="VCA19" s="72"/>
      <c r="VCB19" s="62"/>
      <c r="VCC19" s="62"/>
      <c r="VCD19" s="62"/>
      <c r="VCE19" s="72"/>
      <c r="VCF19" s="62"/>
      <c r="VCG19" s="62"/>
      <c r="VCH19" s="62"/>
      <c r="VCI19" s="72"/>
      <c r="VCJ19" s="62"/>
      <c r="VCK19" s="62"/>
      <c r="VCL19" s="62"/>
      <c r="VCM19" s="72"/>
      <c r="VCN19" s="62"/>
      <c r="VCO19" s="62"/>
      <c r="VCP19" s="62"/>
      <c r="VCQ19" s="72"/>
      <c r="VCR19" s="62"/>
      <c r="VCS19" s="62"/>
      <c r="VCT19" s="62"/>
      <c r="VCU19" s="72"/>
      <c r="VCV19" s="62"/>
      <c r="VCW19" s="62"/>
      <c r="VCX19" s="62"/>
      <c r="VCY19" s="72"/>
      <c r="VCZ19" s="62"/>
      <c r="VDA19" s="62"/>
      <c r="VDB19" s="62"/>
      <c r="VDC19" s="72"/>
      <c r="VDD19" s="62"/>
      <c r="VDE19" s="62"/>
      <c r="VDF19" s="62"/>
      <c r="VDG19" s="72"/>
      <c r="VDH19" s="62"/>
      <c r="VDI19" s="62"/>
      <c r="VDJ19" s="62"/>
      <c r="VDK19" s="72"/>
      <c r="VDL19" s="62"/>
      <c r="VDM19" s="62"/>
      <c r="VDN19" s="62"/>
      <c r="VDO19" s="72"/>
      <c r="VDP19" s="62"/>
      <c r="VDQ19" s="62"/>
      <c r="VDR19" s="62"/>
      <c r="VDS19" s="72"/>
      <c r="VDT19" s="62"/>
      <c r="VDU19" s="62"/>
      <c r="VDV19" s="62"/>
      <c r="VDW19" s="72"/>
      <c r="VDX19" s="62"/>
      <c r="VDY19" s="62"/>
      <c r="VDZ19" s="62"/>
      <c r="VEA19" s="72"/>
      <c r="VEB19" s="62"/>
      <c r="VEC19" s="62"/>
      <c r="VED19" s="62"/>
      <c r="VEE19" s="72"/>
      <c r="VEF19" s="62"/>
      <c r="VEG19" s="62"/>
      <c r="VEH19" s="62"/>
      <c r="VEI19" s="72"/>
      <c r="VEJ19" s="62"/>
      <c r="VEK19" s="62"/>
      <c r="VEL19" s="62"/>
      <c r="VEM19" s="72"/>
      <c r="VEN19" s="62"/>
      <c r="VEO19" s="62"/>
      <c r="VEP19" s="62"/>
      <c r="VEQ19" s="72"/>
      <c r="VER19" s="62"/>
      <c r="VES19" s="62"/>
      <c r="VET19" s="62"/>
      <c r="VEU19" s="72"/>
      <c r="VEV19" s="62"/>
      <c r="VEW19" s="62"/>
      <c r="VEX19" s="62"/>
      <c r="VEY19" s="72"/>
      <c r="VEZ19" s="62"/>
      <c r="VFA19" s="62"/>
      <c r="VFB19" s="62"/>
      <c r="VFC19" s="72"/>
      <c r="VFD19" s="62"/>
      <c r="VFE19" s="62"/>
      <c r="VFF19" s="62"/>
      <c r="VFG19" s="72"/>
      <c r="VFH19" s="62"/>
      <c r="VFI19" s="62"/>
      <c r="VFJ19" s="62"/>
      <c r="VFK19" s="72"/>
      <c r="VFL19" s="62"/>
      <c r="VFM19" s="62"/>
      <c r="VFN19" s="62"/>
      <c r="VFO19" s="72"/>
      <c r="VFP19" s="62"/>
      <c r="VFQ19" s="62"/>
      <c r="VFR19" s="62"/>
      <c r="VFS19" s="72"/>
      <c r="VFT19" s="62"/>
      <c r="VFU19" s="62"/>
      <c r="VFV19" s="62"/>
      <c r="VFW19" s="72"/>
      <c r="VFX19" s="62"/>
      <c r="VFY19" s="62"/>
      <c r="VFZ19" s="62"/>
      <c r="VGA19" s="72"/>
      <c r="VGB19" s="62"/>
      <c r="VGC19" s="62"/>
      <c r="VGD19" s="62"/>
      <c r="VGE19" s="72"/>
      <c r="VGF19" s="62"/>
      <c r="VGG19" s="62"/>
      <c r="VGH19" s="62"/>
      <c r="VGI19" s="72"/>
      <c r="VGJ19" s="62"/>
      <c r="VGK19" s="62"/>
      <c r="VGL19" s="62"/>
      <c r="VGM19" s="72"/>
      <c r="VGN19" s="62"/>
      <c r="VGO19" s="62"/>
      <c r="VGP19" s="62"/>
      <c r="VGQ19" s="72"/>
      <c r="VGR19" s="62"/>
      <c r="VGS19" s="62"/>
      <c r="VGT19" s="62"/>
      <c r="VGU19" s="72"/>
      <c r="VGV19" s="62"/>
      <c r="VGW19" s="62"/>
      <c r="VGX19" s="62"/>
      <c r="VGY19" s="72"/>
      <c r="VGZ19" s="62"/>
      <c r="VHA19" s="62"/>
      <c r="VHB19" s="62"/>
      <c r="VHC19" s="72"/>
      <c r="VHD19" s="62"/>
      <c r="VHE19" s="62"/>
      <c r="VHF19" s="62"/>
      <c r="VHG19" s="72"/>
      <c r="VHH19" s="62"/>
      <c r="VHI19" s="62"/>
      <c r="VHJ19" s="62"/>
      <c r="VHK19" s="72"/>
      <c r="VHL19" s="62"/>
      <c r="VHM19" s="62"/>
      <c r="VHN19" s="62"/>
      <c r="VHO19" s="72"/>
      <c r="VHP19" s="62"/>
      <c r="VHQ19" s="62"/>
      <c r="VHR19" s="62"/>
      <c r="VHS19" s="72"/>
      <c r="VHT19" s="62"/>
      <c r="VHU19" s="62"/>
      <c r="VHV19" s="62"/>
      <c r="VHW19" s="72"/>
      <c r="VHX19" s="62"/>
      <c r="VHY19" s="62"/>
      <c r="VHZ19" s="62"/>
      <c r="VIA19" s="72"/>
      <c r="VIB19" s="62"/>
      <c r="VIC19" s="62"/>
      <c r="VID19" s="62"/>
      <c r="VIE19" s="72"/>
      <c r="VIF19" s="62"/>
      <c r="VIG19" s="62"/>
      <c r="VIH19" s="62"/>
      <c r="VII19" s="72"/>
      <c r="VIJ19" s="62"/>
      <c r="VIK19" s="62"/>
      <c r="VIL19" s="62"/>
      <c r="VIM19" s="72"/>
      <c r="VIN19" s="62"/>
      <c r="VIO19" s="62"/>
      <c r="VIP19" s="62"/>
      <c r="VIQ19" s="72"/>
      <c r="VIR19" s="62"/>
      <c r="VIS19" s="62"/>
      <c r="VIT19" s="62"/>
      <c r="VIU19" s="72"/>
      <c r="VIV19" s="62"/>
      <c r="VIW19" s="62"/>
      <c r="VIX19" s="62"/>
      <c r="VIY19" s="72"/>
      <c r="VIZ19" s="62"/>
      <c r="VJA19" s="62"/>
      <c r="VJB19" s="62"/>
      <c r="VJC19" s="72"/>
      <c r="VJD19" s="62"/>
      <c r="VJE19" s="62"/>
      <c r="VJF19" s="62"/>
      <c r="VJG19" s="72"/>
      <c r="VJH19" s="62"/>
      <c r="VJI19" s="62"/>
      <c r="VJJ19" s="62"/>
      <c r="VJK19" s="72"/>
      <c r="VJL19" s="62"/>
      <c r="VJM19" s="62"/>
      <c r="VJN19" s="62"/>
      <c r="VJO19" s="72"/>
      <c r="VJP19" s="62"/>
      <c r="VJQ19" s="62"/>
      <c r="VJR19" s="62"/>
      <c r="VJS19" s="72"/>
      <c r="VJT19" s="62"/>
      <c r="VJU19" s="62"/>
      <c r="VJV19" s="62"/>
      <c r="VJW19" s="72"/>
      <c r="VJX19" s="62"/>
      <c r="VJY19" s="62"/>
      <c r="VJZ19" s="62"/>
      <c r="VKA19" s="72"/>
      <c r="VKB19" s="62"/>
      <c r="VKC19" s="62"/>
      <c r="VKD19" s="62"/>
      <c r="VKE19" s="72"/>
      <c r="VKF19" s="62"/>
      <c r="VKG19" s="62"/>
      <c r="VKH19" s="62"/>
      <c r="VKI19" s="72"/>
      <c r="VKJ19" s="62"/>
      <c r="VKK19" s="62"/>
      <c r="VKL19" s="62"/>
      <c r="VKM19" s="72"/>
      <c r="VKN19" s="62"/>
      <c r="VKO19" s="62"/>
      <c r="VKP19" s="62"/>
      <c r="VKQ19" s="72"/>
      <c r="VKR19" s="62"/>
      <c r="VKS19" s="62"/>
      <c r="VKT19" s="62"/>
      <c r="VKU19" s="72"/>
      <c r="VKV19" s="62"/>
      <c r="VKW19" s="62"/>
      <c r="VKX19" s="62"/>
      <c r="VKY19" s="72"/>
      <c r="VKZ19" s="62"/>
      <c r="VLA19" s="62"/>
      <c r="VLB19" s="62"/>
      <c r="VLC19" s="72"/>
      <c r="VLD19" s="62"/>
      <c r="VLE19" s="62"/>
      <c r="VLF19" s="62"/>
      <c r="VLG19" s="72"/>
      <c r="VLH19" s="62"/>
      <c r="VLI19" s="62"/>
      <c r="VLJ19" s="62"/>
      <c r="VLK19" s="72"/>
      <c r="VLL19" s="62"/>
      <c r="VLM19" s="62"/>
      <c r="VLN19" s="62"/>
      <c r="VLO19" s="72"/>
      <c r="VLP19" s="62"/>
      <c r="VLQ19" s="62"/>
      <c r="VLR19" s="62"/>
      <c r="VLS19" s="72"/>
      <c r="VLT19" s="62"/>
      <c r="VLU19" s="62"/>
      <c r="VLV19" s="62"/>
      <c r="VLW19" s="72"/>
      <c r="VLX19" s="62"/>
      <c r="VLY19" s="62"/>
      <c r="VLZ19" s="62"/>
      <c r="VMA19" s="72"/>
      <c r="VMB19" s="62"/>
      <c r="VMC19" s="62"/>
      <c r="VMD19" s="62"/>
      <c r="VME19" s="72"/>
      <c r="VMF19" s="62"/>
      <c r="VMG19" s="62"/>
      <c r="VMH19" s="62"/>
      <c r="VMI19" s="72"/>
      <c r="VMJ19" s="62"/>
      <c r="VMK19" s="62"/>
      <c r="VML19" s="62"/>
      <c r="VMM19" s="72"/>
      <c r="VMN19" s="62"/>
      <c r="VMO19" s="62"/>
      <c r="VMP19" s="62"/>
      <c r="VMQ19" s="72"/>
      <c r="VMR19" s="62"/>
      <c r="VMS19" s="62"/>
      <c r="VMT19" s="62"/>
      <c r="VMU19" s="72"/>
      <c r="VMV19" s="62"/>
      <c r="VMW19" s="62"/>
      <c r="VMX19" s="62"/>
      <c r="VMY19" s="72"/>
      <c r="VMZ19" s="62"/>
      <c r="VNA19" s="62"/>
      <c r="VNB19" s="62"/>
      <c r="VNC19" s="72"/>
      <c r="VND19" s="62"/>
      <c r="VNE19" s="62"/>
      <c r="VNF19" s="62"/>
      <c r="VNG19" s="72"/>
      <c r="VNH19" s="62"/>
      <c r="VNI19" s="62"/>
      <c r="VNJ19" s="62"/>
      <c r="VNK19" s="72"/>
      <c r="VNL19" s="62"/>
      <c r="VNM19" s="62"/>
      <c r="VNN19" s="62"/>
      <c r="VNO19" s="72"/>
      <c r="VNP19" s="62"/>
      <c r="VNQ19" s="62"/>
      <c r="VNR19" s="62"/>
      <c r="VNS19" s="72"/>
      <c r="VNT19" s="62"/>
      <c r="VNU19" s="62"/>
      <c r="VNV19" s="62"/>
      <c r="VNW19" s="72"/>
      <c r="VNX19" s="62"/>
      <c r="VNY19" s="62"/>
      <c r="VNZ19" s="62"/>
      <c r="VOA19" s="72"/>
      <c r="VOB19" s="62"/>
      <c r="VOC19" s="62"/>
      <c r="VOD19" s="62"/>
      <c r="VOE19" s="72"/>
      <c r="VOF19" s="62"/>
      <c r="VOG19" s="62"/>
      <c r="VOH19" s="62"/>
      <c r="VOI19" s="72"/>
      <c r="VOJ19" s="62"/>
      <c r="VOK19" s="62"/>
      <c r="VOL19" s="62"/>
      <c r="VOM19" s="72"/>
      <c r="VON19" s="62"/>
      <c r="VOO19" s="62"/>
      <c r="VOP19" s="62"/>
      <c r="VOQ19" s="72"/>
      <c r="VOR19" s="62"/>
      <c r="VOS19" s="62"/>
      <c r="VOT19" s="62"/>
      <c r="VOU19" s="72"/>
      <c r="VOV19" s="62"/>
      <c r="VOW19" s="62"/>
      <c r="VOX19" s="62"/>
      <c r="VOY19" s="72"/>
      <c r="VOZ19" s="62"/>
      <c r="VPA19" s="62"/>
      <c r="VPB19" s="62"/>
      <c r="VPC19" s="72"/>
      <c r="VPD19" s="62"/>
      <c r="VPE19" s="62"/>
      <c r="VPF19" s="62"/>
      <c r="VPG19" s="72"/>
      <c r="VPH19" s="62"/>
      <c r="VPI19" s="62"/>
      <c r="VPJ19" s="62"/>
      <c r="VPK19" s="72"/>
      <c r="VPL19" s="62"/>
      <c r="VPM19" s="62"/>
      <c r="VPN19" s="62"/>
      <c r="VPO19" s="72"/>
      <c r="VPP19" s="62"/>
      <c r="VPQ19" s="62"/>
      <c r="VPR19" s="62"/>
      <c r="VPS19" s="72"/>
      <c r="VPT19" s="62"/>
      <c r="VPU19" s="62"/>
      <c r="VPV19" s="62"/>
      <c r="VPW19" s="72"/>
      <c r="VPX19" s="62"/>
      <c r="VPY19" s="62"/>
      <c r="VPZ19" s="62"/>
      <c r="VQA19" s="72"/>
      <c r="VQB19" s="62"/>
      <c r="VQC19" s="62"/>
      <c r="VQD19" s="62"/>
      <c r="VQE19" s="72"/>
      <c r="VQF19" s="62"/>
      <c r="VQG19" s="62"/>
      <c r="VQH19" s="62"/>
      <c r="VQI19" s="72"/>
      <c r="VQJ19" s="62"/>
      <c r="VQK19" s="62"/>
      <c r="VQL19" s="62"/>
      <c r="VQM19" s="72"/>
      <c r="VQN19" s="62"/>
      <c r="VQO19" s="62"/>
      <c r="VQP19" s="62"/>
      <c r="VQQ19" s="72"/>
      <c r="VQR19" s="62"/>
      <c r="VQS19" s="62"/>
      <c r="VQT19" s="62"/>
      <c r="VQU19" s="72"/>
      <c r="VQV19" s="62"/>
      <c r="VQW19" s="62"/>
      <c r="VQX19" s="62"/>
      <c r="VQY19" s="72"/>
      <c r="VQZ19" s="62"/>
      <c r="VRA19" s="62"/>
      <c r="VRB19" s="62"/>
      <c r="VRC19" s="72"/>
      <c r="VRD19" s="62"/>
      <c r="VRE19" s="62"/>
      <c r="VRF19" s="62"/>
      <c r="VRG19" s="72"/>
      <c r="VRH19" s="62"/>
      <c r="VRI19" s="62"/>
      <c r="VRJ19" s="62"/>
      <c r="VRK19" s="72"/>
      <c r="VRL19" s="62"/>
      <c r="VRM19" s="62"/>
      <c r="VRN19" s="62"/>
      <c r="VRO19" s="72"/>
      <c r="VRP19" s="62"/>
      <c r="VRQ19" s="62"/>
      <c r="VRR19" s="62"/>
      <c r="VRS19" s="72"/>
      <c r="VRT19" s="62"/>
      <c r="VRU19" s="62"/>
      <c r="VRV19" s="62"/>
      <c r="VRW19" s="72"/>
      <c r="VRX19" s="62"/>
      <c r="VRY19" s="62"/>
      <c r="VRZ19" s="62"/>
      <c r="VSA19" s="72"/>
      <c r="VSB19" s="62"/>
      <c r="VSC19" s="62"/>
      <c r="VSD19" s="62"/>
      <c r="VSE19" s="72"/>
      <c r="VSF19" s="62"/>
      <c r="VSG19" s="62"/>
      <c r="VSH19" s="62"/>
      <c r="VSI19" s="72"/>
      <c r="VSJ19" s="62"/>
      <c r="VSK19" s="62"/>
      <c r="VSL19" s="62"/>
      <c r="VSM19" s="72"/>
      <c r="VSN19" s="62"/>
      <c r="VSO19" s="62"/>
      <c r="VSP19" s="62"/>
      <c r="VSQ19" s="72"/>
      <c r="VSR19" s="62"/>
      <c r="VSS19" s="62"/>
      <c r="VST19" s="62"/>
      <c r="VSU19" s="72"/>
      <c r="VSV19" s="62"/>
      <c r="VSW19" s="62"/>
      <c r="VSX19" s="62"/>
      <c r="VSY19" s="72"/>
      <c r="VSZ19" s="62"/>
      <c r="VTA19" s="62"/>
      <c r="VTB19" s="62"/>
      <c r="VTC19" s="72"/>
      <c r="VTD19" s="62"/>
      <c r="VTE19" s="62"/>
      <c r="VTF19" s="62"/>
      <c r="VTG19" s="72"/>
      <c r="VTH19" s="62"/>
      <c r="VTI19" s="62"/>
      <c r="VTJ19" s="62"/>
      <c r="VTK19" s="72"/>
      <c r="VTL19" s="62"/>
      <c r="VTM19" s="62"/>
      <c r="VTN19" s="62"/>
      <c r="VTO19" s="72"/>
      <c r="VTP19" s="62"/>
      <c r="VTQ19" s="62"/>
      <c r="VTR19" s="62"/>
      <c r="VTS19" s="72"/>
      <c r="VTT19" s="62"/>
      <c r="VTU19" s="62"/>
      <c r="VTV19" s="62"/>
      <c r="VTW19" s="72"/>
      <c r="VTX19" s="62"/>
      <c r="VTY19" s="62"/>
      <c r="VTZ19" s="62"/>
      <c r="VUA19" s="72"/>
      <c r="VUB19" s="62"/>
      <c r="VUC19" s="62"/>
      <c r="VUD19" s="62"/>
      <c r="VUE19" s="72"/>
      <c r="VUF19" s="62"/>
      <c r="VUG19" s="62"/>
      <c r="VUH19" s="62"/>
      <c r="VUI19" s="72"/>
      <c r="VUJ19" s="62"/>
      <c r="VUK19" s="62"/>
      <c r="VUL19" s="62"/>
      <c r="VUM19" s="72"/>
      <c r="VUN19" s="62"/>
      <c r="VUO19" s="62"/>
      <c r="VUP19" s="62"/>
      <c r="VUQ19" s="72"/>
      <c r="VUR19" s="62"/>
      <c r="VUS19" s="62"/>
      <c r="VUT19" s="62"/>
      <c r="VUU19" s="72"/>
      <c r="VUV19" s="62"/>
      <c r="VUW19" s="62"/>
      <c r="VUX19" s="62"/>
      <c r="VUY19" s="72"/>
      <c r="VUZ19" s="62"/>
      <c r="VVA19" s="62"/>
      <c r="VVB19" s="62"/>
      <c r="VVC19" s="72"/>
      <c r="VVD19" s="62"/>
      <c r="VVE19" s="62"/>
      <c r="VVF19" s="62"/>
      <c r="VVG19" s="72"/>
      <c r="VVH19" s="62"/>
      <c r="VVI19" s="62"/>
      <c r="VVJ19" s="62"/>
      <c r="VVK19" s="72"/>
      <c r="VVL19" s="62"/>
      <c r="VVM19" s="62"/>
      <c r="VVN19" s="62"/>
      <c r="VVO19" s="72"/>
      <c r="VVP19" s="62"/>
      <c r="VVQ19" s="62"/>
      <c r="VVR19" s="62"/>
      <c r="VVS19" s="72"/>
      <c r="VVT19" s="62"/>
      <c r="VVU19" s="62"/>
      <c r="VVV19" s="62"/>
      <c r="VVW19" s="72"/>
      <c r="VVX19" s="62"/>
      <c r="VVY19" s="62"/>
      <c r="VVZ19" s="62"/>
      <c r="VWA19" s="72"/>
      <c r="VWB19" s="62"/>
      <c r="VWC19" s="62"/>
      <c r="VWD19" s="62"/>
      <c r="VWE19" s="72"/>
      <c r="VWF19" s="62"/>
      <c r="VWG19" s="62"/>
      <c r="VWH19" s="62"/>
      <c r="VWI19" s="72"/>
      <c r="VWJ19" s="62"/>
      <c r="VWK19" s="62"/>
      <c r="VWL19" s="62"/>
      <c r="VWM19" s="72"/>
      <c r="VWN19" s="62"/>
      <c r="VWO19" s="62"/>
      <c r="VWP19" s="62"/>
      <c r="VWQ19" s="72"/>
      <c r="VWR19" s="62"/>
      <c r="VWS19" s="62"/>
      <c r="VWT19" s="62"/>
      <c r="VWU19" s="72"/>
      <c r="VWV19" s="62"/>
      <c r="VWW19" s="62"/>
      <c r="VWX19" s="62"/>
      <c r="VWY19" s="72"/>
      <c r="VWZ19" s="62"/>
      <c r="VXA19" s="62"/>
      <c r="VXB19" s="62"/>
      <c r="VXC19" s="72"/>
      <c r="VXD19" s="62"/>
      <c r="VXE19" s="62"/>
      <c r="VXF19" s="62"/>
      <c r="VXG19" s="72"/>
      <c r="VXH19" s="62"/>
      <c r="VXI19" s="62"/>
      <c r="VXJ19" s="62"/>
      <c r="VXK19" s="72"/>
      <c r="VXL19" s="62"/>
      <c r="VXM19" s="62"/>
      <c r="VXN19" s="62"/>
      <c r="VXO19" s="72"/>
      <c r="VXP19" s="62"/>
      <c r="VXQ19" s="62"/>
      <c r="VXR19" s="62"/>
      <c r="VXS19" s="72"/>
      <c r="VXT19" s="62"/>
      <c r="VXU19" s="62"/>
      <c r="VXV19" s="62"/>
      <c r="VXW19" s="72"/>
      <c r="VXX19" s="62"/>
      <c r="VXY19" s="62"/>
      <c r="VXZ19" s="62"/>
      <c r="VYA19" s="72"/>
      <c r="VYB19" s="62"/>
      <c r="VYC19" s="62"/>
      <c r="VYD19" s="62"/>
      <c r="VYE19" s="72"/>
      <c r="VYF19" s="62"/>
      <c r="VYG19" s="62"/>
      <c r="VYH19" s="62"/>
      <c r="VYI19" s="72"/>
      <c r="VYJ19" s="62"/>
      <c r="VYK19" s="62"/>
      <c r="VYL19" s="62"/>
      <c r="VYM19" s="72"/>
      <c r="VYN19" s="62"/>
      <c r="VYO19" s="62"/>
      <c r="VYP19" s="62"/>
      <c r="VYQ19" s="72"/>
      <c r="VYR19" s="62"/>
      <c r="VYS19" s="62"/>
      <c r="VYT19" s="62"/>
      <c r="VYU19" s="72"/>
      <c r="VYV19" s="62"/>
      <c r="VYW19" s="62"/>
      <c r="VYX19" s="62"/>
      <c r="VYY19" s="72"/>
      <c r="VYZ19" s="62"/>
      <c r="VZA19" s="62"/>
      <c r="VZB19" s="62"/>
      <c r="VZC19" s="72"/>
      <c r="VZD19" s="62"/>
      <c r="VZE19" s="62"/>
      <c r="VZF19" s="62"/>
      <c r="VZG19" s="72"/>
      <c r="VZH19" s="62"/>
      <c r="VZI19" s="62"/>
      <c r="VZJ19" s="62"/>
      <c r="VZK19" s="72"/>
      <c r="VZL19" s="62"/>
      <c r="VZM19" s="62"/>
      <c r="VZN19" s="62"/>
      <c r="VZO19" s="72"/>
      <c r="VZP19" s="62"/>
      <c r="VZQ19" s="62"/>
      <c r="VZR19" s="62"/>
      <c r="VZS19" s="72"/>
      <c r="VZT19" s="62"/>
      <c r="VZU19" s="62"/>
      <c r="VZV19" s="62"/>
      <c r="VZW19" s="72"/>
      <c r="VZX19" s="62"/>
      <c r="VZY19" s="62"/>
      <c r="VZZ19" s="62"/>
      <c r="WAA19" s="72"/>
      <c r="WAB19" s="62"/>
      <c r="WAC19" s="62"/>
      <c r="WAD19" s="62"/>
      <c r="WAE19" s="72"/>
      <c r="WAF19" s="62"/>
      <c r="WAG19" s="62"/>
      <c r="WAH19" s="62"/>
      <c r="WAI19" s="72"/>
      <c r="WAJ19" s="62"/>
      <c r="WAK19" s="62"/>
      <c r="WAL19" s="62"/>
      <c r="WAM19" s="72"/>
      <c r="WAN19" s="62"/>
      <c r="WAO19" s="62"/>
      <c r="WAP19" s="62"/>
      <c r="WAQ19" s="72"/>
      <c r="WAR19" s="62"/>
      <c r="WAS19" s="62"/>
      <c r="WAT19" s="62"/>
      <c r="WAU19" s="72"/>
      <c r="WAV19" s="62"/>
      <c r="WAW19" s="62"/>
      <c r="WAX19" s="62"/>
      <c r="WAY19" s="72"/>
      <c r="WAZ19" s="62"/>
      <c r="WBA19" s="62"/>
      <c r="WBB19" s="62"/>
      <c r="WBC19" s="72"/>
      <c r="WBD19" s="62"/>
      <c r="WBE19" s="62"/>
      <c r="WBF19" s="62"/>
      <c r="WBG19" s="72"/>
      <c r="WBH19" s="62"/>
      <c r="WBI19" s="62"/>
      <c r="WBJ19" s="62"/>
      <c r="WBK19" s="72"/>
      <c r="WBL19" s="62"/>
      <c r="WBM19" s="62"/>
      <c r="WBN19" s="62"/>
      <c r="WBO19" s="72"/>
      <c r="WBP19" s="62"/>
      <c r="WBQ19" s="62"/>
      <c r="WBR19" s="62"/>
      <c r="WBS19" s="72"/>
      <c r="WBT19" s="62"/>
      <c r="WBU19" s="62"/>
      <c r="WBV19" s="62"/>
      <c r="WBW19" s="72"/>
      <c r="WBX19" s="62"/>
      <c r="WBY19" s="62"/>
      <c r="WBZ19" s="62"/>
      <c r="WCA19" s="72"/>
      <c r="WCB19" s="62"/>
      <c r="WCC19" s="62"/>
      <c r="WCD19" s="62"/>
      <c r="WCE19" s="72"/>
      <c r="WCF19" s="62"/>
      <c r="WCG19" s="62"/>
      <c r="WCH19" s="62"/>
      <c r="WCI19" s="72"/>
      <c r="WCJ19" s="62"/>
      <c r="WCK19" s="62"/>
      <c r="WCL19" s="62"/>
      <c r="WCM19" s="72"/>
      <c r="WCN19" s="62"/>
      <c r="WCO19" s="62"/>
      <c r="WCP19" s="62"/>
      <c r="WCQ19" s="72"/>
      <c r="WCR19" s="62"/>
      <c r="WCS19" s="62"/>
      <c r="WCT19" s="62"/>
      <c r="WCU19" s="72"/>
      <c r="WCV19" s="62"/>
      <c r="WCW19" s="62"/>
      <c r="WCX19" s="62"/>
      <c r="WCY19" s="72"/>
      <c r="WCZ19" s="62"/>
      <c r="WDA19" s="62"/>
      <c r="WDB19" s="62"/>
      <c r="WDC19" s="72"/>
      <c r="WDD19" s="62"/>
      <c r="WDE19" s="62"/>
      <c r="WDF19" s="62"/>
      <c r="WDG19" s="72"/>
      <c r="WDH19" s="62"/>
      <c r="WDI19" s="62"/>
      <c r="WDJ19" s="62"/>
      <c r="WDK19" s="72"/>
      <c r="WDL19" s="62"/>
      <c r="WDM19" s="62"/>
      <c r="WDN19" s="62"/>
      <c r="WDO19" s="72"/>
      <c r="WDP19" s="62"/>
      <c r="WDQ19" s="62"/>
      <c r="WDR19" s="62"/>
      <c r="WDS19" s="72"/>
      <c r="WDT19" s="62"/>
      <c r="WDU19" s="62"/>
      <c r="WDV19" s="62"/>
      <c r="WDW19" s="72"/>
      <c r="WDX19" s="62"/>
      <c r="WDY19" s="62"/>
      <c r="WDZ19" s="62"/>
      <c r="WEA19" s="72"/>
      <c r="WEB19" s="62"/>
      <c r="WEC19" s="62"/>
      <c r="WED19" s="62"/>
      <c r="WEE19" s="72"/>
      <c r="WEF19" s="62"/>
      <c r="WEG19" s="62"/>
      <c r="WEH19" s="62"/>
      <c r="WEI19" s="72"/>
      <c r="WEJ19" s="62"/>
      <c r="WEK19" s="62"/>
      <c r="WEL19" s="62"/>
      <c r="WEM19" s="72"/>
      <c r="WEN19" s="62"/>
      <c r="WEO19" s="62"/>
      <c r="WEP19" s="62"/>
      <c r="WEQ19" s="72"/>
      <c r="WER19" s="62"/>
      <c r="WES19" s="62"/>
      <c r="WET19" s="62"/>
      <c r="WEU19" s="72"/>
      <c r="WEV19" s="62"/>
      <c r="WEW19" s="62"/>
      <c r="WEX19" s="62"/>
      <c r="WEY19" s="72"/>
      <c r="WEZ19" s="62"/>
      <c r="WFA19" s="62"/>
      <c r="WFB19" s="62"/>
      <c r="WFC19" s="72"/>
      <c r="WFD19" s="62"/>
      <c r="WFE19" s="62"/>
      <c r="WFF19" s="62"/>
      <c r="WFG19" s="72"/>
      <c r="WFH19" s="62"/>
      <c r="WFI19" s="62"/>
      <c r="WFJ19" s="62"/>
      <c r="WFK19" s="72"/>
      <c r="WFL19" s="62"/>
      <c r="WFM19" s="62"/>
      <c r="WFN19" s="62"/>
      <c r="WFO19" s="72"/>
      <c r="WFP19" s="62"/>
      <c r="WFQ19" s="62"/>
      <c r="WFR19" s="62"/>
      <c r="WFS19" s="72"/>
      <c r="WFT19" s="62"/>
      <c r="WFU19" s="62"/>
      <c r="WFV19" s="62"/>
      <c r="WFW19" s="72"/>
      <c r="WFX19" s="62"/>
      <c r="WFY19" s="62"/>
      <c r="WFZ19" s="62"/>
      <c r="WGA19" s="72"/>
      <c r="WGB19" s="62"/>
      <c r="WGC19" s="62"/>
      <c r="WGD19" s="62"/>
      <c r="WGE19" s="72"/>
      <c r="WGF19" s="62"/>
      <c r="WGG19" s="62"/>
      <c r="WGH19" s="62"/>
      <c r="WGI19" s="72"/>
      <c r="WGJ19" s="62"/>
      <c r="WGK19" s="62"/>
      <c r="WGL19" s="62"/>
      <c r="WGM19" s="72"/>
      <c r="WGN19" s="62"/>
      <c r="WGO19" s="62"/>
      <c r="WGP19" s="62"/>
      <c r="WGQ19" s="72"/>
      <c r="WGR19" s="62"/>
      <c r="WGS19" s="62"/>
      <c r="WGT19" s="62"/>
      <c r="WGU19" s="72"/>
      <c r="WGV19" s="62"/>
      <c r="WGW19" s="62"/>
      <c r="WGX19" s="62"/>
      <c r="WGY19" s="72"/>
      <c r="WGZ19" s="62"/>
      <c r="WHA19" s="62"/>
      <c r="WHB19" s="62"/>
      <c r="WHC19" s="72"/>
      <c r="WHD19" s="62"/>
      <c r="WHE19" s="62"/>
      <c r="WHF19" s="62"/>
      <c r="WHG19" s="72"/>
      <c r="WHH19" s="62"/>
      <c r="WHI19" s="62"/>
      <c r="WHJ19" s="62"/>
      <c r="WHK19" s="72"/>
      <c r="WHL19" s="62"/>
      <c r="WHM19" s="62"/>
      <c r="WHN19" s="62"/>
      <c r="WHO19" s="72"/>
      <c r="WHP19" s="62"/>
      <c r="WHQ19" s="62"/>
      <c r="WHR19" s="62"/>
      <c r="WHS19" s="72"/>
      <c r="WHT19" s="62"/>
      <c r="WHU19" s="62"/>
      <c r="WHV19" s="62"/>
      <c r="WHW19" s="72"/>
      <c r="WHX19" s="62"/>
      <c r="WHY19" s="62"/>
      <c r="WHZ19" s="62"/>
      <c r="WIA19" s="72"/>
      <c r="WIB19" s="62"/>
      <c r="WIC19" s="62"/>
      <c r="WID19" s="62"/>
      <c r="WIE19" s="72"/>
      <c r="WIF19" s="62"/>
      <c r="WIG19" s="62"/>
      <c r="WIH19" s="62"/>
      <c r="WII19" s="72"/>
      <c r="WIJ19" s="62"/>
      <c r="WIK19" s="62"/>
      <c r="WIL19" s="62"/>
      <c r="WIM19" s="72"/>
      <c r="WIN19" s="62"/>
      <c r="WIO19" s="62"/>
      <c r="WIP19" s="62"/>
      <c r="WIQ19" s="72"/>
      <c r="WIR19" s="62"/>
      <c r="WIS19" s="62"/>
      <c r="WIT19" s="62"/>
      <c r="WIU19" s="72"/>
      <c r="WIV19" s="62"/>
      <c r="WIW19" s="62"/>
      <c r="WIX19" s="62"/>
      <c r="WIY19" s="72"/>
      <c r="WIZ19" s="62"/>
      <c r="WJA19" s="62"/>
      <c r="WJB19" s="62"/>
      <c r="WJC19" s="72"/>
      <c r="WJD19" s="62"/>
      <c r="WJE19" s="62"/>
      <c r="WJF19" s="62"/>
      <c r="WJG19" s="72"/>
      <c r="WJH19" s="62"/>
      <c r="WJI19" s="62"/>
      <c r="WJJ19" s="62"/>
      <c r="WJK19" s="72"/>
      <c r="WJL19" s="62"/>
      <c r="WJM19" s="62"/>
      <c r="WJN19" s="62"/>
      <c r="WJO19" s="72"/>
      <c r="WJP19" s="62"/>
      <c r="WJQ19" s="62"/>
      <c r="WJR19" s="62"/>
      <c r="WJS19" s="72"/>
      <c r="WJT19" s="62"/>
      <c r="WJU19" s="62"/>
      <c r="WJV19" s="62"/>
      <c r="WJW19" s="72"/>
      <c r="WJX19" s="62"/>
      <c r="WJY19" s="62"/>
      <c r="WJZ19" s="62"/>
      <c r="WKA19" s="72"/>
      <c r="WKB19" s="62"/>
      <c r="WKC19" s="62"/>
      <c r="WKD19" s="62"/>
      <c r="WKE19" s="72"/>
      <c r="WKF19" s="62"/>
      <c r="WKG19" s="62"/>
      <c r="WKH19" s="62"/>
      <c r="WKI19" s="72"/>
      <c r="WKJ19" s="62"/>
      <c r="WKK19" s="62"/>
      <c r="WKL19" s="62"/>
      <c r="WKM19" s="72"/>
      <c r="WKN19" s="62"/>
      <c r="WKO19" s="62"/>
      <c r="WKP19" s="62"/>
      <c r="WKQ19" s="72"/>
      <c r="WKR19" s="62"/>
      <c r="WKS19" s="62"/>
      <c r="WKT19" s="62"/>
      <c r="WKU19" s="72"/>
      <c r="WKV19" s="62"/>
      <c r="WKW19" s="62"/>
      <c r="WKX19" s="62"/>
      <c r="WKY19" s="72"/>
      <c r="WKZ19" s="62"/>
      <c r="WLA19" s="62"/>
      <c r="WLB19" s="62"/>
      <c r="WLC19" s="72"/>
      <c r="WLD19" s="62"/>
      <c r="WLE19" s="62"/>
      <c r="WLF19" s="62"/>
      <c r="WLG19" s="72"/>
      <c r="WLH19" s="62"/>
      <c r="WLI19" s="62"/>
      <c r="WLJ19" s="62"/>
      <c r="WLK19" s="72"/>
      <c r="WLL19" s="62"/>
      <c r="WLM19" s="62"/>
      <c r="WLN19" s="62"/>
      <c r="WLO19" s="72"/>
      <c r="WLP19" s="62"/>
      <c r="WLQ19" s="62"/>
      <c r="WLR19" s="62"/>
      <c r="WLS19" s="72"/>
      <c r="WLT19" s="62"/>
      <c r="WLU19" s="62"/>
      <c r="WLV19" s="62"/>
      <c r="WLW19" s="72"/>
      <c r="WLX19" s="62"/>
      <c r="WLY19" s="62"/>
      <c r="WLZ19" s="62"/>
      <c r="WMA19" s="72"/>
      <c r="WMB19" s="62"/>
      <c r="WMC19" s="62"/>
      <c r="WMD19" s="62"/>
      <c r="WME19" s="72"/>
      <c r="WMF19" s="62"/>
      <c r="WMG19" s="62"/>
      <c r="WMH19" s="62"/>
      <c r="WMI19" s="72"/>
      <c r="WMJ19" s="62"/>
      <c r="WMK19" s="62"/>
      <c r="WML19" s="62"/>
      <c r="WMM19" s="72"/>
      <c r="WMN19" s="62"/>
      <c r="WMO19" s="62"/>
      <c r="WMP19" s="62"/>
      <c r="WMQ19" s="72"/>
      <c r="WMR19" s="62"/>
      <c r="WMS19" s="62"/>
      <c r="WMT19" s="62"/>
      <c r="WMU19" s="72"/>
      <c r="WMV19" s="62"/>
      <c r="WMW19" s="62"/>
      <c r="WMX19" s="62"/>
      <c r="WMY19" s="72"/>
      <c r="WMZ19" s="62"/>
      <c r="WNA19" s="62"/>
      <c r="WNB19" s="62"/>
      <c r="WNC19" s="72"/>
      <c r="WND19" s="62"/>
      <c r="WNE19" s="62"/>
      <c r="WNF19" s="62"/>
      <c r="WNG19" s="72"/>
      <c r="WNH19" s="62"/>
      <c r="WNI19" s="62"/>
      <c r="WNJ19" s="62"/>
      <c r="WNK19" s="72"/>
      <c r="WNL19" s="62"/>
      <c r="WNM19" s="62"/>
      <c r="WNN19" s="62"/>
      <c r="WNO19" s="72"/>
      <c r="WNP19" s="62"/>
      <c r="WNQ19" s="62"/>
      <c r="WNR19" s="62"/>
      <c r="WNS19" s="72"/>
      <c r="WNT19" s="62"/>
      <c r="WNU19" s="62"/>
      <c r="WNV19" s="62"/>
      <c r="WNW19" s="72"/>
      <c r="WNX19" s="62"/>
      <c r="WNY19" s="62"/>
      <c r="WNZ19" s="62"/>
      <c r="WOA19" s="72"/>
      <c r="WOB19" s="62"/>
      <c r="WOC19" s="62"/>
      <c r="WOD19" s="62"/>
      <c r="WOE19" s="72"/>
      <c r="WOF19" s="62"/>
      <c r="WOG19" s="62"/>
      <c r="WOH19" s="62"/>
      <c r="WOI19" s="72"/>
      <c r="WOJ19" s="62"/>
      <c r="WOK19" s="62"/>
      <c r="WOL19" s="62"/>
      <c r="WOM19" s="72"/>
      <c r="WON19" s="62"/>
      <c r="WOO19" s="62"/>
      <c r="WOP19" s="62"/>
      <c r="WOQ19" s="72"/>
      <c r="WOR19" s="62"/>
      <c r="WOS19" s="62"/>
      <c r="WOT19" s="62"/>
      <c r="WOU19" s="72"/>
      <c r="WOV19" s="62"/>
      <c r="WOW19" s="62"/>
      <c r="WOX19" s="62"/>
      <c r="WOY19" s="72"/>
      <c r="WOZ19" s="62"/>
      <c r="WPA19" s="62"/>
      <c r="WPB19" s="62"/>
      <c r="WPC19" s="72"/>
      <c r="WPD19" s="62"/>
      <c r="WPE19" s="62"/>
      <c r="WPF19" s="62"/>
      <c r="WPG19" s="72"/>
      <c r="WPH19" s="62"/>
      <c r="WPI19" s="62"/>
      <c r="WPJ19" s="62"/>
      <c r="WPK19" s="72"/>
      <c r="WPL19" s="62"/>
      <c r="WPM19" s="62"/>
      <c r="WPN19" s="62"/>
      <c r="WPO19" s="72"/>
      <c r="WPP19" s="62"/>
      <c r="WPQ19" s="62"/>
      <c r="WPR19" s="62"/>
      <c r="WPS19" s="72"/>
      <c r="WPT19" s="62"/>
      <c r="WPU19" s="62"/>
      <c r="WPV19" s="62"/>
      <c r="WPW19" s="72"/>
      <c r="WPX19" s="62"/>
      <c r="WPY19" s="62"/>
      <c r="WPZ19" s="62"/>
      <c r="WQA19" s="72"/>
      <c r="WQB19" s="62"/>
      <c r="WQC19" s="62"/>
      <c r="WQD19" s="62"/>
      <c r="WQE19" s="72"/>
      <c r="WQF19" s="62"/>
      <c r="WQG19" s="62"/>
      <c r="WQH19" s="62"/>
      <c r="WQI19" s="72"/>
      <c r="WQJ19" s="62"/>
      <c r="WQK19" s="62"/>
      <c r="WQL19" s="62"/>
      <c r="WQM19" s="72"/>
      <c r="WQN19" s="62"/>
      <c r="WQO19" s="62"/>
      <c r="WQP19" s="62"/>
      <c r="WQQ19" s="72"/>
      <c r="WQR19" s="62"/>
      <c r="WQS19" s="62"/>
      <c r="WQT19" s="62"/>
      <c r="WQU19" s="72"/>
      <c r="WQV19" s="62"/>
      <c r="WQW19" s="62"/>
      <c r="WQX19" s="62"/>
      <c r="WQY19" s="72"/>
      <c r="WQZ19" s="62"/>
      <c r="WRA19" s="62"/>
      <c r="WRB19" s="62"/>
      <c r="WRC19" s="72"/>
      <c r="WRD19" s="62"/>
      <c r="WRE19" s="62"/>
      <c r="WRF19" s="62"/>
      <c r="WRG19" s="72"/>
      <c r="WRH19" s="62"/>
      <c r="WRI19" s="62"/>
      <c r="WRJ19" s="62"/>
      <c r="WRK19" s="72"/>
      <c r="WRL19" s="62"/>
      <c r="WRM19" s="62"/>
      <c r="WRN19" s="62"/>
      <c r="WRO19" s="72"/>
      <c r="WRP19" s="62"/>
      <c r="WRQ19" s="62"/>
      <c r="WRR19" s="62"/>
      <c r="WRS19" s="72"/>
      <c r="WRT19" s="62"/>
      <c r="WRU19" s="62"/>
      <c r="WRV19" s="62"/>
      <c r="WRW19" s="72"/>
      <c r="WRX19" s="62"/>
      <c r="WRY19" s="62"/>
      <c r="WRZ19" s="62"/>
      <c r="WSA19" s="72"/>
      <c r="WSB19" s="62"/>
      <c r="WSC19" s="62"/>
      <c r="WSD19" s="62"/>
      <c r="WSE19" s="72"/>
      <c r="WSF19" s="62"/>
      <c r="WSG19" s="62"/>
      <c r="WSH19" s="62"/>
      <c r="WSI19" s="72"/>
      <c r="WSJ19" s="62"/>
      <c r="WSK19" s="62"/>
      <c r="WSL19" s="62"/>
      <c r="WSM19" s="72"/>
      <c r="WSN19" s="62"/>
      <c r="WSO19" s="62"/>
      <c r="WSP19" s="62"/>
      <c r="WSQ19" s="72"/>
      <c r="WSR19" s="62"/>
      <c r="WSS19" s="62"/>
      <c r="WST19" s="62"/>
      <c r="WSU19" s="72"/>
      <c r="WSV19" s="62"/>
      <c r="WSW19" s="62"/>
      <c r="WSX19" s="62"/>
      <c r="WSY19" s="72"/>
      <c r="WSZ19" s="62"/>
      <c r="WTA19" s="62"/>
      <c r="WTB19" s="62"/>
      <c r="WTC19" s="72"/>
      <c r="WTD19" s="62"/>
      <c r="WTE19" s="62"/>
      <c r="WTF19" s="62"/>
      <c r="WTG19" s="72"/>
      <c r="WTH19" s="62"/>
      <c r="WTI19" s="62"/>
      <c r="WTJ19" s="62"/>
      <c r="WTK19" s="72"/>
      <c r="WTL19" s="62"/>
      <c r="WTM19" s="62"/>
      <c r="WTN19" s="62"/>
      <c r="WTO19" s="72"/>
      <c r="WTP19" s="62"/>
      <c r="WTQ19" s="62"/>
      <c r="WTR19" s="62"/>
      <c r="WTS19" s="72"/>
      <c r="WTT19" s="62"/>
      <c r="WTU19" s="62"/>
      <c r="WTV19" s="62"/>
      <c r="WTW19" s="72"/>
      <c r="WTX19" s="62"/>
      <c r="WTY19" s="62"/>
      <c r="WTZ19" s="62"/>
      <c r="WUA19" s="72"/>
      <c r="WUB19" s="62"/>
      <c r="WUC19" s="62"/>
      <c r="WUD19" s="62"/>
      <c r="WUE19" s="72"/>
      <c r="WUF19" s="62"/>
      <c r="WUG19" s="62"/>
      <c r="WUH19" s="62"/>
      <c r="WUI19" s="72"/>
      <c r="WUJ19" s="62"/>
      <c r="WUK19" s="62"/>
      <c r="WUL19" s="62"/>
      <c r="WUM19" s="72"/>
      <c r="WUN19" s="62"/>
      <c r="WUO19" s="62"/>
      <c r="WUP19" s="62"/>
      <c r="WUQ19" s="72"/>
      <c r="WUR19" s="62"/>
      <c r="WUS19" s="62"/>
      <c r="WUT19" s="62"/>
      <c r="WUU19" s="72"/>
      <c r="WUV19" s="62"/>
      <c r="WUW19" s="62"/>
      <c r="WUX19" s="62"/>
      <c r="WUY19" s="72"/>
      <c r="WUZ19" s="62"/>
      <c r="WVA19" s="62"/>
      <c r="WVB19" s="62"/>
      <c r="WVC19" s="72"/>
      <c r="WVD19" s="62"/>
      <c r="WVE19" s="62"/>
      <c r="WVF19" s="62"/>
      <c r="WVG19" s="72"/>
      <c r="WVH19" s="62"/>
      <c r="WVI19" s="62"/>
      <c r="WVJ19" s="62"/>
      <c r="WVK19" s="72"/>
      <c r="WVL19" s="62"/>
      <c r="WVM19" s="62"/>
      <c r="WVN19" s="62"/>
      <c r="WVO19" s="72"/>
      <c r="WVP19" s="62"/>
      <c r="WVQ19" s="62"/>
      <c r="WVR19" s="62"/>
      <c r="WVS19" s="72"/>
      <c r="WVT19" s="62"/>
      <c r="WVU19" s="62"/>
      <c r="WVV19" s="62"/>
      <c r="WVW19" s="72"/>
      <c r="WVX19" s="62"/>
      <c r="WVY19" s="62"/>
      <c r="WVZ19" s="62"/>
      <c r="WWA19" s="72"/>
      <c r="WWB19" s="62"/>
      <c r="WWC19" s="62"/>
      <c r="WWD19" s="62"/>
      <c r="WWE19" s="72"/>
      <c r="WWF19" s="62"/>
      <c r="WWG19" s="62"/>
      <c r="WWH19" s="62"/>
      <c r="WWI19" s="72"/>
      <c r="WWJ19" s="62"/>
      <c r="WWK19" s="62"/>
      <c r="WWL19" s="62"/>
      <c r="WWM19" s="72"/>
      <c r="WWN19" s="62"/>
      <c r="WWO19" s="62"/>
      <c r="WWP19" s="62"/>
      <c r="WWQ19" s="72"/>
      <c r="WWR19" s="62"/>
      <c r="WWS19" s="62"/>
      <c r="WWT19" s="62"/>
      <c r="WWU19" s="72"/>
      <c r="WWV19" s="62"/>
      <c r="WWW19" s="62"/>
      <c r="WWX19" s="62"/>
      <c r="WWY19" s="72"/>
      <c r="WWZ19" s="62"/>
      <c r="WXA19" s="62"/>
      <c r="WXB19" s="62"/>
      <c r="WXC19" s="72"/>
      <c r="WXD19" s="62"/>
      <c r="WXE19" s="62"/>
      <c r="WXF19" s="62"/>
      <c r="WXG19" s="72"/>
      <c r="WXH19" s="62"/>
      <c r="WXI19" s="62"/>
      <c r="WXJ19" s="62"/>
      <c r="WXK19" s="72"/>
      <c r="WXL19" s="62"/>
      <c r="WXM19" s="62"/>
      <c r="WXN19" s="62"/>
      <c r="WXO19" s="72"/>
      <c r="WXP19" s="62"/>
      <c r="WXQ19" s="62"/>
      <c r="WXR19" s="62"/>
      <c r="WXS19" s="72"/>
      <c r="WXT19" s="62"/>
      <c r="WXU19" s="62"/>
      <c r="WXV19" s="62"/>
      <c r="WXW19" s="72"/>
      <c r="WXX19" s="62"/>
      <c r="WXY19" s="62"/>
      <c r="WXZ19" s="62"/>
      <c r="WYA19" s="72"/>
      <c r="WYB19" s="62"/>
      <c r="WYC19" s="62"/>
      <c r="WYD19" s="62"/>
      <c r="WYE19" s="72"/>
      <c r="WYF19" s="62"/>
      <c r="WYG19" s="62"/>
      <c r="WYH19" s="62"/>
      <c r="WYI19" s="72"/>
      <c r="WYJ19" s="62"/>
      <c r="WYK19" s="62"/>
      <c r="WYL19" s="62"/>
      <c r="WYM19" s="72"/>
      <c r="WYN19" s="62"/>
      <c r="WYO19" s="62"/>
      <c r="WYP19" s="62"/>
      <c r="WYQ19" s="72"/>
      <c r="WYR19" s="62"/>
      <c r="WYS19" s="62"/>
      <c r="WYT19" s="62"/>
      <c r="WYU19" s="72"/>
      <c r="WYV19" s="62"/>
      <c r="WYW19" s="62"/>
      <c r="WYX19" s="62"/>
      <c r="WYY19" s="72"/>
      <c r="WYZ19" s="62"/>
      <c r="WZA19" s="62"/>
      <c r="WZB19" s="62"/>
      <c r="WZC19" s="72"/>
      <c r="WZD19" s="62"/>
      <c r="WZE19" s="62"/>
      <c r="WZF19" s="62"/>
      <c r="WZG19" s="72"/>
      <c r="WZH19" s="62"/>
      <c r="WZI19" s="62"/>
      <c r="WZJ19" s="62"/>
      <c r="WZK19" s="72"/>
      <c r="WZL19" s="62"/>
      <c r="WZM19" s="62"/>
      <c r="WZN19" s="62"/>
      <c r="WZO19" s="72"/>
      <c r="WZP19" s="62"/>
      <c r="WZQ19" s="62"/>
      <c r="WZR19" s="62"/>
      <c r="WZS19" s="72"/>
      <c r="WZT19" s="62"/>
      <c r="WZU19" s="62"/>
      <c r="WZV19" s="62"/>
      <c r="WZW19" s="72"/>
      <c r="WZX19" s="62"/>
      <c r="WZY19" s="62"/>
      <c r="WZZ19" s="62"/>
      <c r="XAA19" s="72"/>
      <c r="XAB19" s="62"/>
      <c r="XAC19" s="62"/>
      <c r="XAD19" s="62"/>
      <c r="XAE19" s="72"/>
      <c r="XAF19" s="62"/>
      <c r="XAG19" s="62"/>
      <c r="XAH19" s="62"/>
      <c r="XAI19" s="72"/>
      <c r="XAJ19" s="62"/>
      <c r="XAK19" s="62"/>
      <c r="XAL19" s="62"/>
      <c r="XAM19" s="72"/>
      <c r="XAN19" s="62"/>
      <c r="XAO19" s="62"/>
      <c r="XAP19" s="62"/>
      <c r="XAQ19" s="72"/>
      <c r="XAR19" s="62"/>
      <c r="XAS19" s="62"/>
      <c r="XAT19" s="62"/>
      <c r="XAU19" s="72"/>
      <c r="XAV19" s="62"/>
      <c r="XAW19" s="62"/>
      <c r="XAX19" s="62"/>
      <c r="XAY19" s="72"/>
      <c r="XAZ19" s="62"/>
      <c r="XBA19" s="62"/>
      <c r="XBB19" s="62"/>
      <c r="XBC19" s="72"/>
      <c r="XBD19" s="62"/>
      <c r="XBE19" s="62"/>
      <c r="XBF19" s="62"/>
      <c r="XBG19" s="72"/>
      <c r="XBH19" s="62"/>
      <c r="XBI19" s="62"/>
      <c r="XBJ19" s="62"/>
      <c r="XBK19" s="72"/>
      <c r="XBL19" s="62"/>
      <c r="XBM19" s="62"/>
      <c r="XBN19" s="62"/>
      <c r="XBO19" s="72"/>
      <c r="XBP19" s="62"/>
      <c r="XBQ19" s="62"/>
      <c r="XBR19" s="62"/>
      <c r="XBS19" s="72"/>
      <c r="XBT19" s="62"/>
      <c r="XBU19" s="62"/>
      <c r="XBV19" s="62"/>
      <c r="XBW19" s="72"/>
      <c r="XBX19" s="62"/>
      <c r="XBY19" s="62"/>
      <c r="XBZ19" s="62"/>
      <c r="XCA19" s="72"/>
      <c r="XCB19" s="62"/>
      <c r="XCC19" s="62"/>
      <c r="XCD19" s="62"/>
      <c r="XCE19" s="72"/>
      <c r="XCF19" s="62"/>
      <c r="XCG19" s="62"/>
      <c r="XCH19" s="62"/>
      <c r="XCI19" s="72"/>
      <c r="XCJ19" s="62"/>
      <c r="XCK19" s="62"/>
      <c r="XCL19" s="62"/>
      <c r="XCM19" s="72"/>
      <c r="XCN19" s="62"/>
      <c r="XCO19" s="62"/>
      <c r="XCP19" s="62"/>
      <c r="XCQ19" s="72"/>
      <c r="XCR19" s="62"/>
      <c r="XCS19" s="62"/>
      <c r="XCT19" s="62"/>
      <c r="XCU19" s="72"/>
      <c r="XCV19" s="62"/>
      <c r="XCW19" s="62"/>
      <c r="XCX19" s="62"/>
      <c r="XCY19" s="72"/>
      <c r="XCZ19" s="62"/>
      <c r="XDA19" s="62"/>
      <c r="XDB19" s="62"/>
      <c r="XDC19" s="72"/>
      <c r="XDD19" s="62"/>
      <c r="XDE19" s="62"/>
      <c r="XDF19" s="62"/>
      <c r="XDG19" s="72"/>
      <c r="XDH19" s="62"/>
      <c r="XDI19" s="62"/>
      <c r="XDJ19" s="62"/>
      <c r="XDK19" s="72"/>
      <c r="XDL19" s="62"/>
      <c r="XDM19" s="62"/>
      <c r="XDN19" s="62"/>
      <c r="XDO19" s="72"/>
      <c r="XDP19" s="62"/>
      <c r="XDQ19" s="62"/>
      <c r="XDR19" s="62"/>
      <c r="XDS19" s="72"/>
      <c r="XDT19" s="62"/>
      <c r="XDU19" s="62"/>
      <c r="XDV19" s="62"/>
      <c r="XDW19" s="72"/>
      <c r="XDX19" s="62"/>
      <c r="XDY19" s="62"/>
      <c r="XDZ19" s="62"/>
      <c r="XEA19" s="72"/>
      <c r="XEB19" s="62"/>
      <c r="XEC19" s="62"/>
      <c r="XED19" s="62"/>
      <c r="XEE19" s="72"/>
      <c r="XEF19" s="62"/>
      <c r="XEG19" s="62"/>
      <c r="XEH19" s="62"/>
      <c r="XEI19" s="72"/>
      <c r="XEJ19" s="62"/>
      <c r="XEK19" s="62"/>
      <c r="XEL19" s="62"/>
      <c r="XEM19" s="72"/>
      <c r="XEN19" s="62"/>
      <c r="XEO19" s="62"/>
      <c r="XEP19" s="62"/>
      <c r="XEQ19" s="72"/>
      <c r="XER19" s="62"/>
      <c r="XES19" s="62"/>
      <c r="XET19" s="62"/>
      <c r="XEU19" s="72"/>
      <c r="XEV19" s="62"/>
      <c r="XEW19" s="62"/>
      <c r="XEX19" s="62"/>
      <c r="XEY19" s="72"/>
      <c r="XEZ19" s="62"/>
      <c r="XFA19" s="62"/>
      <c r="XFB19" s="62"/>
    </row>
    <row r="20" spans="1:16382" ht="30" customHeight="1" thickBot="1" x14ac:dyDescent="0.25">
      <c r="B20" s="14" t="s">
        <v>961</v>
      </c>
      <c r="C20" s="119"/>
      <c r="D20" s="63"/>
      <c r="E20" s="62"/>
      <c r="F20" s="62"/>
      <c r="G20" s="72"/>
      <c r="H20" s="62"/>
      <c r="I20" s="62"/>
      <c r="J20" s="62"/>
      <c r="K20" s="72"/>
      <c r="L20" s="62"/>
      <c r="M20" s="62"/>
      <c r="N20" s="62"/>
      <c r="O20" s="72"/>
      <c r="P20" s="62"/>
      <c r="Q20" s="62"/>
      <c r="R20" s="62"/>
      <c r="S20" s="72"/>
      <c r="T20" s="62"/>
      <c r="U20" s="62"/>
      <c r="V20" s="62"/>
      <c r="W20" s="72"/>
      <c r="X20" s="62"/>
      <c r="Y20" s="62"/>
      <c r="Z20" s="62"/>
      <c r="AA20" s="72"/>
      <c r="AB20" s="62"/>
      <c r="AC20" s="62"/>
      <c r="AD20" s="62"/>
      <c r="AE20" s="72"/>
      <c r="AF20" s="62"/>
      <c r="AG20" s="62"/>
      <c r="AH20" s="62"/>
      <c r="AI20" s="72"/>
      <c r="AJ20" s="62"/>
      <c r="AK20" s="62"/>
      <c r="AL20" s="62"/>
      <c r="AM20" s="72"/>
      <c r="AN20" s="62"/>
      <c r="AO20" s="62"/>
      <c r="AP20" s="62"/>
      <c r="AQ20" s="72"/>
      <c r="AR20" s="62"/>
      <c r="AS20" s="62"/>
      <c r="AT20" s="62"/>
      <c r="AU20" s="72"/>
      <c r="AV20" s="62"/>
      <c r="AW20" s="62"/>
      <c r="AX20" s="62"/>
      <c r="AY20" s="72"/>
      <c r="AZ20" s="62"/>
      <c r="BA20" s="62"/>
      <c r="BB20" s="62"/>
      <c r="BC20" s="72"/>
      <c r="BD20" s="62"/>
      <c r="BE20" s="62"/>
      <c r="BF20" s="62"/>
      <c r="BG20" s="72"/>
      <c r="BH20" s="62"/>
      <c r="BI20" s="62"/>
      <c r="BJ20" s="62"/>
      <c r="BK20" s="72"/>
      <c r="BL20" s="62"/>
      <c r="BM20" s="62"/>
      <c r="BN20" s="62"/>
      <c r="BO20" s="72"/>
      <c r="BP20" s="62"/>
      <c r="BQ20" s="62"/>
      <c r="BR20" s="62"/>
      <c r="BS20" s="72"/>
      <c r="BT20" s="62"/>
      <c r="BU20" s="62"/>
      <c r="BV20" s="62"/>
      <c r="BW20" s="72"/>
      <c r="BX20" s="62"/>
      <c r="BY20" s="62"/>
      <c r="BZ20" s="62"/>
      <c r="CA20" s="72"/>
      <c r="CB20" s="62"/>
      <c r="CC20" s="62"/>
      <c r="CD20" s="62"/>
      <c r="CE20" s="72"/>
      <c r="CF20" s="62"/>
      <c r="CG20" s="62"/>
      <c r="CH20" s="62"/>
      <c r="CI20" s="72"/>
      <c r="CJ20" s="62"/>
      <c r="CK20" s="62"/>
      <c r="CL20" s="62"/>
      <c r="CM20" s="72"/>
      <c r="CN20" s="62"/>
      <c r="CO20" s="62"/>
      <c r="CP20" s="62"/>
      <c r="CQ20" s="72"/>
      <c r="CR20" s="62"/>
      <c r="CS20" s="62"/>
      <c r="CT20" s="62"/>
      <c r="CU20" s="72"/>
      <c r="CV20" s="62"/>
      <c r="CW20" s="62"/>
      <c r="CX20" s="62"/>
      <c r="CY20" s="72"/>
      <c r="CZ20" s="62"/>
      <c r="DA20" s="62"/>
      <c r="DB20" s="62"/>
      <c r="DC20" s="72"/>
      <c r="DD20" s="62"/>
      <c r="DE20" s="62"/>
      <c r="DF20" s="62"/>
      <c r="DG20" s="72"/>
      <c r="DH20" s="62"/>
      <c r="DI20" s="62"/>
      <c r="DJ20" s="62"/>
      <c r="DK20" s="72"/>
      <c r="DL20" s="62"/>
      <c r="DM20" s="62"/>
      <c r="DN20" s="62"/>
      <c r="DO20" s="72"/>
      <c r="DP20" s="62"/>
      <c r="DQ20" s="62"/>
      <c r="DR20" s="62"/>
      <c r="DS20" s="72"/>
      <c r="DT20" s="62"/>
      <c r="DU20" s="62"/>
      <c r="DV20" s="62"/>
      <c r="DW20" s="72"/>
      <c r="DX20" s="62"/>
      <c r="DY20" s="62"/>
      <c r="DZ20" s="62"/>
      <c r="EA20" s="72"/>
      <c r="EB20" s="62"/>
      <c r="EC20" s="62"/>
      <c r="ED20" s="62"/>
      <c r="EE20" s="72"/>
      <c r="EF20" s="62"/>
      <c r="EG20" s="62"/>
      <c r="EH20" s="62"/>
      <c r="EI20" s="72"/>
      <c r="EJ20" s="62"/>
      <c r="EK20" s="62"/>
      <c r="EL20" s="62"/>
      <c r="EM20" s="72"/>
      <c r="EN20" s="62"/>
      <c r="EO20" s="62"/>
      <c r="EP20" s="62"/>
      <c r="EQ20" s="72"/>
      <c r="ER20" s="62"/>
      <c r="ES20" s="62"/>
      <c r="ET20" s="62"/>
      <c r="EU20" s="72"/>
      <c r="EV20" s="62"/>
      <c r="EW20" s="62"/>
      <c r="EX20" s="62"/>
      <c r="EY20" s="72"/>
      <c r="EZ20" s="62"/>
      <c r="FA20" s="62"/>
      <c r="FB20" s="62"/>
      <c r="FC20" s="72"/>
      <c r="FD20" s="62"/>
      <c r="FE20" s="62"/>
      <c r="FF20" s="62"/>
      <c r="FG20" s="72"/>
      <c r="FH20" s="62"/>
      <c r="FI20" s="62"/>
      <c r="FJ20" s="62"/>
      <c r="FK20" s="72"/>
      <c r="FL20" s="62"/>
      <c r="FM20" s="62"/>
      <c r="FN20" s="62"/>
      <c r="FO20" s="72"/>
      <c r="FP20" s="62"/>
      <c r="FQ20" s="62"/>
      <c r="FR20" s="62"/>
      <c r="FS20" s="72"/>
      <c r="FT20" s="62"/>
      <c r="FU20" s="62"/>
      <c r="FV20" s="62"/>
      <c r="FW20" s="72"/>
      <c r="FX20" s="62"/>
      <c r="FY20" s="62"/>
      <c r="FZ20" s="62"/>
      <c r="GA20" s="72"/>
      <c r="GB20" s="62"/>
      <c r="GC20" s="62"/>
      <c r="GD20" s="62"/>
      <c r="GE20" s="72"/>
      <c r="GF20" s="62"/>
      <c r="GG20" s="62"/>
      <c r="GH20" s="62"/>
      <c r="GI20" s="72"/>
      <c r="GJ20" s="62"/>
      <c r="GK20" s="62"/>
      <c r="GL20" s="62"/>
      <c r="GM20" s="72"/>
      <c r="GN20" s="62"/>
      <c r="GO20" s="62"/>
      <c r="GP20" s="62"/>
      <c r="GQ20" s="72"/>
      <c r="GR20" s="62"/>
      <c r="GS20" s="62"/>
      <c r="GT20" s="62"/>
      <c r="GU20" s="72"/>
      <c r="GV20" s="62"/>
      <c r="GW20" s="62"/>
      <c r="GX20" s="62"/>
      <c r="GY20" s="72"/>
      <c r="GZ20" s="62"/>
      <c r="HA20" s="62"/>
      <c r="HB20" s="62"/>
      <c r="HC20" s="72"/>
      <c r="HD20" s="62"/>
      <c r="HE20" s="62"/>
      <c r="HF20" s="62"/>
      <c r="HG20" s="72"/>
      <c r="HH20" s="62"/>
      <c r="HI20" s="62"/>
      <c r="HJ20" s="62"/>
      <c r="HK20" s="72"/>
      <c r="HL20" s="62"/>
      <c r="HM20" s="62"/>
      <c r="HN20" s="62"/>
      <c r="HO20" s="72"/>
      <c r="HP20" s="62"/>
      <c r="HQ20" s="62"/>
      <c r="HR20" s="62"/>
      <c r="HS20" s="72"/>
      <c r="HT20" s="62"/>
      <c r="HU20" s="62"/>
      <c r="HV20" s="62"/>
      <c r="HW20" s="72"/>
      <c r="HX20" s="62"/>
      <c r="HY20" s="62"/>
      <c r="HZ20" s="62"/>
      <c r="IA20" s="72"/>
      <c r="IB20" s="62"/>
      <c r="IC20" s="62"/>
      <c r="ID20" s="62"/>
      <c r="IE20" s="72"/>
      <c r="IF20" s="62"/>
      <c r="IG20" s="62"/>
      <c r="IH20" s="62"/>
      <c r="II20" s="72"/>
      <c r="IJ20" s="62"/>
      <c r="IK20" s="62"/>
      <c r="IL20" s="62"/>
      <c r="IM20" s="72"/>
      <c r="IN20" s="62"/>
      <c r="IO20" s="62"/>
      <c r="IP20" s="62"/>
      <c r="IQ20" s="72"/>
      <c r="IR20" s="62"/>
      <c r="IS20" s="62"/>
      <c r="IT20" s="62"/>
      <c r="IU20" s="72"/>
      <c r="IV20" s="62"/>
      <c r="IW20" s="62"/>
      <c r="IX20" s="62"/>
      <c r="IY20" s="72"/>
      <c r="IZ20" s="62"/>
      <c r="JA20" s="62"/>
      <c r="JB20" s="62"/>
      <c r="JC20" s="72"/>
      <c r="JD20" s="62"/>
      <c r="JE20" s="62"/>
      <c r="JF20" s="62"/>
      <c r="JG20" s="72"/>
      <c r="JH20" s="62"/>
      <c r="JI20" s="62"/>
      <c r="JJ20" s="62"/>
      <c r="JK20" s="72"/>
      <c r="JL20" s="62"/>
      <c r="JM20" s="62"/>
      <c r="JN20" s="62"/>
      <c r="JO20" s="72"/>
      <c r="JP20" s="62"/>
      <c r="JQ20" s="62"/>
      <c r="JR20" s="62"/>
      <c r="JS20" s="72"/>
      <c r="JT20" s="62"/>
      <c r="JU20" s="62"/>
      <c r="JV20" s="62"/>
      <c r="JW20" s="72"/>
      <c r="JX20" s="62"/>
      <c r="JY20" s="62"/>
      <c r="JZ20" s="62"/>
      <c r="KA20" s="72"/>
      <c r="KB20" s="62"/>
      <c r="KC20" s="62"/>
      <c r="KD20" s="62"/>
      <c r="KE20" s="72"/>
      <c r="KF20" s="62"/>
      <c r="KG20" s="62"/>
      <c r="KH20" s="62"/>
      <c r="KI20" s="72"/>
      <c r="KJ20" s="62"/>
      <c r="KK20" s="62"/>
      <c r="KL20" s="62"/>
      <c r="KM20" s="72"/>
      <c r="KN20" s="62"/>
      <c r="KO20" s="62"/>
      <c r="KP20" s="62"/>
      <c r="KQ20" s="72"/>
      <c r="KR20" s="62"/>
      <c r="KS20" s="62"/>
      <c r="KT20" s="62"/>
      <c r="KU20" s="72"/>
      <c r="KV20" s="62"/>
      <c r="KW20" s="62"/>
      <c r="KX20" s="62"/>
      <c r="KY20" s="72"/>
      <c r="KZ20" s="62"/>
      <c r="LA20" s="62"/>
      <c r="LB20" s="62"/>
      <c r="LC20" s="72"/>
      <c r="LD20" s="62"/>
      <c r="LE20" s="62"/>
      <c r="LF20" s="62"/>
      <c r="LG20" s="72"/>
      <c r="LH20" s="62"/>
      <c r="LI20" s="62"/>
      <c r="LJ20" s="62"/>
      <c r="LK20" s="72"/>
      <c r="LL20" s="62"/>
      <c r="LM20" s="62"/>
      <c r="LN20" s="62"/>
      <c r="LO20" s="72"/>
      <c r="LP20" s="62"/>
      <c r="LQ20" s="62"/>
      <c r="LR20" s="62"/>
      <c r="LS20" s="72"/>
      <c r="LT20" s="62"/>
      <c r="LU20" s="62"/>
      <c r="LV20" s="62"/>
      <c r="LW20" s="72"/>
      <c r="LX20" s="62"/>
      <c r="LY20" s="62"/>
      <c r="LZ20" s="62"/>
      <c r="MA20" s="72"/>
      <c r="MB20" s="62"/>
      <c r="MC20" s="62"/>
      <c r="MD20" s="62"/>
      <c r="ME20" s="72"/>
      <c r="MF20" s="62"/>
      <c r="MG20" s="62"/>
      <c r="MH20" s="62"/>
      <c r="MI20" s="72"/>
      <c r="MJ20" s="62"/>
      <c r="MK20" s="62"/>
      <c r="ML20" s="62"/>
      <c r="MM20" s="72"/>
      <c r="MN20" s="62"/>
      <c r="MO20" s="62"/>
      <c r="MP20" s="62"/>
      <c r="MQ20" s="72"/>
      <c r="MR20" s="62"/>
      <c r="MS20" s="62"/>
      <c r="MT20" s="62"/>
      <c r="MU20" s="72"/>
      <c r="MV20" s="62"/>
      <c r="MW20" s="62"/>
      <c r="MX20" s="62"/>
      <c r="MY20" s="72"/>
      <c r="MZ20" s="62"/>
      <c r="NA20" s="62"/>
      <c r="NB20" s="62"/>
      <c r="NC20" s="72"/>
      <c r="ND20" s="62"/>
      <c r="NE20" s="62"/>
      <c r="NF20" s="62"/>
      <c r="NG20" s="72"/>
      <c r="NH20" s="62"/>
      <c r="NI20" s="62"/>
      <c r="NJ20" s="62"/>
      <c r="NK20" s="72"/>
      <c r="NL20" s="62"/>
      <c r="NM20" s="62"/>
      <c r="NN20" s="62"/>
      <c r="NO20" s="72"/>
      <c r="NP20" s="62"/>
      <c r="NQ20" s="62"/>
      <c r="NR20" s="62"/>
      <c r="NS20" s="72"/>
      <c r="NT20" s="62"/>
      <c r="NU20" s="62"/>
      <c r="NV20" s="62"/>
      <c r="NW20" s="72"/>
      <c r="NX20" s="62"/>
      <c r="NY20" s="62"/>
      <c r="NZ20" s="62"/>
      <c r="OA20" s="72"/>
      <c r="OB20" s="62"/>
      <c r="OC20" s="62"/>
      <c r="OD20" s="62"/>
      <c r="OE20" s="72"/>
      <c r="OF20" s="62"/>
      <c r="OG20" s="62"/>
      <c r="OH20" s="62"/>
      <c r="OI20" s="72"/>
      <c r="OJ20" s="62"/>
      <c r="OK20" s="62"/>
      <c r="OL20" s="62"/>
      <c r="OM20" s="72"/>
      <c r="ON20" s="62"/>
      <c r="OO20" s="62"/>
      <c r="OP20" s="62"/>
      <c r="OQ20" s="72"/>
      <c r="OR20" s="62"/>
      <c r="OS20" s="62"/>
      <c r="OT20" s="62"/>
      <c r="OU20" s="72"/>
      <c r="OV20" s="62"/>
      <c r="OW20" s="62"/>
      <c r="OX20" s="62"/>
      <c r="OY20" s="72"/>
      <c r="OZ20" s="62"/>
      <c r="PA20" s="62"/>
      <c r="PB20" s="62"/>
      <c r="PC20" s="72"/>
      <c r="PD20" s="62"/>
      <c r="PE20" s="62"/>
      <c r="PF20" s="62"/>
      <c r="PG20" s="72"/>
      <c r="PH20" s="62"/>
      <c r="PI20" s="62"/>
      <c r="PJ20" s="62"/>
      <c r="PK20" s="72"/>
      <c r="PL20" s="62"/>
      <c r="PM20" s="62"/>
      <c r="PN20" s="62"/>
      <c r="PO20" s="72"/>
      <c r="PP20" s="62"/>
      <c r="PQ20" s="62"/>
      <c r="PR20" s="62"/>
      <c r="PS20" s="72"/>
      <c r="PT20" s="62"/>
      <c r="PU20" s="62"/>
      <c r="PV20" s="62"/>
      <c r="PW20" s="72"/>
      <c r="PX20" s="62"/>
      <c r="PY20" s="62"/>
      <c r="PZ20" s="62"/>
      <c r="QA20" s="72"/>
      <c r="QB20" s="62"/>
      <c r="QC20" s="62"/>
      <c r="QD20" s="62"/>
      <c r="QE20" s="72"/>
      <c r="QF20" s="62"/>
      <c r="QG20" s="62"/>
      <c r="QH20" s="62"/>
      <c r="QI20" s="72"/>
      <c r="QJ20" s="62"/>
      <c r="QK20" s="62"/>
      <c r="QL20" s="62"/>
      <c r="QM20" s="72"/>
      <c r="QN20" s="62"/>
      <c r="QO20" s="62"/>
      <c r="QP20" s="62"/>
      <c r="QQ20" s="72"/>
      <c r="QR20" s="62"/>
      <c r="QS20" s="62"/>
      <c r="QT20" s="62"/>
      <c r="QU20" s="72"/>
      <c r="QV20" s="62"/>
      <c r="QW20" s="62"/>
      <c r="QX20" s="62"/>
      <c r="QY20" s="72"/>
      <c r="QZ20" s="62"/>
      <c r="RA20" s="62"/>
      <c r="RB20" s="62"/>
      <c r="RC20" s="72"/>
      <c r="RD20" s="62"/>
      <c r="RE20" s="62"/>
      <c r="RF20" s="62"/>
      <c r="RG20" s="72"/>
      <c r="RH20" s="62"/>
      <c r="RI20" s="62"/>
      <c r="RJ20" s="62"/>
      <c r="RK20" s="72"/>
      <c r="RL20" s="62"/>
      <c r="RM20" s="62"/>
      <c r="RN20" s="62"/>
      <c r="RO20" s="72"/>
      <c r="RP20" s="62"/>
      <c r="RQ20" s="62"/>
      <c r="RR20" s="62"/>
      <c r="RS20" s="72"/>
      <c r="RT20" s="62"/>
      <c r="RU20" s="62"/>
      <c r="RV20" s="62"/>
      <c r="RW20" s="72"/>
      <c r="RX20" s="62"/>
      <c r="RY20" s="62"/>
      <c r="RZ20" s="62"/>
      <c r="SA20" s="72"/>
      <c r="SB20" s="62"/>
      <c r="SC20" s="62"/>
      <c r="SD20" s="62"/>
      <c r="SE20" s="72"/>
      <c r="SF20" s="62"/>
      <c r="SG20" s="62"/>
      <c r="SH20" s="62"/>
      <c r="SI20" s="72"/>
      <c r="SJ20" s="62"/>
      <c r="SK20" s="62"/>
      <c r="SL20" s="62"/>
      <c r="SM20" s="72"/>
      <c r="SN20" s="62"/>
      <c r="SO20" s="62"/>
      <c r="SP20" s="62"/>
      <c r="SQ20" s="72"/>
      <c r="SR20" s="62"/>
      <c r="SS20" s="62"/>
      <c r="ST20" s="62"/>
      <c r="SU20" s="72"/>
      <c r="SV20" s="62"/>
      <c r="SW20" s="62"/>
      <c r="SX20" s="62"/>
      <c r="SY20" s="72"/>
      <c r="SZ20" s="62"/>
      <c r="TA20" s="62"/>
      <c r="TB20" s="62"/>
      <c r="TC20" s="72"/>
      <c r="TD20" s="62"/>
      <c r="TE20" s="62"/>
      <c r="TF20" s="62"/>
      <c r="TG20" s="72"/>
      <c r="TH20" s="62"/>
      <c r="TI20" s="62"/>
      <c r="TJ20" s="62"/>
      <c r="TK20" s="72"/>
      <c r="TL20" s="62"/>
      <c r="TM20" s="62"/>
      <c r="TN20" s="62"/>
      <c r="TO20" s="72"/>
      <c r="TP20" s="62"/>
      <c r="TQ20" s="62"/>
      <c r="TR20" s="62"/>
      <c r="TS20" s="72"/>
      <c r="TT20" s="62"/>
      <c r="TU20" s="62"/>
      <c r="TV20" s="62"/>
      <c r="TW20" s="72"/>
      <c r="TX20" s="62"/>
      <c r="TY20" s="62"/>
      <c r="TZ20" s="62"/>
      <c r="UA20" s="72"/>
      <c r="UB20" s="62"/>
      <c r="UC20" s="62"/>
      <c r="UD20" s="62"/>
      <c r="UE20" s="72"/>
      <c r="UF20" s="62"/>
      <c r="UG20" s="62"/>
      <c r="UH20" s="62"/>
      <c r="UI20" s="72"/>
      <c r="UJ20" s="62"/>
      <c r="UK20" s="62"/>
      <c r="UL20" s="62"/>
      <c r="UM20" s="72"/>
      <c r="UN20" s="62"/>
      <c r="UO20" s="62"/>
      <c r="UP20" s="62"/>
      <c r="UQ20" s="72"/>
      <c r="UR20" s="62"/>
      <c r="US20" s="62"/>
      <c r="UT20" s="62"/>
      <c r="UU20" s="72"/>
      <c r="UV20" s="62"/>
      <c r="UW20" s="62"/>
      <c r="UX20" s="62"/>
      <c r="UY20" s="72"/>
      <c r="UZ20" s="62"/>
      <c r="VA20" s="62"/>
      <c r="VB20" s="62"/>
      <c r="VC20" s="72"/>
      <c r="VD20" s="62"/>
      <c r="VE20" s="62"/>
      <c r="VF20" s="62"/>
      <c r="VG20" s="72"/>
      <c r="VH20" s="62"/>
      <c r="VI20" s="62"/>
      <c r="VJ20" s="62"/>
      <c r="VK20" s="72"/>
      <c r="VL20" s="62"/>
      <c r="VM20" s="62"/>
      <c r="VN20" s="62"/>
      <c r="VO20" s="72"/>
      <c r="VP20" s="62"/>
      <c r="VQ20" s="62"/>
      <c r="VR20" s="62"/>
      <c r="VS20" s="72"/>
      <c r="VT20" s="62"/>
      <c r="VU20" s="62"/>
      <c r="VV20" s="62"/>
      <c r="VW20" s="72"/>
      <c r="VX20" s="62"/>
      <c r="VY20" s="62"/>
      <c r="VZ20" s="62"/>
      <c r="WA20" s="72"/>
      <c r="WB20" s="62"/>
      <c r="WC20" s="62"/>
      <c r="WD20" s="62"/>
      <c r="WE20" s="72"/>
      <c r="WF20" s="62"/>
      <c r="WG20" s="62"/>
      <c r="WH20" s="62"/>
      <c r="WI20" s="72"/>
      <c r="WJ20" s="62"/>
      <c r="WK20" s="62"/>
      <c r="WL20" s="62"/>
      <c r="WM20" s="72"/>
      <c r="WN20" s="62"/>
      <c r="WO20" s="62"/>
      <c r="WP20" s="62"/>
      <c r="WQ20" s="72"/>
      <c r="WR20" s="62"/>
      <c r="WS20" s="62"/>
      <c r="WT20" s="62"/>
      <c r="WU20" s="72"/>
      <c r="WV20" s="62"/>
      <c r="WW20" s="62"/>
      <c r="WX20" s="62"/>
      <c r="WY20" s="72"/>
      <c r="WZ20" s="62"/>
      <c r="XA20" s="62"/>
      <c r="XB20" s="62"/>
      <c r="XC20" s="72"/>
      <c r="XD20" s="62"/>
      <c r="XE20" s="62"/>
      <c r="XF20" s="62"/>
      <c r="XG20" s="72"/>
      <c r="XH20" s="62"/>
      <c r="XI20" s="62"/>
      <c r="XJ20" s="62"/>
      <c r="XK20" s="72"/>
      <c r="XL20" s="62"/>
      <c r="XM20" s="62"/>
      <c r="XN20" s="62"/>
      <c r="XO20" s="72"/>
      <c r="XP20" s="62"/>
      <c r="XQ20" s="62"/>
      <c r="XR20" s="62"/>
      <c r="XS20" s="72"/>
      <c r="XT20" s="62"/>
      <c r="XU20" s="62"/>
      <c r="XV20" s="62"/>
      <c r="XW20" s="72"/>
      <c r="XX20" s="62"/>
      <c r="XY20" s="62"/>
      <c r="XZ20" s="62"/>
      <c r="YA20" s="72"/>
      <c r="YB20" s="62"/>
      <c r="YC20" s="62"/>
      <c r="YD20" s="62"/>
      <c r="YE20" s="72"/>
      <c r="YF20" s="62"/>
      <c r="YG20" s="62"/>
      <c r="YH20" s="62"/>
      <c r="YI20" s="72"/>
      <c r="YJ20" s="62"/>
      <c r="YK20" s="62"/>
      <c r="YL20" s="62"/>
      <c r="YM20" s="72"/>
      <c r="YN20" s="62"/>
      <c r="YO20" s="62"/>
      <c r="YP20" s="62"/>
      <c r="YQ20" s="72"/>
      <c r="YR20" s="62"/>
      <c r="YS20" s="62"/>
      <c r="YT20" s="62"/>
      <c r="YU20" s="72"/>
      <c r="YV20" s="62"/>
      <c r="YW20" s="62"/>
      <c r="YX20" s="62"/>
      <c r="YY20" s="72"/>
      <c r="YZ20" s="62"/>
      <c r="ZA20" s="62"/>
      <c r="ZB20" s="62"/>
      <c r="ZC20" s="72"/>
      <c r="ZD20" s="62"/>
      <c r="ZE20" s="62"/>
      <c r="ZF20" s="62"/>
      <c r="ZG20" s="72"/>
      <c r="ZH20" s="62"/>
      <c r="ZI20" s="62"/>
      <c r="ZJ20" s="62"/>
      <c r="ZK20" s="72"/>
      <c r="ZL20" s="62"/>
      <c r="ZM20" s="62"/>
      <c r="ZN20" s="62"/>
      <c r="ZO20" s="72"/>
      <c r="ZP20" s="62"/>
      <c r="ZQ20" s="62"/>
      <c r="ZR20" s="62"/>
      <c r="ZS20" s="72"/>
      <c r="ZT20" s="62"/>
      <c r="ZU20" s="62"/>
      <c r="ZV20" s="62"/>
      <c r="ZW20" s="72"/>
      <c r="ZX20" s="62"/>
      <c r="ZY20" s="62"/>
      <c r="ZZ20" s="62"/>
      <c r="AAA20" s="72"/>
      <c r="AAB20" s="62"/>
      <c r="AAC20" s="62"/>
      <c r="AAD20" s="62"/>
      <c r="AAE20" s="72"/>
      <c r="AAF20" s="62"/>
      <c r="AAG20" s="62"/>
      <c r="AAH20" s="62"/>
      <c r="AAI20" s="72"/>
      <c r="AAJ20" s="62"/>
      <c r="AAK20" s="62"/>
      <c r="AAL20" s="62"/>
      <c r="AAM20" s="72"/>
      <c r="AAN20" s="62"/>
      <c r="AAO20" s="62"/>
      <c r="AAP20" s="62"/>
      <c r="AAQ20" s="72"/>
      <c r="AAR20" s="62"/>
      <c r="AAS20" s="62"/>
      <c r="AAT20" s="62"/>
      <c r="AAU20" s="72"/>
      <c r="AAV20" s="62"/>
      <c r="AAW20" s="62"/>
      <c r="AAX20" s="62"/>
      <c r="AAY20" s="72"/>
      <c r="AAZ20" s="62"/>
      <c r="ABA20" s="62"/>
      <c r="ABB20" s="62"/>
      <c r="ABC20" s="72"/>
      <c r="ABD20" s="62"/>
      <c r="ABE20" s="62"/>
      <c r="ABF20" s="62"/>
      <c r="ABG20" s="72"/>
      <c r="ABH20" s="62"/>
      <c r="ABI20" s="62"/>
      <c r="ABJ20" s="62"/>
      <c r="ABK20" s="72"/>
      <c r="ABL20" s="62"/>
      <c r="ABM20" s="62"/>
      <c r="ABN20" s="62"/>
      <c r="ABO20" s="72"/>
      <c r="ABP20" s="62"/>
      <c r="ABQ20" s="62"/>
      <c r="ABR20" s="62"/>
      <c r="ABS20" s="72"/>
      <c r="ABT20" s="62"/>
      <c r="ABU20" s="62"/>
      <c r="ABV20" s="62"/>
      <c r="ABW20" s="72"/>
      <c r="ABX20" s="62"/>
      <c r="ABY20" s="62"/>
      <c r="ABZ20" s="62"/>
      <c r="ACA20" s="72"/>
      <c r="ACB20" s="62"/>
      <c r="ACC20" s="62"/>
      <c r="ACD20" s="62"/>
      <c r="ACE20" s="72"/>
      <c r="ACF20" s="62"/>
      <c r="ACG20" s="62"/>
      <c r="ACH20" s="62"/>
      <c r="ACI20" s="72"/>
      <c r="ACJ20" s="62"/>
      <c r="ACK20" s="62"/>
      <c r="ACL20" s="62"/>
      <c r="ACM20" s="72"/>
      <c r="ACN20" s="62"/>
      <c r="ACO20" s="62"/>
      <c r="ACP20" s="62"/>
      <c r="ACQ20" s="72"/>
      <c r="ACR20" s="62"/>
      <c r="ACS20" s="62"/>
      <c r="ACT20" s="62"/>
      <c r="ACU20" s="72"/>
      <c r="ACV20" s="62"/>
      <c r="ACW20" s="62"/>
      <c r="ACX20" s="62"/>
      <c r="ACY20" s="72"/>
      <c r="ACZ20" s="62"/>
      <c r="ADA20" s="62"/>
      <c r="ADB20" s="62"/>
      <c r="ADC20" s="72"/>
      <c r="ADD20" s="62"/>
      <c r="ADE20" s="62"/>
      <c r="ADF20" s="62"/>
      <c r="ADG20" s="72"/>
      <c r="ADH20" s="62"/>
      <c r="ADI20" s="62"/>
      <c r="ADJ20" s="62"/>
      <c r="ADK20" s="72"/>
      <c r="ADL20" s="62"/>
      <c r="ADM20" s="62"/>
      <c r="ADN20" s="62"/>
      <c r="ADO20" s="72"/>
      <c r="ADP20" s="62"/>
      <c r="ADQ20" s="62"/>
      <c r="ADR20" s="62"/>
      <c r="ADS20" s="72"/>
      <c r="ADT20" s="62"/>
      <c r="ADU20" s="62"/>
      <c r="ADV20" s="62"/>
      <c r="ADW20" s="72"/>
      <c r="ADX20" s="62"/>
      <c r="ADY20" s="62"/>
      <c r="ADZ20" s="62"/>
      <c r="AEA20" s="72"/>
      <c r="AEB20" s="62"/>
      <c r="AEC20" s="62"/>
      <c r="AED20" s="62"/>
      <c r="AEE20" s="72"/>
      <c r="AEF20" s="62"/>
      <c r="AEG20" s="62"/>
      <c r="AEH20" s="62"/>
      <c r="AEI20" s="72"/>
      <c r="AEJ20" s="62"/>
      <c r="AEK20" s="62"/>
      <c r="AEL20" s="62"/>
      <c r="AEM20" s="72"/>
      <c r="AEN20" s="62"/>
      <c r="AEO20" s="62"/>
      <c r="AEP20" s="62"/>
      <c r="AEQ20" s="72"/>
      <c r="AER20" s="62"/>
      <c r="AES20" s="62"/>
      <c r="AET20" s="62"/>
      <c r="AEU20" s="72"/>
      <c r="AEV20" s="62"/>
      <c r="AEW20" s="62"/>
      <c r="AEX20" s="62"/>
      <c r="AEY20" s="72"/>
      <c r="AEZ20" s="62"/>
      <c r="AFA20" s="62"/>
      <c r="AFB20" s="62"/>
      <c r="AFC20" s="72"/>
      <c r="AFD20" s="62"/>
      <c r="AFE20" s="62"/>
      <c r="AFF20" s="62"/>
      <c r="AFG20" s="72"/>
      <c r="AFH20" s="62"/>
      <c r="AFI20" s="62"/>
      <c r="AFJ20" s="62"/>
      <c r="AFK20" s="72"/>
      <c r="AFL20" s="62"/>
      <c r="AFM20" s="62"/>
      <c r="AFN20" s="62"/>
      <c r="AFO20" s="72"/>
      <c r="AFP20" s="62"/>
      <c r="AFQ20" s="62"/>
      <c r="AFR20" s="62"/>
      <c r="AFS20" s="72"/>
      <c r="AFT20" s="62"/>
      <c r="AFU20" s="62"/>
      <c r="AFV20" s="62"/>
      <c r="AFW20" s="72"/>
      <c r="AFX20" s="62"/>
      <c r="AFY20" s="62"/>
      <c r="AFZ20" s="62"/>
      <c r="AGA20" s="72"/>
      <c r="AGB20" s="62"/>
      <c r="AGC20" s="62"/>
      <c r="AGD20" s="62"/>
      <c r="AGE20" s="72"/>
      <c r="AGF20" s="62"/>
      <c r="AGG20" s="62"/>
      <c r="AGH20" s="62"/>
      <c r="AGI20" s="72"/>
      <c r="AGJ20" s="62"/>
      <c r="AGK20" s="62"/>
      <c r="AGL20" s="62"/>
      <c r="AGM20" s="72"/>
      <c r="AGN20" s="62"/>
      <c r="AGO20" s="62"/>
      <c r="AGP20" s="62"/>
      <c r="AGQ20" s="72"/>
      <c r="AGR20" s="62"/>
      <c r="AGS20" s="62"/>
      <c r="AGT20" s="62"/>
      <c r="AGU20" s="72"/>
      <c r="AGV20" s="62"/>
      <c r="AGW20" s="62"/>
      <c r="AGX20" s="62"/>
      <c r="AGY20" s="72"/>
      <c r="AGZ20" s="62"/>
      <c r="AHA20" s="62"/>
      <c r="AHB20" s="62"/>
      <c r="AHC20" s="72"/>
      <c r="AHD20" s="62"/>
      <c r="AHE20" s="62"/>
      <c r="AHF20" s="62"/>
      <c r="AHG20" s="72"/>
      <c r="AHH20" s="62"/>
      <c r="AHI20" s="62"/>
      <c r="AHJ20" s="62"/>
      <c r="AHK20" s="72"/>
      <c r="AHL20" s="62"/>
      <c r="AHM20" s="62"/>
      <c r="AHN20" s="62"/>
      <c r="AHO20" s="72"/>
      <c r="AHP20" s="62"/>
      <c r="AHQ20" s="62"/>
      <c r="AHR20" s="62"/>
      <c r="AHS20" s="72"/>
      <c r="AHT20" s="62"/>
      <c r="AHU20" s="62"/>
      <c r="AHV20" s="62"/>
      <c r="AHW20" s="72"/>
      <c r="AHX20" s="62"/>
      <c r="AHY20" s="62"/>
      <c r="AHZ20" s="62"/>
      <c r="AIA20" s="72"/>
      <c r="AIB20" s="62"/>
      <c r="AIC20" s="62"/>
      <c r="AID20" s="62"/>
      <c r="AIE20" s="72"/>
      <c r="AIF20" s="62"/>
      <c r="AIG20" s="62"/>
      <c r="AIH20" s="62"/>
      <c r="AII20" s="72"/>
      <c r="AIJ20" s="62"/>
      <c r="AIK20" s="62"/>
      <c r="AIL20" s="62"/>
      <c r="AIM20" s="72"/>
      <c r="AIN20" s="62"/>
      <c r="AIO20" s="62"/>
      <c r="AIP20" s="62"/>
      <c r="AIQ20" s="72"/>
      <c r="AIR20" s="62"/>
      <c r="AIS20" s="62"/>
      <c r="AIT20" s="62"/>
      <c r="AIU20" s="72"/>
      <c r="AIV20" s="62"/>
      <c r="AIW20" s="62"/>
      <c r="AIX20" s="62"/>
      <c r="AIY20" s="72"/>
      <c r="AIZ20" s="62"/>
      <c r="AJA20" s="62"/>
      <c r="AJB20" s="62"/>
      <c r="AJC20" s="72"/>
      <c r="AJD20" s="62"/>
      <c r="AJE20" s="62"/>
      <c r="AJF20" s="62"/>
      <c r="AJG20" s="72"/>
      <c r="AJH20" s="62"/>
      <c r="AJI20" s="62"/>
      <c r="AJJ20" s="62"/>
      <c r="AJK20" s="72"/>
      <c r="AJL20" s="62"/>
      <c r="AJM20" s="62"/>
      <c r="AJN20" s="62"/>
      <c r="AJO20" s="72"/>
      <c r="AJP20" s="62"/>
      <c r="AJQ20" s="62"/>
      <c r="AJR20" s="62"/>
      <c r="AJS20" s="72"/>
      <c r="AJT20" s="62"/>
      <c r="AJU20" s="62"/>
      <c r="AJV20" s="62"/>
      <c r="AJW20" s="72"/>
      <c r="AJX20" s="62"/>
      <c r="AJY20" s="62"/>
      <c r="AJZ20" s="62"/>
      <c r="AKA20" s="72"/>
      <c r="AKB20" s="62"/>
      <c r="AKC20" s="62"/>
      <c r="AKD20" s="62"/>
      <c r="AKE20" s="72"/>
      <c r="AKF20" s="62"/>
      <c r="AKG20" s="62"/>
      <c r="AKH20" s="62"/>
      <c r="AKI20" s="72"/>
      <c r="AKJ20" s="62"/>
      <c r="AKK20" s="62"/>
      <c r="AKL20" s="62"/>
      <c r="AKM20" s="72"/>
      <c r="AKN20" s="62"/>
      <c r="AKO20" s="62"/>
      <c r="AKP20" s="62"/>
      <c r="AKQ20" s="72"/>
      <c r="AKR20" s="62"/>
      <c r="AKS20" s="62"/>
      <c r="AKT20" s="62"/>
      <c r="AKU20" s="72"/>
      <c r="AKV20" s="62"/>
      <c r="AKW20" s="62"/>
      <c r="AKX20" s="62"/>
      <c r="AKY20" s="72"/>
      <c r="AKZ20" s="62"/>
      <c r="ALA20" s="62"/>
      <c r="ALB20" s="62"/>
      <c r="ALC20" s="72"/>
      <c r="ALD20" s="62"/>
      <c r="ALE20" s="62"/>
      <c r="ALF20" s="62"/>
      <c r="ALG20" s="72"/>
      <c r="ALH20" s="62"/>
      <c r="ALI20" s="62"/>
      <c r="ALJ20" s="62"/>
      <c r="ALK20" s="72"/>
      <c r="ALL20" s="62"/>
      <c r="ALM20" s="62"/>
      <c r="ALN20" s="62"/>
      <c r="ALO20" s="72"/>
      <c r="ALP20" s="62"/>
      <c r="ALQ20" s="62"/>
      <c r="ALR20" s="62"/>
      <c r="ALS20" s="72"/>
      <c r="ALT20" s="62"/>
      <c r="ALU20" s="62"/>
      <c r="ALV20" s="62"/>
      <c r="ALW20" s="72"/>
      <c r="ALX20" s="62"/>
      <c r="ALY20" s="62"/>
      <c r="ALZ20" s="62"/>
      <c r="AMA20" s="72"/>
      <c r="AMB20" s="62"/>
      <c r="AMC20" s="62"/>
      <c r="AMD20" s="62"/>
      <c r="AME20" s="72"/>
      <c r="AMF20" s="62"/>
      <c r="AMG20" s="62"/>
      <c r="AMH20" s="62"/>
      <c r="AMI20" s="72"/>
      <c r="AMJ20" s="62"/>
      <c r="AMK20" s="62"/>
      <c r="AML20" s="62"/>
      <c r="AMM20" s="72"/>
      <c r="AMN20" s="62"/>
      <c r="AMO20" s="62"/>
      <c r="AMP20" s="62"/>
      <c r="AMQ20" s="72"/>
      <c r="AMR20" s="62"/>
      <c r="AMS20" s="62"/>
      <c r="AMT20" s="62"/>
      <c r="AMU20" s="72"/>
      <c r="AMV20" s="62"/>
      <c r="AMW20" s="62"/>
      <c r="AMX20" s="62"/>
      <c r="AMY20" s="72"/>
      <c r="AMZ20" s="62"/>
      <c r="ANA20" s="62"/>
      <c r="ANB20" s="62"/>
      <c r="ANC20" s="72"/>
      <c r="AND20" s="62"/>
      <c r="ANE20" s="62"/>
      <c r="ANF20" s="62"/>
      <c r="ANG20" s="72"/>
      <c r="ANH20" s="62"/>
      <c r="ANI20" s="62"/>
      <c r="ANJ20" s="62"/>
      <c r="ANK20" s="72"/>
      <c r="ANL20" s="62"/>
      <c r="ANM20" s="62"/>
      <c r="ANN20" s="62"/>
      <c r="ANO20" s="72"/>
      <c r="ANP20" s="62"/>
      <c r="ANQ20" s="62"/>
      <c r="ANR20" s="62"/>
      <c r="ANS20" s="72"/>
      <c r="ANT20" s="62"/>
      <c r="ANU20" s="62"/>
      <c r="ANV20" s="62"/>
      <c r="ANW20" s="72"/>
      <c r="ANX20" s="62"/>
      <c r="ANY20" s="62"/>
      <c r="ANZ20" s="62"/>
      <c r="AOA20" s="72"/>
      <c r="AOB20" s="62"/>
      <c r="AOC20" s="62"/>
      <c r="AOD20" s="62"/>
      <c r="AOE20" s="72"/>
      <c r="AOF20" s="62"/>
      <c r="AOG20" s="62"/>
      <c r="AOH20" s="62"/>
      <c r="AOI20" s="72"/>
      <c r="AOJ20" s="62"/>
      <c r="AOK20" s="62"/>
      <c r="AOL20" s="62"/>
      <c r="AOM20" s="72"/>
      <c r="AON20" s="62"/>
      <c r="AOO20" s="62"/>
      <c r="AOP20" s="62"/>
      <c r="AOQ20" s="72"/>
      <c r="AOR20" s="62"/>
      <c r="AOS20" s="62"/>
      <c r="AOT20" s="62"/>
      <c r="AOU20" s="72"/>
      <c r="AOV20" s="62"/>
      <c r="AOW20" s="62"/>
      <c r="AOX20" s="62"/>
      <c r="AOY20" s="72"/>
      <c r="AOZ20" s="62"/>
      <c r="APA20" s="62"/>
      <c r="APB20" s="62"/>
      <c r="APC20" s="72"/>
      <c r="APD20" s="62"/>
      <c r="APE20" s="62"/>
      <c r="APF20" s="62"/>
      <c r="APG20" s="72"/>
      <c r="APH20" s="62"/>
      <c r="API20" s="62"/>
      <c r="APJ20" s="62"/>
      <c r="APK20" s="72"/>
      <c r="APL20" s="62"/>
      <c r="APM20" s="62"/>
      <c r="APN20" s="62"/>
      <c r="APO20" s="72"/>
      <c r="APP20" s="62"/>
      <c r="APQ20" s="62"/>
      <c r="APR20" s="62"/>
      <c r="APS20" s="72"/>
      <c r="APT20" s="62"/>
      <c r="APU20" s="62"/>
      <c r="APV20" s="62"/>
      <c r="APW20" s="72"/>
      <c r="APX20" s="62"/>
      <c r="APY20" s="62"/>
      <c r="APZ20" s="62"/>
      <c r="AQA20" s="72"/>
      <c r="AQB20" s="62"/>
      <c r="AQC20" s="62"/>
      <c r="AQD20" s="62"/>
      <c r="AQE20" s="72"/>
      <c r="AQF20" s="62"/>
      <c r="AQG20" s="62"/>
      <c r="AQH20" s="62"/>
      <c r="AQI20" s="72"/>
      <c r="AQJ20" s="62"/>
      <c r="AQK20" s="62"/>
      <c r="AQL20" s="62"/>
      <c r="AQM20" s="72"/>
      <c r="AQN20" s="62"/>
      <c r="AQO20" s="62"/>
      <c r="AQP20" s="62"/>
      <c r="AQQ20" s="72"/>
      <c r="AQR20" s="62"/>
      <c r="AQS20" s="62"/>
      <c r="AQT20" s="62"/>
      <c r="AQU20" s="72"/>
      <c r="AQV20" s="62"/>
      <c r="AQW20" s="62"/>
      <c r="AQX20" s="62"/>
      <c r="AQY20" s="72"/>
      <c r="AQZ20" s="62"/>
      <c r="ARA20" s="62"/>
      <c r="ARB20" s="62"/>
      <c r="ARC20" s="72"/>
      <c r="ARD20" s="62"/>
      <c r="ARE20" s="62"/>
      <c r="ARF20" s="62"/>
      <c r="ARG20" s="72"/>
      <c r="ARH20" s="62"/>
      <c r="ARI20" s="62"/>
      <c r="ARJ20" s="62"/>
      <c r="ARK20" s="72"/>
      <c r="ARL20" s="62"/>
      <c r="ARM20" s="62"/>
      <c r="ARN20" s="62"/>
      <c r="ARO20" s="72"/>
      <c r="ARP20" s="62"/>
      <c r="ARQ20" s="62"/>
      <c r="ARR20" s="62"/>
      <c r="ARS20" s="72"/>
      <c r="ART20" s="62"/>
      <c r="ARU20" s="62"/>
      <c r="ARV20" s="62"/>
      <c r="ARW20" s="72"/>
      <c r="ARX20" s="62"/>
      <c r="ARY20" s="62"/>
      <c r="ARZ20" s="62"/>
      <c r="ASA20" s="72"/>
      <c r="ASB20" s="62"/>
      <c r="ASC20" s="62"/>
      <c r="ASD20" s="62"/>
      <c r="ASE20" s="72"/>
      <c r="ASF20" s="62"/>
      <c r="ASG20" s="62"/>
      <c r="ASH20" s="62"/>
      <c r="ASI20" s="72"/>
      <c r="ASJ20" s="62"/>
      <c r="ASK20" s="62"/>
      <c r="ASL20" s="62"/>
      <c r="ASM20" s="72"/>
      <c r="ASN20" s="62"/>
      <c r="ASO20" s="62"/>
      <c r="ASP20" s="62"/>
      <c r="ASQ20" s="72"/>
      <c r="ASR20" s="62"/>
      <c r="ASS20" s="62"/>
      <c r="AST20" s="62"/>
      <c r="ASU20" s="72"/>
      <c r="ASV20" s="62"/>
      <c r="ASW20" s="62"/>
      <c r="ASX20" s="62"/>
      <c r="ASY20" s="72"/>
      <c r="ASZ20" s="62"/>
      <c r="ATA20" s="62"/>
      <c r="ATB20" s="62"/>
      <c r="ATC20" s="72"/>
      <c r="ATD20" s="62"/>
      <c r="ATE20" s="62"/>
      <c r="ATF20" s="62"/>
      <c r="ATG20" s="72"/>
      <c r="ATH20" s="62"/>
      <c r="ATI20" s="62"/>
      <c r="ATJ20" s="62"/>
      <c r="ATK20" s="72"/>
      <c r="ATL20" s="62"/>
      <c r="ATM20" s="62"/>
      <c r="ATN20" s="62"/>
      <c r="ATO20" s="72"/>
      <c r="ATP20" s="62"/>
      <c r="ATQ20" s="62"/>
      <c r="ATR20" s="62"/>
      <c r="ATS20" s="72"/>
      <c r="ATT20" s="62"/>
      <c r="ATU20" s="62"/>
      <c r="ATV20" s="62"/>
      <c r="ATW20" s="72"/>
      <c r="ATX20" s="62"/>
      <c r="ATY20" s="62"/>
      <c r="ATZ20" s="62"/>
      <c r="AUA20" s="72"/>
      <c r="AUB20" s="62"/>
      <c r="AUC20" s="62"/>
      <c r="AUD20" s="62"/>
      <c r="AUE20" s="72"/>
      <c r="AUF20" s="62"/>
      <c r="AUG20" s="62"/>
      <c r="AUH20" s="62"/>
      <c r="AUI20" s="72"/>
      <c r="AUJ20" s="62"/>
      <c r="AUK20" s="62"/>
      <c r="AUL20" s="62"/>
      <c r="AUM20" s="72"/>
      <c r="AUN20" s="62"/>
      <c r="AUO20" s="62"/>
      <c r="AUP20" s="62"/>
      <c r="AUQ20" s="72"/>
      <c r="AUR20" s="62"/>
      <c r="AUS20" s="62"/>
      <c r="AUT20" s="62"/>
      <c r="AUU20" s="72"/>
      <c r="AUV20" s="62"/>
      <c r="AUW20" s="62"/>
      <c r="AUX20" s="62"/>
      <c r="AUY20" s="72"/>
      <c r="AUZ20" s="62"/>
      <c r="AVA20" s="62"/>
      <c r="AVB20" s="62"/>
      <c r="AVC20" s="72"/>
      <c r="AVD20" s="62"/>
      <c r="AVE20" s="62"/>
      <c r="AVF20" s="62"/>
      <c r="AVG20" s="72"/>
      <c r="AVH20" s="62"/>
      <c r="AVI20" s="62"/>
      <c r="AVJ20" s="62"/>
      <c r="AVK20" s="72"/>
      <c r="AVL20" s="62"/>
      <c r="AVM20" s="62"/>
      <c r="AVN20" s="62"/>
      <c r="AVO20" s="72"/>
      <c r="AVP20" s="62"/>
      <c r="AVQ20" s="62"/>
      <c r="AVR20" s="62"/>
      <c r="AVS20" s="72"/>
      <c r="AVT20" s="62"/>
      <c r="AVU20" s="62"/>
      <c r="AVV20" s="62"/>
      <c r="AVW20" s="72"/>
      <c r="AVX20" s="62"/>
      <c r="AVY20" s="62"/>
      <c r="AVZ20" s="62"/>
      <c r="AWA20" s="72"/>
      <c r="AWB20" s="62"/>
      <c r="AWC20" s="62"/>
      <c r="AWD20" s="62"/>
      <c r="AWE20" s="72"/>
      <c r="AWF20" s="62"/>
      <c r="AWG20" s="62"/>
      <c r="AWH20" s="62"/>
      <c r="AWI20" s="72"/>
      <c r="AWJ20" s="62"/>
      <c r="AWK20" s="62"/>
      <c r="AWL20" s="62"/>
      <c r="AWM20" s="72"/>
      <c r="AWN20" s="62"/>
      <c r="AWO20" s="62"/>
      <c r="AWP20" s="62"/>
      <c r="AWQ20" s="72"/>
      <c r="AWR20" s="62"/>
      <c r="AWS20" s="62"/>
      <c r="AWT20" s="62"/>
      <c r="AWU20" s="72"/>
      <c r="AWV20" s="62"/>
      <c r="AWW20" s="62"/>
      <c r="AWX20" s="62"/>
      <c r="AWY20" s="72"/>
      <c r="AWZ20" s="62"/>
      <c r="AXA20" s="62"/>
      <c r="AXB20" s="62"/>
      <c r="AXC20" s="72"/>
      <c r="AXD20" s="62"/>
      <c r="AXE20" s="62"/>
      <c r="AXF20" s="62"/>
      <c r="AXG20" s="72"/>
      <c r="AXH20" s="62"/>
      <c r="AXI20" s="62"/>
      <c r="AXJ20" s="62"/>
      <c r="AXK20" s="72"/>
      <c r="AXL20" s="62"/>
      <c r="AXM20" s="62"/>
      <c r="AXN20" s="62"/>
      <c r="AXO20" s="72"/>
      <c r="AXP20" s="62"/>
      <c r="AXQ20" s="62"/>
      <c r="AXR20" s="62"/>
      <c r="AXS20" s="72"/>
      <c r="AXT20" s="62"/>
      <c r="AXU20" s="62"/>
      <c r="AXV20" s="62"/>
      <c r="AXW20" s="72"/>
      <c r="AXX20" s="62"/>
      <c r="AXY20" s="62"/>
      <c r="AXZ20" s="62"/>
      <c r="AYA20" s="72"/>
      <c r="AYB20" s="62"/>
      <c r="AYC20" s="62"/>
      <c r="AYD20" s="62"/>
      <c r="AYE20" s="72"/>
      <c r="AYF20" s="62"/>
      <c r="AYG20" s="62"/>
      <c r="AYH20" s="62"/>
      <c r="AYI20" s="72"/>
      <c r="AYJ20" s="62"/>
      <c r="AYK20" s="62"/>
      <c r="AYL20" s="62"/>
      <c r="AYM20" s="72"/>
      <c r="AYN20" s="62"/>
      <c r="AYO20" s="62"/>
      <c r="AYP20" s="62"/>
      <c r="AYQ20" s="72"/>
      <c r="AYR20" s="62"/>
      <c r="AYS20" s="62"/>
      <c r="AYT20" s="62"/>
      <c r="AYU20" s="72"/>
      <c r="AYV20" s="62"/>
      <c r="AYW20" s="62"/>
      <c r="AYX20" s="62"/>
      <c r="AYY20" s="72"/>
      <c r="AYZ20" s="62"/>
      <c r="AZA20" s="62"/>
      <c r="AZB20" s="62"/>
      <c r="AZC20" s="72"/>
      <c r="AZD20" s="62"/>
      <c r="AZE20" s="62"/>
      <c r="AZF20" s="62"/>
      <c r="AZG20" s="72"/>
      <c r="AZH20" s="62"/>
      <c r="AZI20" s="62"/>
      <c r="AZJ20" s="62"/>
      <c r="AZK20" s="72"/>
      <c r="AZL20" s="62"/>
      <c r="AZM20" s="62"/>
      <c r="AZN20" s="62"/>
      <c r="AZO20" s="72"/>
      <c r="AZP20" s="62"/>
      <c r="AZQ20" s="62"/>
      <c r="AZR20" s="62"/>
      <c r="AZS20" s="72"/>
      <c r="AZT20" s="62"/>
      <c r="AZU20" s="62"/>
      <c r="AZV20" s="62"/>
      <c r="AZW20" s="72"/>
      <c r="AZX20" s="62"/>
      <c r="AZY20" s="62"/>
      <c r="AZZ20" s="62"/>
      <c r="BAA20" s="72"/>
      <c r="BAB20" s="62"/>
      <c r="BAC20" s="62"/>
      <c r="BAD20" s="62"/>
      <c r="BAE20" s="72"/>
      <c r="BAF20" s="62"/>
      <c r="BAG20" s="62"/>
      <c r="BAH20" s="62"/>
      <c r="BAI20" s="72"/>
      <c r="BAJ20" s="62"/>
      <c r="BAK20" s="62"/>
      <c r="BAL20" s="62"/>
      <c r="BAM20" s="72"/>
      <c r="BAN20" s="62"/>
      <c r="BAO20" s="62"/>
      <c r="BAP20" s="62"/>
      <c r="BAQ20" s="72"/>
      <c r="BAR20" s="62"/>
      <c r="BAS20" s="62"/>
      <c r="BAT20" s="62"/>
      <c r="BAU20" s="72"/>
      <c r="BAV20" s="62"/>
      <c r="BAW20" s="62"/>
      <c r="BAX20" s="62"/>
      <c r="BAY20" s="72"/>
      <c r="BAZ20" s="62"/>
      <c r="BBA20" s="62"/>
      <c r="BBB20" s="62"/>
      <c r="BBC20" s="72"/>
      <c r="BBD20" s="62"/>
      <c r="BBE20" s="62"/>
      <c r="BBF20" s="62"/>
      <c r="BBG20" s="72"/>
      <c r="BBH20" s="62"/>
      <c r="BBI20" s="62"/>
      <c r="BBJ20" s="62"/>
      <c r="BBK20" s="72"/>
      <c r="BBL20" s="62"/>
      <c r="BBM20" s="62"/>
      <c r="BBN20" s="62"/>
      <c r="BBO20" s="72"/>
      <c r="BBP20" s="62"/>
      <c r="BBQ20" s="62"/>
      <c r="BBR20" s="62"/>
      <c r="BBS20" s="72"/>
      <c r="BBT20" s="62"/>
      <c r="BBU20" s="62"/>
      <c r="BBV20" s="62"/>
      <c r="BBW20" s="72"/>
      <c r="BBX20" s="62"/>
      <c r="BBY20" s="62"/>
      <c r="BBZ20" s="62"/>
      <c r="BCA20" s="72"/>
      <c r="BCB20" s="62"/>
      <c r="BCC20" s="62"/>
      <c r="BCD20" s="62"/>
      <c r="BCE20" s="72"/>
      <c r="BCF20" s="62"/>
      <c r="BCG20" s="62"/>
      <c r="BCH20" s="62"/>
      <c r="BCI20" s="72"/>
      <c r="BCJ20" s="62"/>
      <c r="BCK20" s="62"/>
      <c r="BCL20" s="62"/>
      <c r="BCM20" s="72"/>
      <c r="BCN20" s="62"/>
      <c r="BCO20" s="62"/>
      <c r="BCP20" s="62"/>
      <c r="BCQ20" s="72"/>
      <c r="BCR20" s="62"/>
      <c r="BCS20" s="62"/>
      <c r="BCT20" s="62"/>
      <c r="BCU20" s="72"/>
      <c r="BCV20" s="62"/>
      <c r="BCW20" s="62"/>
      <c r="BCX20" s="62"/>
      <c r="BCY20" s="72"/>
      <c r="BCZ20" s="62"/>
      <c r="BDA20" s="62"/>
      <c r="BDB20" s="62"/>
      <c r="BDC20" s="72"/>
      <c r="BDD20" s="62"/>
      <c r="BDE20" s="62"/>
      <c r="BDF20" s="62"/>
      <c r="BDG20" s="72"/>
      <c r="BDH20" s="62"/>
      <c r="BDI20" s="62"/>
      <c r="BDJ20" s="62"/>
      <c r="BDK20" s="72"/>
      <c r="BDL20" s="62"/>
      <c r="BDM20" s="62"/>
      <c r="BDN20" s="62"/>
      <c r="BDO20" s="72"/>
      <c r="BDP20" s="62"/>
      <c r="BDQ20" s="62"/>
      <c r="BDR20" s="62"/>
      <c r="BDS20" s="72"/>
      <c r="BDT20" s="62"/>
      <c r="BDU20" s="62"/>
      <c r="BDV20" s="62"/>
      <c r="BDW20" s="72"/>
      <c r="BDX20" s="62"/>
      <c r="BDY20" s="62"/>
      <c r="BDZ20" s="62"/>
      <c r="BEA20" s="72"/>
      <c r="BEB20" s="62"/>
      <c r="BEC20" s="62"/>
      <c r="BED20" s="62"/>
      <c r="BEE20" s="72"/>
      <c r="BEF20" s="62"/>
      <c r="BEG20" s="62"/>
      <c r="BEH20" s="62"/>
      <c r="BEI20" s="72"/>
      <c r="BEJ20" s="62"/>
      <c r="BEK20" s="62"/>
      <c r="BEL20" s="62"/>
      <c r="BEM20" s="72"/>
      <c r="BEN20" s="62"/>
      <c r="BEO20" s="62"/>
      <c r="BEP20" s="62"/>
      <c r="BEQ20" s="72"/>
      <c r="BER20" s="62"/>
      <c r="BES20" s="62"/>
      <c r="BET20" s="62"/>
      <c r="BEU20" s="72"/>
      <c r="BEV20" s="62"/>
      <c r="BEW20" s="62"/>
      <c r="BEX20" s="62"/>
      <c r="BEY20" s="72"/>
      <c r="BEZ20" s="62"/>
      <c r="BFA20" s="62"/>
      <c r="BFB20" s="62"/>
      <c r="BFC20" s="72"/>
      <c r="BFD20" s="62"/>
      <c r="BFE20" s="62"/>
      <c r="BFF20" s="62"/>
      <c r="BFG20" s="72"/>
      <c r="BFH20" s="62"/>
      <c r="BFI20" s="62"/>
      <c r="BFJ20" s="62"/>
      <c r="BFK20" s="72"/>
      <c r="BFL20" s="62"/>
      <c r="BFM20" s="62"/>
      <c r="BFN20" s="62"/>
      <c r="BFO20" s="72"/>
      <c r="BFP20" s="62"/>
      <c r="BFQ20" s="62"/>
      <c r="BFR20" s="62"/>
      <c r="BFS20" s="72"/>
      <c r="BFT20" s="62"/>
      <c r="BFU20" s="62"/>
      <c r="BFV20" s="62"/>
      <c r="BFW20" s="72"/>
      <c r="BFX20" s="62"/>
      <c r="BFY20" s="62"/>
      <c r="BFZ20" s="62"/>
      <c r="BGA20" s="72"/>
      <c r="BGB20" s="62"/>
      <c r="BGC20" s="62"/>
      <c r="BGD20" s="62"/>
      <c r="BGE20" s="72"/>
      <c r="BGF20" s="62"/>
      <c r="BGG20" s="62"/>
      <c r="BGH20" s="62"/>
      <c r="BGI20" s="72"/>
      <c r="BGJ20" s="62"/>
      <c r="BGK20" s="62"/>
      <c r="BGL20" s="62"/>
      <c r="BGM20" s="72"/>
      <c r="BGN20" s="62"/>
      <c r="BGO20" s="62"/>
      <c r="BGP20" s="62"/>
      <c r="BGQ20" s="72"/>
      <c r="BGR20" s="62"/>
      <c r="BGS20" s="62"/>
      <c r="BGT20" s="62"/>
      <c r="BGU20" s="72"/>
      <c r="BGV20" s="62"/>
      <c r="BGW20" s="62"/>
      <c r="BGX20" s="62"/>
      <c r="BGY20" s="72"/>
      <c r="BGZ20" s="62"/>
      <c r="BHA20" s="62"/>
      <c r="BHB20" s="62"/>
      <c r="BHC20" s="72"/>
      <c r="BHD20" s="62"/>
      <c r="BHE20" s="62"/>
      <c r="BHF20" s="62"/>
      <c r="BHG20" s="72"/>
      <c r="BHH20" s="62"/>
      <c r="BHI20" s="62"/>
      <c r="BHJ20" s="62"/>
      <c r="BHK20" s="72"/>
      <c r="BHL20" s="62"/>
      <c r="BHM20" s="62"/>
      <c r="BHN20" s="62"/>
      <c r="BHO20" s="72"/>
      <c r="BHP20" s="62"/>
      <c r="BHQ20" s="62"/>
      <c r="BHR20" s="62"/>
      <c r="BHS20" s="72"/>
      <c r="BHT20" s="62"/>
      <c r="BHU20" s="62"/>
      <c r="BHV20" s="62"/>
      <c r="BHW20" s="72"/>
      <c r="BHX20" s="62"/>
      <c r="BHY20" s="62"/>
      <c r="BHZ20" s="62"/>
      <c r="BIA20" s="72"/>
      <c r="BIB20" s="62"/>
      <c r="BIC20" s="62"/>
      <c r="BID20" s="62"/>
      <c r="BIE20" s="72"/>
      <c r="BIF20" s="62"/>
      <c r="BIG20" s="62"/>
      <c r="BIH20" s="62"/>
      <c r="BII20" s="72"/>
      <c r="BIJ20" s="62"/>
      <c r="BIK20" s="62"/>
      <c r="BIL20" s="62"/>
      <c r="BIM20" s="72"/>
      <c r="BIN20" s="62"/>
      <c r="BIO20" s="62"/>
      <c r="BIP20" s="62"/>
      <c r="BIQ20" s="72"/>
      <c r="BIR20" s="62"/>
      <c r="BIS20" s="62"/>
      <c r="BIT20" s="62"/>
      <c r="BIU20" s="72"/>
      <c r="BIV20" s="62"/>
      <c r="BIW20" s="62"/>
      <c r="BIX20" s="62"/>
      <c r="BIY20" s="72"/>
      <c r="BIZ20" s="62"/>
      <c r="BJA20" s="62"/>
      <c r="BJB20" s="62"/>
      <c r="BJC20" s="72"/>
      <c r="BJD20" s="62"/>
      <c r="BJE20" s="62"/>
      <c r="BJF20" s="62"/>
      <c r="BJG20" s="72"/>
      <c r="BJH20" s="62"/>
      <c r="BJI20" s="62"/>
      <c r="BJJ20" s="62"/>
      <c r="BJK20" s="72"/>
      <c r="BJL20" s="62"/>
      <c r="BJM20" s="62"/>
      <c r="BJN20" s="62"/>
      <c r="BJO20" s="72"/>
      <c r="BJP20" s="62"/>
      <c r="BJQ20" s="62"/>
      <c r="BJR20" s="62"/>
      <c r="BJS20" s="72"/>
      <c r="BJT20" s="62"/>
      <c r="BJU20" s="62"/>
      <c r="BJV20" s="62"/>
      <c r="BJW20" s="72"/>
      <c r="BJX20" s="62"/>
      <c r="BJY20" s="62"/>
      <c r="BJZ20" s="62"/>
      <c r="BKA20" s="72"/>
      <c r="BKB20" s="62"/>
      <c r="BKC20" s="62"/>
      <c r="BKD20" s="62"/>
      <c r="BKE20" s="72"/>
      <c r="BKF20" s="62"/>
      <c r="BKG20" s="62"/>
      <c r="BKH20" s="62"/>
      <c r="BKI20" s="72"/>
      <c r="BKJ20" s="62"/>
      <c r="BKK20" s="62"/>
      <c r="BKL20" s="62"/>
      <c r="BKM20" s="72"/>
      <c r="BKN20" s="62"/>
      <c r="BKO20" s="62"/>
      <c r="BKP20" s="62"/>
      <c r="BKQ20" s="72"/>
      <c r="BKR20" s="62"/>
      <c r="BKS20" s="62"/>
      <c r="BKT20" s="62"/>
      <c r="BKU20" s="72"/>
      <c r="BKV20" s="62"/>
      <c r="BKW20" s="62"/>
      <c r="BKX20" s="62"/>
      <c r="BKY20" s="72"/>
      <c r="BKZ20" s="62"/>
      <c r="BLA20" s="62"/>
      <c r="BLB20" s="62"/>
      <c r="BLC20" s="72"/>
      <c r="BLD20" s="62"/>
      <c r="BLE20" s="62"/>
      <c r="BLF20" s="62"/>
      <c r="BLG20" s="72"/>
      <c r="BLH20" s="62"/>
      <c r="BLI20" s="62"/>
      <c r="BLJ20" s="62"/>
      <c r="BLK20" s="72"/>
      <c r="BLL20" s="62"/>
      <c r="BLM20" s="62"/>
      <c r="BLN20" s="62"/>
      <c r="BLO20" s="72"/>
      <c r="BLP20" s="62"/>
      <c r="BLQ20" s="62"/>
      <c r="BLR20" s="62"/>
      <c r="BLS20" s="72"/>
      <c r="BLT20" s="62"/>
      <c r="BLU20" s="62"/>
      <c r="BLV20" s="62"/>
      <c r="BLW20" s="72"/>
      <c r="BLX20" s="62"/>
      <c r="BLY20" s="62"/>
      <c r="BLZ20" s="62"/>
      <c r="BMA20" s="72"/>
      <c r="BMB20" s="62"/>
      <c r="BMC20" s="62"/>
      <c r="BMD20" s="62"/>
      <c r="BME20" s="72"/>
      <c r="BMF20" s="62"/>
      <c r="BMG20" s="62"/>
      <c r="BMH20" s="62"/>
      <c r="BMI20" s="72"/>
      <c r="BMJ20" s="62"/>
      <c r="BMK20" s="62"/>
      <c r="BML20" s="62"/>
      <c r="BMM20" s="72"/>
      <c r="BMN20" s="62"/>
      <c r="BMO20" s="62"/>
      <c r="BMP20" s="62"/>
      <c r="BMQ20" s="72"/>
      <c r="BMR20" s="62"/>
      <c r="BMS20" s="62"/>
      <c r="BMT20" s="62"/>
      <c r="BMU20" s="72"/>
      <c r="BMV20" s="62"/>
      <c r="BMW20" s="62"/>
      <c r="BMX20" s="62"/>
      <c r="BMY20" s="72"/>
      <c r="BMZ20" s="62"/>
      <c r="BNA20" s="62"/>
      <c r="BNB20" s="62"/>
      <c r="BNC20" s="72"/>
      <c r="BND20" s="62"/>
      <c r="BNE20" s="62"/>
      <c r="BNF20" s="62"/>
      <c r="BNG20" s="72"/>
      <c r="BNH20" s="62"/>
      <c r="BNI20" s="62"/>
      <c r="BNJ20" s="62"/>
      <c r="BNK20" s="72"/>
      <c r="BNL20" s="62"/>
      <c r="BNM20" s="62"/>
      <c r="BNN20" s="62"/>
      <c r="BNO20" s="72"/>
      <c r="BNP20" s="62"/>
      <c r="BNQ20" s="62"/>
      <c r="BNR20" s="62"/>
      <c r="BNS20" s="72"/>
      <c r="BNT20" s="62"/>
      <c r="BNU20" s="62"/>
      <c r="BNV20" s="62"/>
      <c r="BNW20" s="72"/>
      <c r="BNX20" s="62"/>
      <c r="BNY20" s="62"/>
      <c r="BNZ20" s="62"/>
      <c r="BOA20" s="72"/>
      <c r="BOB20" s="62"/>
      <c r="BOC20" s="62"/>
      <c r="BOD20" s="62"/>
      <c r="BOE20" s="72"/>
      <c r="BOF20" s="62"/>
      <c r="BOG20" s="62"/>
      <c r="BOH20" s="62"/>
      <c r="BOI20" s="72"/>
      <c r="BOJ20" s="62"/>
      <c r="BOK20" s="62"/>
      <c r="BOL20" s="62"/>
      <c r="BOM20" s="72"/>
      <c r="BON20" s="62"/>
      <c r="BOO20" s="62"/>
      <c r="BOP20" s="62"/>
      <c r="BOQ20" s="72"/>
      <c r="BOR20" s="62"/>
      <c r="BOS20" s="62"/>
      <c r="BOT20" s="62"/>
      <c r="BOU20" s="72"/>
      <c r="BOV20" s="62"/>
      <c r="BOW20" s="62"/>
      <c r="BOX20" s="62"/>
      <c r="BOY20" s="72"/>
      <c r="BOZ20" s="62"/>
      <c r="BPA20" s="62"/>
      <c r="BPB20" s="62"/>
      <c r="BPC20" s="72"/>
      <c r="BPD20" s="62"/>
      <c r="BPE20" s="62"/>
      <c r="BPF20" s="62"/>
      <c r="BPG20" s="72"/>
      <c r="BPH20" s="62"/>
      <c r="BPI20" s="62"/>
      <c r="BPJ20" s="62"/>
      <c r="BPK20" s="72"/>
      <c r="BPL20" s="62"/>
      <c r="BPM20" s="62"/>
      <c r="BPN20" s="62"/>
      <c r="BPO20" s="72"/>
      <c r="BPP20" s="62"/>
      <c r="BPQ20" s="62"/>
      <c r="BPR20" s="62"/>
      <c r="BPS20" s="72"/>
      <c r="BPT20" s="62"/>
      <c r="BPU20" s="62"/>
      <c r="BPV20" s="62"/>
      <c r="BPW20" s="72"/>
      <c r="BPX20" s="62"/>
      <c r="BPY20" s="62"/>
      <c r="BPZ20" s="62"/>
      <c r="BQA20" s="72"/>
      <c r="BQB20" s="62"/>
      <c r="BQC20" s="62"/>
      <c r="BQD20" s="62"/>
      <c r="BQE20" s="72"/>
      <c r="BQF20" s="62"/>
      <c r="BQG20" s="62"/>
      <c r="BQH20" s="62"/>
      <c r="BQI20" s="72"/>
      <c r="BQJ20" s="62"/>
      <c r="BQK20" s="62"/>
      <c r="BQL20" s="62"/>
      <c r="BQM20" s="72"/>
      <c r="BQN20" s="62"/>
      <c r="BQO20" s="62"/>
      <c r="BQP20" s="62"/>
      <c r="BQQ20" s="72"/>
      <c r="BQR20" s="62"/>
      <c r="BQS20" s="62"/>
      <c r="BQT20" s="62"/>
      <c r="BQU20" s="72"/>
      <c r="BQV20" s="62"/>
      <c r="BQW20" s="62"/>
      <c r="BQX20" s="62"/>
      <c r="BQY20" s="72"/>
      <c r="BQZ20" s="62"/>
      <c r="BRA20" s="62"/>
      <c r="BRB20" s="62"/>
      <c r="BRC20" s="72"/>
      <c r="BRD20" s="62"/>
      <c r="BRE20" s="62"/>
      <c r="BRF20" s="62"/>
      <c r="BRG20" s="72"/>
      <c r="BRH20" s="62"/>
      <c r="BRI20" s="62"/>
      <c r="BRJ20" s="62"/>
      <c r="BRK20" s="72"/>
      <c r="BRL20" s="62"/>
      <c r="BRM20" s="62"/>
      <c r="BRN20" s="62"/>
      <c r="BRO20" s="72"/>
      <c r="BRP20" s="62"/>
      <c r="BRQ20" s="62"/>
      <c r="BRR20" s="62"/>
      <c r="BRS20" s="72"/>
      <c r="BRT20" s="62"/>
      <c r="BRU20" s="62"/>
      <c r="BRV20" s="62"/>
      <c r="BRW20" s="72"/>
      <c r="BRX20" s="62"/>
      <c r="BRY20" s="62"/>
      <c r="BRZ20" s="62"/>
      <c r="BSA20" s="72"/>
      <c r="BSB20" s="62"/>
      <c r="BSC20" s="62"/>
      <c r="BSD20" s="62"/>
      <c r="BSE20" s="72"/>
      <c r="BSF20" s="62"/>
      <c r="BSG20" s="62"/>
      <c r="BSH20" s="62"/>
      <c r="BSI20" s="72"/>
      <c r="BSJ20" s="62"/>
      <c r="BSK20" s="62"/>
      <c r="BSL20" s="62"/>
      <c r="BSM20" s="72"/>
      <c r="BSN20" s="62"/>
      <c r="BSO20" s="62"/>
      <c r="BSP20" s="62"/>
      <c r="BSQ20" s="72"/>
      <c r="BSR20" s="62"/>
      <c r="BSS20" s="62"/>
      <c r="BST20" s="62"/>
      <c r="BSU20" s="72"/>
      <c r="BSV20" s="62"/>
      <c r="BSW20" s="62"/>
      <c r="BSX20" s="62"/>
      <c r="BSY20" s="72"/>
      <c r="BSZ20" s="62"/>
      <c r="BTA20" s="62"/>
      <c r="BTB20" s="62"/>
      <c r="BTC20" s="72"/>
      <c r="BTD20" s="62"/>
      <c r="BTE20" s="62"/>
      <c r="BTF20" s="62"/>
      <c r="BTG20" s="72"/>
      <c r="BTH20" s="62"/>
      <c r="BTI20" s="62"/>
      <c r="BTJ20" s="62"/>
      <c r="BTK20" s="72"/>
      <c r="BTL20" s="62"/>
      <c r="BTM20" s="62"/>
      <c r="BTN20" s="62"/>
      <c r="BTO20" s="72"/>
      <c r="BTP20" s="62"/>
      <c r="BTQ20" s="62"/>
      <c r="BTR20" s="62"/>
      <c r="BTS20" s="72"/>
      <c r="BTT20" s="62"/>
      <c r="BTU20" s="62"/>
      <c r="BTV20" s="62"/>
      <c r="BTW20" s="72"/>
      <c r="BTX20" s="62"/>
      <c r="BTY20" s="62"/>
      <c r="BTZ20" s="62"/>
      <c r="BUA20" s="72"/>
      <c r="BUB20" s="62"/>
      <c r="BUC20" s="62"/>
      <c r="BUD20" s="62"/>
      <c r="BUE20" s="72"/>
      <c r="BUF20" s="62"/>
      <c r="BUG20" s="62"/>
      <c r="BUH20" s="62"/>
      <c r="BUI20" s="72"/>
      <c r="BUJ20" s="62"/>
      <c r="BUK20" s="62"/>
      <c r="BUL20" s="62"/>
      <c r="BUM20" s="72"/>
      <c r="BUN20" s="62"/>
      <c r="BUO20" s="62"/>
      <c r="BUP20" s="62"/>
      <c r="BUQ20" s="72"/>
      <c r="BUR20" s="62"/>
      <c r="BUS20" s="62"/>
      <c r="BUT20" s="62"/>
      <c r="BUU20" s="72"/>
      <c r="BUV20" s="62"/>
      <c r="BUW20" s="62"/>
      <c r="BUX20" s="62"/>
      <c r="BUY20" s="72"/>
      <c r="BUZ20" s="62"/>
      <c r="BVA20" s="62"/>
      <c r="BVB20" s="62"/>
      <c r="BVC20" s="72"/>
      <c r="BVD20" s="62"/>
      <c r="BVE20" s="62"/>
      <c r="BVF20" s="62"/>
      <c r="BVG20" s="72"/>
      <c r="BVH20" s="62"/>
      <c r="BVI20" s="62"/>
      <c r="BVJ20" s="62"/>
      <c r="BVK20" s="72"/>
      <c r="BVL20" s="62"/>
      <c r="BVM20" s="62"/>
      <c r="BVN20" s="62"/>
      <c r="BVO20" s="72"/>
      <c r="BVP20" s="62"/>
      <c r="BVQ20" s="62"/>
      <c r="BVR20" s="62"/>
      <c r="BVS20" s="72"/>
      <c r="BVT20" s="62"/>
      <c r="BVU20" s="62"/>
      <c r="BVV20" s="62"/>
      <c r="BVW20" s="72"/>
      <c r="BVX20" s="62"/>
      <c r="BVY20" s="62"/>
      <c r="BVZ20" s="62"/>
      <c r="BWA20" s="72"/>
      <c r="BWB20" s="62"/>
      <c r="BWC20" s="62"/>
      <c r="BWD20" s="62"/>
      <c r="BWE20" s="72"/>
      <c r="BWF20" s="62"/>
      <c r="BWG20" s="62"/>
      <c r="BWH20" s="62"/>
      <c r="BWI20" s="72"/>
      <c r="BWJ20" s="62"/>
      <c r="BWK20" s="62"/>
      <c r="BWL20" s="62"/>
      <c r="BWM20" s="72"/>
      <c r="BWN20" s="62"/>
      <c r="BWO20" s="62"/>
      <c r="BWP20" s="62"/>
      <c r="BWQ20" s="72"/>
      <c r="BWR20" s="62"/>
      <c r="BWS20" s="62"/>
      <c r="BWT20" s="62"/>
      <c r="BWU20" s="72"/>
      <c r="BWV20" s="62"/>
      <c r="BWW20" s="62"/>
      <c r="BWX20" s="62"/>
      <c r="BWY20" s="72"/>
      <c r="BWZ20" s="62"/>
      <c r="BXA20" s="62"/>
      <c r="BXB20" s="62"/>
      <c r="BXC20" s="72"/>
      <c r="BXD20" s="62"/>
      <c r="BXE20" s="62"/>
      <c r="BXF20" s="62"/>
      <c r="BXG20" s="72"/>
      <c r="BXH20" s="62"/>
      <c r="BXI20" s="62"/>
      <c r="BXJ20" s="62"/>
      <c r="BXK20" s="72"/>
      <c r="BXL20" s="62"/>
      <c r="BXM20" s="62"/>
      <c r="BXN20" s="62"/>
      <c r="BXO20" s="72"/>
      <c r="BXP20" s="62"/>
      <c r="BXQ20" s="62"/>
      <c r="BXR20" s="62"/>
      <c r="BXS20" s="72"/>
      <c r="BXT20" s="62"/>
      <c r="BXU20" s="62"/>
      <c r="BXV20" s="62"/>
      <c r="BXW20" s="72"/>
      <c r="BXX20" s="62"/>
      <c r="BXY20" s="62"/>
      <c r="BXZ20" s="62"/>
      <c r="BYA20" s="72"/>
      <c r="BYB20" s="62"/>
      <c r="BYC20" s="62"/>
      <c r="BYD20" s="62"/>
      <c r="BYE20" s="72"/>
      <c r="BYF20" s="62"/>
      <c r="BYG20" s="62"/>
      <c r="BYH20" s="62"/>
      <c r="BYI20" s="72"/>
      <c r="BYJ20" s="62"/>
      <c r="BYK20" s="62"/>
      <c r="BYL20" s="62"/>
      <c r="BYM20" s="72"/>
      <c r="BYN20" s="62"/>
      <c r="BYO20" s="62"/>
      <c r="BYP20" s="62"/>
      <c r="BYQ20" s="72"/>
      <c r="BYR20" s="62"/>
      <c r="BYS20" s="62"/>
      <c r="BYT20" s="62"/>
      <c r="BYU20" s="72"/>
      <c r="BYV20" s="62"/>
      <c r="BYW20" s="62"/>
      <c r="BYX20" s="62"/>
      <c r="BYY20" s="72"/>
      <c r="BYZ20" s="62"/>
      <c r="BZA20" s="62"/>
      <c r="BZB20" s="62"/>
      <c r="BZC20" s="72"/>
      <c r="BZD20" s="62"/>
      <c r="BZE20" s="62"/>
      <c r="BZF20" s="62"/>
      <c r="BZG20" s="72"/>
      <c r="BZH20" s="62"/>
      <c r="BZI20" s="62"/>
      <c r="BZJ20" s="62"/>
      <c r="BZK20" s="72"/>
      <c r="BZL20" s="62"/>
      <c r="BZM20" s="62"/>
      <c r="BZN20" s="62"/>
      <c r="BZO20" s="72"/>
      <c r="BZP20" s="62"/>
      <c r="BZQ20" s="62"/>
      <c r="BZR20" s="62"/>
      <c r="BZS20" s="72"/>
      <c r="BZT20" s="62"/>
      <c r="BZU20" s="62"/>
      <c r="BZV20" s="62"/>
      <c r="BZW20" s="72"/>
      <c r="BZX20" s="62"/>
      <c r="BZY20" s="62"/>
      <c r="BZZ20" s="62"/>
      <c r="CAA20" s="72"/>
      <c r="CAB20" s="62"/>
      <c r="CAC20" s="62"/>
      <c r="CAD20" s="62"/>
      <c r="CAE20" s="72"/>
      <c r="CAF20" s="62"/>
      <c r="CAG20" s="62"/>
      <c r="CAH20" s="62"/>
      <c r="CAI20" s="72"/>
      <c r="CAJ20" s="62"/>
      <c r="CAK20" s="62"/>
      <c r="CAL20" s="62"/>
      <c r="CAM20" s="72"/>
      <c r="CAN20" s="62"/>
      <c r="CAO20" s="62"/>
      <c r="CAP20" s="62"/>
      <c r="CAQ20" s="72"/>
      <c r="CAR20" s="62"/>
      <c r="CAS20" s="62"/>
      <c r="CAT20" s="62"/>
      <c r="CAU20" s="72"/>
      <c r="CAV20" s="62"/>
      <c r="CAW20" s="62"/>
      <c r="CAX20" s="62"/>
      <c r="CAY20" s="72"/>
      <c r="CAZ20" s="62"/>
      <c r="CBA20" s="62"/>
      <c r="CBB20" s="62"/>
      <c r="CBC20" s="72"/>
      <c r="CBD20" s="62"/>
      <c r="CBE20" s="62"/>
      <c r="CBF20" s="62"/>
      <c r="CBG20" s="72"/>
      <c r="CBH20" s="62"/>
      <c r="CBI20" s="62"/>
      <c r="CBJ20" s="62"/>
      <c r="CBK20" s="72"/>
      <c r="CBL20" s="62"/>
      <c r="CBM20" s="62"/>
      <c r="CBN20" s="62"/>
      <c r="CBO20" s="72"/>
      <c r="CBP20" s="62"/>
      <c r="CBQ20" s="62"/>
      <c r="CBR20" s="62"/>
      <c r="CBS20" s="72"/>
      <c r="CBT20" s="62"/>
      <c r="CBU20" s="62"/>
      <c r="CBV20" s="62"/>
      <c r="CBW20" s="72"/>
      <c r="CBX20" s="62"/>
      <c r="CBY20" s="62"/>
      <c r="CBZ20" s="62"/>
      <c r="CCA20" s="72"/>
      <c r="CCB20" s="62"/>
      <c r="CCC20" s="62"/>
      <c r="CCD20" s="62"/>
      <c r="CCE20" s="72"/>
      <c r="CCF20" s="62"/>
      <c r="CCG20" s="62"/>
      <c r="CCH20" s="62"/>
      <c r="CCI20" s="72"/>
      <c r="CCJ20" s="62"/>
      <c r="CCK20" s="62"/>
      <c r="CCL20" s="62"/>
      <c r="CCM20" s="72"/>
      <c r="CCN20" s="62"/>
      <c r="CCO20" s="62"/>
      <c r="CCP20" s="62"/>
      <c r="CCQ20" s="72"/>
      <c r="CCR20" s="62"/>
      <c r="CCS20" s="62"/>
      <c r="CCT20" s="62"/>
      <c r="CCU20" s="72"/>
      <c r="CCV20" s="62"/>
      <c r="CCW20" s="62"/>
      <c r="CCX20" s="62"/>
      <c r="CCY20" s="72"/>
      <c r="CCZ20" s="62"/>
      <c r="CDA20" s="62"/>
      <c r="CDB20" s="62"/>
      <c r="CDC20" s="72"/>
      <c r="CDD20" s="62"/>
      <c r="CDE20" s="62"/>
      <c r="CDF20" s="62"/>
      <c r="CDG20" s="72"/>
      <c r="CDH20" s="62"/>
      <c r="CDI20" s="62"/>
      <c r="CDJ20" s="62"/>
      <c r="CDK20" s="72"/>
      <c r="CDL20" s="62"/>
      <c r="CDM20" s="62"/>
      <c r="CDN20" s="62"/>
      <c r="CDO20" s="72"/>
      <c r="CDP20" s="62"/>
      <c r="CDQ20" s="62"/>
      <c r="CDR20" s="62"/>
      <c r="CDS20" s="72"/>
      <c r="CDT20" s="62"/>
      <c r="CDU20" s="62"/>
      <c r="CDV20" s="62"/>
      <c r="CDW20" s="72"/>
      <c r="CDX20" s="62"/>
      <c r="CDY20" s="62"/>
      <c r="CDZ20" s="62"/>
      <c r="CEA20" s="72"/>
      <c r="CEB20" s="62"/>
      <c r="CEC20" s="62"/>
      <c r="CED20" s="62"/>
      <c r="CEE20" s="72"/>
      <c r="CEF20" s="62"/>
      <c r="CEG20" s="62"/>
      <c r="CEH20" s="62"/>
      <c r="CEI20" s="72"/>
      <c r="CEJ20" s="62"/>
      <c r="CEK20" s="62"/>
      <c r="CEL20" s="62"/>
      <c r="CEM20" s="72"/>
      <c r="CEN20" s="62"/>
      <c r="CEO20" s="62"/>
      <c r="CEP20" s="62"/>
      <c r="CEQ20" s="72"/>
      <c r="CER20" s="62"/>
      <c r="CES20" s="62"/>
      <c r="CET20" s="62"/>
      <c r="CEU20" s="72"/>
      <c r="CEV20" s="62"/>
      <c r="CEW20" s="62"/>
      <c r="CEX20" s="62"/>
      <c r="CEY20" s="72"/>
      <c r="CEZ20" s="62"/>
      <c r="CFA20" s="62"/>
      <c r="CFB20" s="62"/>
      <c r="CFC20" s="72"/>
      <c r="CFD20" s="62"/>
      <c r="CFE20" s="62"/>
      <c r="CFF20" s="62"/>
      <c r="CFG20" s="72"/>
      <c r="CFH20" s="62"/>
      <c r="CFI20" s="62"/>
      <c r="CFJ20" s="62"/>
      <c r="CFK20" s="72"/>
      <c r="CFL20" s="62"/>
      <c r="CFM20" s="62"/>
      <c r="CFN20" s="62"/>
      <c r="CFO20" s="72"/>
      <c r="CFP20" s="62"/>
      <c r="CFQ20" s="62"/>
      <c r="CFR20" s="62"/>
      <c r="CFS20" s="72"/>
      <c r="CFT20" s="62"/>
      <c r="CFU20" s="62"/>
      <c r="CFV20" s="62"/>
      <c r="CFW20" s="72"/>
      <c r="CFX20" s="62"/>
      <c r="CFY20" s="62"/>
      <c r="CFZ20" s="62"/>
      <c r="CGA20" s="72"/>
      <c r="CGB20" s="62"/>
      <c r="CGC20" s="62"/>
      <c r="CGD20" s="62"/>
      <c r="CGE20" s="72"/>
      <c r="CGF20" s="62"/>
      <c r="CGG20" s="62"/>
      <c r="CGH20" s="62"/>
      <c r="CGI20" s="72"/>
      <c r="CGJ20" s="62"/>
      <c r="CGK20" s="62"/>
      <c r="CGL20" s="62"/>
      <c r="CGM20" s="72"/>
      <c r="CGN20" s="62"/>
      <c r="CGO20" s="62"/>
      <c r="CGP20" s="62"/>
      <c r="CGQ20" s="72"/>
      <c r="CGR20" s="62"/>
      <c r="CGS20" s="62"/>
      <c r="CGT20" s="62"/>
      <c r="CGU20" s="72"/>
      <c r="CGV20" s="62"/>
      <c r="CGW20" s="62"/>
      <c r="CGX20" s="62"/>
      <c r="CGY20" s="72"/>
      <c r="CGZ20" s="62"/>
      <c r="CHA20" s="62"/>
      <c r="CHB20" s="62"/>
      <c r="CHC20" s="72"/>
      <c r="CHD20" s="62"/>
      <c r="CHE20" s="62"/>
      <c r="CHF20" s="62"/>
      <c r="CHG20" s="72"/>
      <c r="CHH20" s="62"/>
      <c r="CHI20" s="62"/>
      <c r="CHJ20" s="62"/>
      <c r="CHK20" s="72"/>
      <c r="CHL20" s="62"/>
      <c r="CHM20" s="62"/>
      <c r="CHN20" s="62"/>
      <c r="CHO20" s="72"/>
      <c r="CHP20" s="62"/>
      <c r="CHQ20" s="62"/>
      <c r="CHR20" s="62"/>
      <c r="CHS20" s="72"/>
      <c r="CHT20" s="62"/>
      <c r="CHU20" s="62"/>
      <c r="CHV20" s="62"/>
      <c r="CHW20" s="72"/>
      <c r="CHX20" s="62"/>
      <c r="CHY20" s="62"/>
      <c r="CHZ20" s="62"/>
      <c r="CIA20" s="72"/>
      <c r="CIB20" s="62"/>
      <c r="CIC20" s="62"/>
      <c r="CID20" s="62"/>
      <c r="CIE20" s="72"/>
      <c r="CIF20" s="62"/>
      <c r="CIG20" s="62"/>
      <c r="CIH20" s="62"/>
      <c r="CII20" s="72"/>
      <c r="CIJ20" s="62"/>
      <c r="CIK20" s="62"/>
      <c r="CIL20" s="62"/>
      <c r="CIM20" s="72"/>
      <c r="CIN20" s="62"/>
      <c r="CIO20" s="62"/>
      <c r="CIP20" s="62"/>
      <c r="CIQ20" s="72"/>
      <c r="CIR20" s="62"/>
      <c r="CIS20" s="62"/>
      <c r="CIT20" s="62"/>
      <c r="CIU20" s="72"/>
      <c r="CIV20" s="62"/>
      <c r="CIW20" s="62"/>
      <c r="CIX20" s="62"/>
      <c r="CIY20" s="72"/>
      <c r="CIZ20" s="62"/>
      <c r="CJA20" s="62"/>
      <c r="CJB20" s="62"/>
      <c r="CJC20" s="72"/>
      <c r="CJD20" s="62"/>
      <c r="CJE20" s="62"/>
      <c r="CJF20" s="62"/>
      <c r="CJG20" s="72"/>
      <c r="CJH20" s="62"/>
      <c r="CJI20" s="62"/>
      <c r="CJJ20" s="62"/>
      <c r="CJK20" s="72"/>
      <c r="CJL20" s="62"/>
      <c r="CJM20" s="62"/>
      <c r="CJN20" s="62"/>
      <c r="CJO20" s="72"/>
      <c r="CJP20" s="62"/>
      <c r="CJQ20" s="62"/>
      <c r="CJR20" s="62"/>
      <c r="CJS20" s="72"/>
      <c r="CJT20" s="62"/>
      <c r="CJU20" s="62"/>
      <c r="CJV20" s="62"/>
      <c r="CJW20" s="72"/>
      <c r="CJX20" s="62"/>
      <c r="CJY20" s="62"/>
      <c r="CJZ20" s="62"/>
      <c r="CKA20" s="72"/>
      <c r="CKB20" s="62"/>
      <c r="CKC20" s="62"/>
      <c r="CKD20" s="62"/>
      <c r="CKE20" s="72"/>
      <c r="CKF20" s="62"/>
      <c r="CKG20" s="62"/>
      <c r="CKH20" s="62"/>
      <c r="CKI20" s="72"/>
      <c r="CKJ20" s="62"/>
      <c r="CKK20" s="62"/>
      <c r="CKL20" s="62"/>
      <c r="CKM20" s="72"/>
      <c r="CKN20" s="62"/>
      <c r="CKO20" s="62"/>
      <c r="CKP20" s="62"/>
      <c r="CKQ20" s="72"/>
      <c r="CKR20" s="62"/>
      <c r="CKS20" s="62"/>
      <c r="CKT20" s="62"/>
      <c r="CKU20" s="72"/>
      <c r="CKV20" s="62"/>
      <c r="CKW20" s="62"/>
      <c r="CKX20" s="62"/>
      <c r="CKY20" s="72"/>
      <c r="CKZ20" s="62"/>
      <c r="CLA20" s="62"/>
      <c r="CLB20" s="62"/>
      <c r="CLC20" s="72"/>
      <c r="CLD20" s="62"/>
      <c r="CLE20" s="62"/>
      <c r="CLF20" s="62"/>
      <c r="CLG20" s="72"/>
      <c r="CLH20" s="62"/>
      <c r="CLI20" s="62"/>
      <c r="CLJ20" s="62"/>
      <c r="CLK20" s="72"/>
      <c r="CLL20" s="62"/>
      <c r="CLM20" s="62"/>
      <c r="CLN20" s="62"/>
      <c r="CLO20" s="72"/>
      <c r="CLP20" s="62"/>
      <c r="CLQ20" s="62"/>
      <c r="CLR20" s="62"/>
      <c r="CLS20" s="72"/>
      <c r="CLT20" s="62"/>
      <c r="CLU20" s="62"/>
      <c r="CLV20" s="62"/>
      <c r="CLW20" s="72"/>
      <c r="CLX20" s="62"/>
      <c r="CLY20" s="62"/>
      <c r="CLZ20" s="62"/>
      <c r="CMA20" s="72"/>
      <c r="CMB20" s="62"/>
      <c r="CMC20" s="62"/>
      <c r="CMD20" s="62"/>
      <c r="CME20" s="72"/>
      <c r="CMF20" s="62"/>
      <c r="CMG20" s="62"/>
      <c r="CMH20" s="62"/>
      <c r="CMI20" s="72"/>
      <c r="CMJ20" s="62"/>
      <c r="CMK20" s="62"/>
      <c r="CML20" s="62"/>
      <c r="CMM20" s="72"/>
      <c r="CMN20" s="62"/>
      <c r="CMO20" s="62"/>
      <c r="CMP20" s="62"/>
      <c r="CMQ20" s="72"/>
      <c r="CMR20" s="62"/>
      <c r="CMS20" s="62"/>
      <c r="CMT20" s="62"/>
      <c r="CMU20" s="72"/>
      <c r="CMV20" s="62"/>
      <c r="CMW20" s="62"/>
      <c r="CMX20" s="62"/>
      <c r="CMY20" s="72"/>
      <c r="CMZ20" s="62"/>
      <c r="CNA20" s="62"/>
      <c r="CNB20" s="62"/>
      <c r="CNC20" s="72"/>
      <c r="CND20" s="62"/>
      <c r="CNE20" s="62"/>
      <c r="CNF20" s="62"/>
      <c r="CNG20" s="72"/>
      <c r="CNH20" s="62"/>
      <c r="CNI20" s="62"/>
      <c r="CNJ20" s="62"/>
      <c r="CNK20" s="72"/>
      <c r="CNL20" s="62"/>
      <c r="CNM20" s="62"/>
      <c r="CNN20" s="62"/>
      <c r="CNO20" s="72"/>
      <c r="CNP20" s="62"/>
      <c r="CNQ20" s="62"/>
      <c r="CNR20" s="62"/>
      <c r="CNS20" s="72"/>
      <c r="CNT20" s="62"/>
      <c r="CNU20" s="62"/>
      <c r="CNV20" s="62"/>
      <c r="CNW20" s="72"/>
      <c r="CNX20" s="62"/>
      <c r="CNY20" s="62"/>
      <c r="CNZ20" s="62"/>
      <c r="COA20" s="72"/>
      <c r="COB20" s="62"/>
      <c r="COC20" s="62"/>
      <c r="COD20" s="62"/>
      <c r="COE20" s="72"/>
      <c r="COF20" s="62"/>
      <c r="COG20" s="62"/>
      <c r="COH20" s="62"/>
      <c r="COI20" s="72"/>
      <c r="COJ20" s="62"/>
      <c r="COK20" s="62"/>
      <c r="COL20" s="62"/>
      <c r="COM20" s="72"/>
      <c r="CON20" s="62"/>
      <c r="COO20" s="62"/>
      <c r="COP20" s="62"/>
      <c r="COQ20" s="72"/>
      <c r="COR20" s="62"/>
      <c r="COS20" s="62"/>
      <c r="COT20" s="62"/>
      <c r="COU20" s="72"/>
      <c r="COV20" s="62"/>
      <c r="COW20" s="62"/>
      <c r="COX20" s="62"/>
      <c r="COY20" s="72"/>
      <c r="COZ20" s="62"/>
      <c r="CPA20" s="62"/>
      <c r="CPB20" s="62"/>
      <c r="CPC20" s="72"/>
      <c r="CPD20" s="62"/>
      <c r="CPE20" s="62"/>
      <c r="CPF20" s="62"/>
      <c r="CPG20" s="72"/>
      <c r="CPH20" s="62"/>
      <c r="CPI20" s="62"/>
      <c r="CPJ20" s="62"/>
      <c r="CPK20" s="72"/>
      <c r="CPL20" s="62"/>
      <c r="CPM20" s="62"/>
      <c r="CPN20" s="62"/>
      <c r="CPO20" s="72"/>
      <c r="CPP20" s="62"/>
      <c r="CPQ20" s="62"/>
      <c r="CPR20" s="62"/>
      <c r="CPS20" s="72"/>
      <c r="CPT20" s="62"/>
      <c r="CPU20" s="62"/>
      <c r="CPV20" s="62"/>
      <c r="CPW20" s="72"/>
      <c r="CPX20" s="62"/>
      <c r="CPY20" s="62"/>
      <c r="CPZ20" s="62"/>
      <c r="CQA20" s="72"/>
      <c r="CQB20" s="62"/>
      <c r="CQC20" s="62"/>
      <c r="CQD20" s="62"/>
      <c r="CQE20" s="72"/>
      <c r="CQF20" s="62"/>
      <c r="CQG20" s="62"/>
      <c r="CQH20" s="62"/>
      <c r="CQI20" s="72"/>
      <c r="CQJ20" s="62"/>
      <c r="CQK20" s="62"/>
      <c r="CQL20" s="62"/>
      <c r="CQM20" s="72"/>
      <c r="CQN20" s="62"/>
      <c r="CQO20" s="62"/>
      <c r="CQP20" s="62"/>
      <c r="CQQ20" s="72"/>
      <c r="CQR20" s="62"/>
      <c r="CQS20" s="62"/>
      <c r="CQT20" s="62"/>
      <c r="CQU20" s="72"/>
      <c r="CQV20" s="62"/>
      <c r="CQW20" s="62"/>
      <c r="CQX20" s="62"/>
      <c r="CQY20" s="72"/>
      <c r="CQZ20" s="62"/>
      <c r="CRA20" s="62"/>
      <c r="CRB20" s="62"/>
      <c r="CRC20" s="72"/>
      <c r="CRD20" s="62"/>
      <c r="CRE20" s="62"/>
      <c r="CRF20" s="62"/>
      <c r="CRG20" s="72"/>
      <c r="CRH20" s="62"/>
      <c r="CRI20" s="62"/>
      <c r="CRJ20" s="62"/>
      <c r="CRK20" s="72"/>
      <c r="CRL20" s="62"/>
      <c r="CRM20" s="62"/>
      <c r="CRN20" s="62"/>
      <c r="CRO20" s="72"/>
      <c r="CRP20" s="62"/>
      <c r="CRQ20" s="62"/>
      <c r="CRR20" s="62"/>
      <c r="CRS20" s="72"/>
      <c r="CRT20" s="62"/>
      <c r="CRU20" s="62"/>
      <c r="CRV20" s="62"/>
      <c r="CRW20" s="72"/>
      <c r="CRX20" s="62"/>
      <c r="CRY20" s="62"/>
      <c r="CRZ20" s="62"/>
      <c r="CSA20" s="72"/>
      <c r="CSB20" s="62"/>
      <c r="CSC20" s="62"/>
      <c r="CSD20" s="62"/>
      <c r="CSE20" s="72"/>
      <c r="CSF20" s="62"/>
      <c r="CSG20" s="62"/>
      <c r="CSH20" s="62"/>
      <c r="CSI20" s="72"/>
      <c r="CSJ20" s="62"/>
      <c r="CSK20" s="62"/>
      <c r="CSL20" s="62"/>
      <c r="CSM20" s="72"/>
      <c r="CSN20" s="62"/>
      <c r="CSO20" s="62"/>
      <c r="CSP20" s="62"/>
      <c r="CSQ20" s="72"/>
      <c r="CSR20" s="62"/>
      <c r="CSS20" s="62"/>
      <c r="CST20" s="62"/>
      <c r="CSU20" s="72"/>
      <c r="CSV20" s="62"/>
      <c r="CSW20" s="62"/>
      <c r="CSX20" s="62"/>
      <c r="CSY20" s="72"/>
      <c r="CSZ20" s="62"/>
      <c r="CTA20" s="62"/>
      <c r="CTB20" s="62"/>
      <c r="CTC20" s="72"/>
      <c r="CTD20" s="62"/>
      <c r="CTE20" s="62"/>
      <c r="CTF20" s="62"/>
      <c r="CTG20" s="72"/>
      <c r="CTH20" s="62"/>
      <c r="CTI20" s="62"/>
      <c r="CTJ20" s="62"/>
      <c r="CTK20" s="72"/>
      <c r="CTL20" s="62"/>
      <c r="CTM20" s="62"/>
      <c r="CTN20" s="62"/>
      <c r="CTO20" s="72"/>
      <c r="CTP20" s="62"/>
      <c r="CTQ20" s="62"/>
      <c r="CTR20" s="62"/>
      <c r="CTS20" s="72"/>
      <c r="CTT20" s="62"/>
      <c r="CTU20" s="62"/>
      <c r="CTV20" s="62"/>
      <c r="CTW20" s="72"/>
      <c r="CTX20" s="62"/>
      <c r="CTY20" s="62"/>
      <c r="CTZ20" s="62"/>
      <c r="CUA20" s="72"/>
      <c r="CUB20" s="62"/>
      <c r="CUC20" s="62"/>
      <c r="CUD20" s="62"/>
      <c r="CUE20" s="72"/>
      <c r="CUF20" s="62"/>
      <c r="CUG20" s="62"/>
      <c r="CUH20" s="62"/>
      <c r="CUI20" s="72"/>
      <c r="CUJ20" s="62"/>
      <c r="CUK20" s="62"/>
      <c r="CUL20" s="62"/>
      <c r="CUM20" s="72"/>
      <c r="CUN20" s="62"/>
      <c r="CUO20" s="62"/>
      <c r="CUP20" s="62"/>
      <c r="CUQ20" s="72"/>
      <c r="CUR20" s="62"/>
      <c r="CUS20" s="62"/>
      <c r="CUT20" s="62"/>
      <c r="CUU20" s="72"/>
      <c r="CUV20" s="62"/>
      <c r="CUW20" s="62"/>
      <c r="CUX20" s="62"/>
      <c r="CUY20" s="72"/>
      <c r="CUZ20" s="62"/>
      <c r="CVA20" s="62"/>
      <c r="CVB20" s="62"/>
      <c r="CVC20" s="72"/>
      <c r="CVD20" s="62"/>
      <c r="CVE20" s="62"/>
      <c r="CVF20" s="62"/>
      <c r="CVG20" s="72"/>
      <c r="CVH20" s="62"/>
      <c r="CVI20" s="62"/>
      <c r="CVJ20" s="62"/>
      <c r="CVK20" s="72"/>
      <c r="CVL20" s="62"/>
      <c r="CVM20" s="62"/>
      <c r="CVN20" s="62"/>
      <c r="CVO20" s="72"/>
      <c r="CVP20" s="62"/>
      <c r="CVQ20" s="62"/>
      <c r="CVR20" s="62"/>
      <c r="CVS20" s="72"/>
      <c r="CVT20" s="62"/>
      <c r="CVU20" s="62"/>
      <c r="CVV20" s="62"/>
      <c r="CVW20" s="72"/>
      <c r="CVX20" s="62"/>
      <c r="CVY20" s="62"/>
      <c r="CVZ20" s="62"/>
      <c r="CWA20" s="72"/>
      <c r="CWB20" s="62"/>
      <c r="CWC20" s="62"/>
      <c r="CWD20" s="62"/>
      <c r="CWE20" s="72"/>
      <c r="CWF20" s="62"/>
      <c r="CWG20" s="62"/>
      <c r="CWH20" s="62"/>
      <c r="CWI20" s="72"/>
      <c r="CWJ20" s="62"/>
      <c r="CWK20" s="62"/>
      <c r="CWL20" s="62"/>
      <c r="CWM20" s="72"/>
      <c r="CWN20" s="62"/>
      <c r="CWO20" s="62"/>
      <c r="CWP20" s="62"/>
      <c r="CWQ20" s="72"/>
      <c r="CWR20" s="62"/>
      <c r="CWS20" s="62"/>
      <c r="CWT20" s="62"/>
      <c r="CWU20" s="72"/>
      <c r="CWV20" s="62"/>
      <c r="CWW20" s="62"/>
      <c r="CWX20" s="62"/>
      <c r="CWY20" s="72"/>
      <c r="CWZ20" s="62"/>
      <c r="CXA20" s="62"/>
      <c r="CXB20" s="62"/>
      <c r="CXC20" s="72"/>
      <c r="CXD20" s="62"/>
      <c r="CXE20" s="62"/>
      <c r="CXF20" s="62"/>
      <c r="CXG20" s="72"/>
      <c r="CXH20" s="62"/>
      <c r="CXI20" s="62"/>
      <c r="CXJ20" s="62"/>
      <c r="CXK20" s="72"/>
      <c r="CXL20" s="62"/>
      <c r="CXM20" s="62"/>
      <c r="CXN20" s="62"/>
      <c r="CXO20" s="72"/>
      <c r="CXP20" s="62"/>
      <c r="CXQ20" s="62"/>
      <c r="CXR20" s="62"/>
      <c r="CXS20" s="72"/>
      <c r="CXT20" s="62"/>
      <c r="CXU20" s="62"/>
      <c r="CXV20" s="62"/>
      <c r="CXW20" s="72"/>
      <c r="CXX20" s="62"/>
      <c r="CXY20" s="62"/>
      <c r="CXZ20" s="62"/>
      <c r="CYA20" s="72"/>
      <c r="CYB20" s="62"/>
      <c r="CYC20" s="62"/>
      <c r="CYD20" s="62"/>
      <c r="CYE20" s="72"/>
      <c r="CYF20" s="62"/>
      <c r="CYG20" s="62"/>
      <c r="CYH20" s="62"/>
      <c r="CYI20" s="72"/>
      <c r="CYJ20" s="62"/>
      <c r="CYK20" s="62"/>
      <c r="CYL20" s="62"/>
      <c r="CYM20" s="72"/>
      <c r="CYN20" s="62"/>
      <c r="CYO20" s="62"/>
      <c r="CYP20" s="62"/>
      <c r="CYQ20" s="72"/>
      <c r="CYR20" s="62"/>
      <c r="CYS20" s="62"/>
      <c r="CYT20" s="62"/>
      <c r="CYU20" s="72"/>
      <c r="CYV20" s="62"/>
      <c r="CYW20" s="62"/>
      <c r="CYX20" s="62"/>
      <c r="CYY20" s="72"/>
      <c r="CYZ20" s="62"/>
      <c r="CZA20" s="62"/>
      <c r="CZB20" s="62"/>
      <c r="CZC20" s="72"/>
      <c r="CZD20" s="62"/>
      <c r="CZE20" s="62"/>
      <c r="CZF20" s="62"/>
      <c r="CZG20" s="72"/>
      <c r="CZH20" s="62"/>
      <c r="CZI20" s="62"/>
      <c r="CZJ20" s="62"/>
      <c r="CZK20" s="72"/>
      <c r="CZL20" s="62"/>
      <c r="CZM20" s="62"/>
      <c r="CZN20" s="62"/>
      <c r="CZO20" s="72"/>
      <c r="CZP20" s="62"/>
      <c r="CZQ20" s="62"/>
      <c r="CZR20" s="62"/>
      <c r="CZS20" s="72"/>
      <c r="CZT20" s="62"/>
      <c r="CZU20" s="62"/>
      <c r="CZV20" s="62"/>
      <c r="CZW20" s="72"/>
      <c r="CZX20" s="62"/>
      <c r="CZY20" s="62"/>
      <c r="CZZ20" s="62"/>
      <c r="DAA20" s="72"/>
      <c r="DAB20" s="62"/>
      <c r="DAC20" s="62"/>
      <c r="DAD20" s="62"/>
      <c r="DAE20" s="72"/>
      <c r="DAF20" s="62"/>
      <c r="DAG20" s="62"/>
      <c r="DAH20" s="62"/>
      <c r="DAI20" s="72"/>
      <c r="DAJ20" s="62"/>
      <c r="DAK20" s="62"/>
      <c r="DAL20" s="62"/>
      <c r="DAM20" s="72"/>
      <c r="DAN20" s="62"/>
      <c r="DAO20" s="62"/>
      <c r="DAP20" s="62"/>
      <c r="DAQ20" s="72"/>
      <c r="DAR20" s="62"/>
      <c r="DAS20" s="62"/>
      <c r="DAT20" s="62"/>
      <c r="DAU20" s="72"/>
      <c r="DAV20" s="62"/>
      <c r="DAW20" s="62"/>
      <c r="DAX20" s="62"/>
      <c r="DAY20" s="72"/>
      <c r="DAZ20" s="62"/>
      <c r="DBA20" s="62"/>
      <c r="DBB20" s="62"/>
      <c r="DBC20" s="72"/>
      <c r="DBD20" s="62"/>
      <c r="DBE20" s="62"/>
      <c r="DBF20" s="62"/>
      <c r="DBG20" s="72"/>
      <c r="DBH20" s="62"/>
      <c r="DBI20" s="62"/>
      <c r="DBJ20" s="62"/>
      <c r="DBK20" s="72"/>
      <c r="DBL20" s="62"/>
      <c r="DBM20" s="62"/>
      <c r="DBN20" s="62"/>
      <c r="DBO20" s="72"/>
      <c r="DBP20" s="62"/>
      <c r="DBQ20" s="62"/>
      <c r="DBR20" s="62"/>
      <c r="DBS20" s="72"/>
      <c r="DBT20" s="62"/>
      <c r="DBU20" s="62"/>
      <c r="DBV20" s="62"/>
      <c r="DBW20" s="72"/>
      <c r="DBX20" s="62"/>
      <c r="DBY20" s="62"/>
      <c r="DBZ20" s="62"/>
      <c r="DCA20" s="72"/>
      <c r="DCB20" s="62"/>
      <c r="DCC20" s="62"/>
      <c r="DCD20" s="62"/>
      <c r="DCE20" s="72"/>
      <c r="DCF20" s="62"/>
      <c r="DCG20" s="62"/>
      <c r="DCH20" s="62"/>
      <c r="DCI20" s="72"/>
      <c r="DCJ20" s="62"/>
      <c r="DCK20" s="62"/>
      <c r="DCL20" s="62"/>
      <c r="DCM20" s="72"/>
      <c r="DCN20" s="62"/>
      <c r="DCO20" s="62"/>
      <c r="DCP20" s="62"/>
      <c r="DCQ20" s="72"/>
      <c r="DCR20" s="62"/>
      <c r="DCS20" s="62"/>
      <c r="DCT20" s="62"/>
      <c r="DCU20" s="72"/>
      <c r="DCV20" s="62"/>
      <c r="DCW20" s="62"/>
      <c r="DCX20" s="62"/>
      <c r="DCY20" s="72"/>
      <c r="DCZ20" s="62"/>
      <c r="DDA20" s="62"/>
      <c r="DDB20" s="62"/>
      <c r="DDC20" s="72"/>
      <c r="DDD20" s="62"/>
      <c r="DDE20" s="62"/>
      <c r="DDF20" s="62"/>
      <c r="DDG20" s="72"/>
      <c r="DDH20" s="62"/>
      <c r="DDI20" s="62"/>
      <c r="DDJ20" s="62"/>
      <c r="DDK20" s="72"/>
      <c r="DDL20" s="62"/>
      <c r="DDM20" s="62"/>
      <c r="DDN20" s="62"/>
      <c r="DDO20" s="72"/>
      <c r="DDP20" s="62"/>
      <c r="DDQ20" s="62"/>
      <c r="DDR20" s="62"/>
      <c r="DDS20" s="72"/>
      <c r="DDT20" s="62"/>
      <c r="DDU20" s="62"/>
      <c r="DDV20" s="62"/>
      <c r="DDW20" s="72"/>
      <c r="DDX20" s="62"/>
      <c r="DDY20" s="62"/>
      <c r="DDZ20" s="62"/>
      <c r="DEA20" s="72"/>
      <c r="DEB20" s="62"/>
      <c r="DEC20" s="62"/>
      <c r="DED20" s="62"/>
      <c r="DEE20" s="72"/>
      <c r="DEF20" s="62"/>
      <c r="DEG20" s="62"/>
      <c r="DEH20" s="62"/>
      <c r="DEI20" s="72"/>
      <c r="DEJ20" s="62"/>
      <c r="DEK20" s="62"/>
      <c r="DEL20" s="62"/>
      <c r="DEM20" s="72"/>
      <c r="DEN20" s="62"/>
      <c r="DEO20" s="62"/>
      <c r="DEP20" s="62"/>
      <c r="DEQ20" s="72"/>
      <c r="DER20" s="62"/>
      <c r="DES20" s="62"/>
      <c r="DET20" s="62"/>
      <c r="DEU20" s="72"/>
      <c r="DEV20" s="62"/>
      <c r="DEW20" s="62"/>
      <c r="DEX20" s="62"/>
      <c r="DEY20" s="72"/>
      <c r="DEZ20" s="62"/>
      <c r="DFA20" s="62"/>
      <c r="DFB20" s="62"/>
      <c r="DFC20" s="72"/>
      <c r="DFD20" s="62"/>
      <c r="DFE20" s="62"/>
      <c r="DFF20" s="62"/>
      <c r="DFG20" s="72"/>
      <c r="DFH20" s="62"/>
      <c r="DFI20" s="62"/>
      <c r="DFJ20" s="62"/>
      <c r="DFK20" s="72"/>
      <c r="DFL20" s="62"/>
      <c r="DFM20" s="62"/>
      <c r="DFN20" s="62"/>
      <c r="DFO20" s="72"/>
      <c r="DFP20" s="62"/>
      <c r="DFQ20" s="62"/>
      <c r="DFR20" s="62"/>
      <c r="DFS20" s="72"/>
      <c r="DFT20" s="62"/>
      <c r="DFU20" s="62"/>
      <c r="DFV20" s="62"/>
      <c r="DFW20" s="72"/>
      <c r="DFX20" s="62"/>
      <c r="DFY20" s="62"/>
      <c r="DFZ20" s="62"/>
      <c r="DGA20" s="72"/>
      <c r="DGB20" s="62"/>
      <c r="DGC20" s="62"/>
      <c r="DGD20" s="62"/>
      <c r="DGE20" s="72"/>
      <c r="DGF20" s="62"/>
      <c r="DGG20" s="62"/>
      <c r="DGH20" s="62"/>
      <c r="DGI20" s="72"/>
      <c r="DGJ20" s="62"/>
      <c r="DGK20" s="62"/>
      <c r="DGL20" s="62"/>
      <c r="DGM20" s="72"/>
      <c r="DGN20" s="62"/>
      <c r="DGO20" s="62"/>
      <c r="DGP20" s="62"/>
      <c r="DGQ20" s="72"/>
      <c r="DGR20" s="62"/>
      <c r="DGS20" s="62"/>
      <c r="DGT20" s="62"/>
      <c r="DGU20" s="72"/>
      <c r="DGV20" s="62"/>
      <c r="DGW20" s="62"/>
      <c r="DGX20" s="62"/>
      <c r="DGY20" s="72"/>
      <c r="DGZ20" s="62"/>
      <c r="DHA20" s="62"/>
      <c r="DHB20" s="62"/>
      <c r="DHC20" s="72"/>
      <c r="DHD20" s="62"/>
      <c r="DHE20" s="62"/>
      <c r="DHF20" s="62"/>
      <c r="DHG20" s="72"/>
      <c r="DHH20" s="62"/>
      <c r="DHI20" s="62"/>
      <c r="DHJ20" s="62"/>
      <c r="DHK20" s="72"/>
      <c r="DHL20" s="62"/>
      <c r="DHM20" s="62"/>
      <c r="DHN20" s="62"/>
      <c r="DHO20" s="72"/>
      <c r="DHP20" s="62"/>
      <c r="DHQ20" s="62"/>
      <c r="DHR20" s="62"/>
      <c r="DHS20" s="72"/>
      <c r="DHT20" s="62"/>
      <c r="DHU20" s="62"/>
      <c r="DHV20" s="62"/>
      <c r="DHW20" s="72"/>
      <c r="DHX20" s="62"/>
      <c r="DHY20" s="62"/>
      <c r="DHZ20" s="62"/>
      <c r="DIA20" s="72"/>
      <c r="DIB20" s="62"/>
      <c r="DIC20" s="62"/>
      <c r="DID20" s="62"/>
      <c r="DIE20" s="72"/>
      <c r="DIF20" s="62"/>
      <c r="DIG20" s="62"/>
      <c r="DIH20" s="62"/>
      <c r="DII20" s="72"/>
      <c r="DIJ20" s="62"/>
      <c r="DIK20" s="62"/>
      <c r="DIL20" s="62"/>
      <c r="DIM20" s="72"/>
      <c r="DIN20" s="62"/>
      <c r="DIO20" s="62"/>
      <c r="DIP20" s="62"/>
      <c r="DIQ20" s="72"/>
      <c r="DIR20" s="62"/>
      <c r="DIS20" s="62"/>
      <c r="DIT20" s="62"/>
      <c r="DIU20" s="72"/>
      <c r="DIV20" s="62"/>
      <c r="DIW20" s="62"/>
      <c r="DIX20" s="62"/>
      <c r="DIY20" s="72"/>
      <c r="DIZ20" s="62"/>
      <c r="DJA20" s="62"/>
      <c r="DJB20" s="62"/>
      <c r="DJC20" s="72"/>
      <c r="DJD20" s="62"/>
      <c r="DJE20" s="62"/>
      <c r="DJF20" s="62"/>
      <c r="DJG20" s="72"/>
      <c r="DJH20" s="62"/>
      <c r="DJI20" s="62"/>
      <c r="DJJ20" s="62"/>
      <c r="DJK20" s="72"/>
      <c r="DJL20" s="62"/>
      <c r="DJM20" s="62"/>
      <c r="DJN20" s="62"/>
      <c r="DJO20" s="72"/>
      <c r="DJP20" s="62"/>
      <c r="DJQ20" s="62"/>
      <c r="DJR20" s="62"/>
      <c r="DJS20" s="72"/>
      <c r="DJT20" s="62"/>
      <c r="DJU20" s="62"/>
      <c r="DJV20" s="62"/>
      <c r="DJW20" s="72"/>
      <c r="DJX20" s="62"/>
      <c r="DJY20" s="62"/>
      <c r="DJZ20" s="62"/>
      <c r="DKA20" s="72"/>
      <c r="DKB20" s="62"/>
      <c r="DKC20" s="62"/>
      <c r="DKD20" s="62"/>
      <c r="DKE20" s="72"/>
      <c r="DKF20" s="62"/>
      <c r="DKG20" s="62"/>
      <c r="DKH20" s="62"/>
      <c r="DKI20" s="72"/>
      <c r="DKJ20" s="62"/>
      <c r="DKK20" s="62"/>
      <c r="DKL20" s="62"/>
      <c r="DKM20" s="72"/>
      <c r="DKN20" s="62"/>
      <c r="DKO20" s="62"/>
      <c r="DKP20" s="62"/>
      <c r="DKQ20" s="72"/>
      <c r="DKR20" s="62"/>
      <c r="DKS20" s="62"/>
      <c r="DKT20" s="62"/>
      <c r="DKU20" s="72"/>
      <c r="DKV20" s="62"/>
      <c r="DKW20" s="62"/>
      <c r="DKX20" s="62"/>
      <c r="DKY20" s="72"/>
      <c r="DKZ20" s="62"/>
      <c r="DLA20" s="62"/>
      <c r="DLB20" s="62"/>
      <c r="DLC20" s="72"/>
      <c r="DLD20" s="62"/>
      <c r="DLE20" s="62"/>
      <c r="DLF20" s="62"/>
      <c r="DLG20" s="72"/>
      <c r="DLH20" s="62"/>
      <c r="DLI20" s="62"/>
      <c r="DLJ20" s="62"/>
      <c r="DLK20" s="72"/>
      <c r="DLL20" s="62"/>
      <c r="DLM20" s="62"/>
      <c r="DLN20" s="62"/>
      <c r="DLO20" s="72"/>
      <c r="DLP20" s="62"/>
      <c r="DLQ20" s="62"/>
      <c r="DLR20" s="62"/>
      <c r="DLS20" s="72"/>
      <c r="DLT20" s="62"/>
      <c r="DLU20" s="62"/>
      <c r="DLV20" s="62"/>
      <c r="DLW20" s="72"/>
      <c r="DLX20" s="62"/>
      <c r="DLY20" s="62"/>
      <c r="DLZ20" s="62"/>
      <c r="DMA20" s="72"/>
      <c r="DMB20" s="62"/>
      <c r="DMC20" s="62"/>
      <c r="DMD20" s="62"/>
      <c r="DME20" s="72"/>
      <c r="DMF20" s="62"/>
      <c r="DMG20" s="62"/>
      <c r="DMH20" s="62"/>
      <c r="DMI20" s="72"/>
      <c r="DMJ20" s="62"/>
      <c r="DMK20" s="62"/>
      <c r="DML20" s="62"/>
      <c r="DMM20" s="72"/>
      <c r="DMN20" s="62"/>
      <c r="DMO20" s="62"/>
      <c r="DMP20" s="62"/>
      <c r="DMQ20" s="72"/>
      <c r="DMR20" s="62"/>
      <c r="DMS20" s="62"/>
      <c r="DMT20" s="62"/>
      <c r="DMU20" s="72"/>
      <c r="DMV20" s="62"/>
      <c r="DMW20" s="62"/>
      <c r="DMX20" s="62"/>
      <c r="DMY20" s="72"/>
      <c r="DMZ20" s="62"/>
      <c r="DNA20" s="62"/>
      <c r="DNB20" s="62"/>
      <c r="DNC20" s="72"/>
      <c r="DND20" s="62"/>
      <c r="DNE20" s="62"/>
      <c r="DNF20" s="62"/>
      <c r="DNG20" s="72"/>
      <c r="DNH20" s="62"/>
      <c r="DNI20" s="62"/>
      <c r="DNJ20" s="62"/>
      <c r="DNK20" s="72"/>
      <c r="DNL20" s="62"/>
      <c r="DNM20" s="62"/>
      <c r="DNN20" s="62"/>
      <c r="DNO20" s="72"/>
      <c r="DNP20" s="62"/>
      <c r="DNQ20" s="62"/>
      <c r="DNR20" s="62"/>
      <c r="DNS20" s="72"/>
      <c r="DNT20" s="62"/>
      <c r="DNU20" s="62"/>
      <c r="DNV20" s="62"/>
      <c r="DNW20" s="72"/>
      <c r="DNX20" s="62"/>
      <c r="DNY20" s="62"/>
      <c r="DNZ20" s="62"/>
      <c r="DOA20" s="72"/>
      <c r="DOB20" s="62"/>
      <c r="DOC20" s="62"/>
      <c r="DOD20" s="62"/>
      <c r="DOE20" s="72"/>
      <c r="DOF20" s="62"/>
      <c r="DOG20" s="62"/>
      <c r="DOH20" s="62"/>
      <c r="DOI20" s="72"/>
      <c r="DOJ20" s="62"/>
      <c r="DOK20" s="62"/>
      <c r="DOL20" s="62"/>
      <c r="DOM20" s="72"/>
      <c r="DON20" s="62"/>
      <c r="DOO20" s="62"/>
      <c r="DOP20" s="62"/>
      <c r="DOQ20" s="72"/>
      <c r="DOR20" s="62"/>
      <c r="DOS20" s="62"/>
      <c r="DOT20" s="62"/>
      <c r="DOU20" s="72"/>
      <c r="DOV20" s="62"/>
      <c r="DOW20" s="62"/>
      <c r="DOX20" s="62"/>
      <c r="DOY20" s="72"/>
      <c r="DOZ20" s="62"/>
      <c r="DPA20" s="62"/>
      <c r="DPB20" s="62"/>
      <c r="DPC20" s="72"/>
      <c r="DPD20" s="62"/>
      <c r="DPE20" s="62"/>
      <c r="DPF20" s="62"/>
      <c r="DPG20" s="72"/>
      <c r="DPH20" s="62"/>
      <c r="DPI20" s="62"/>
      <c r="DPJ20" s="62"/>
      <c r="DPK20" s="72"/>
      <c r="DPL20" s="62"/>
      <c r="DPM20" s="62"/>
      <c r="DPN20" s="62"/>
      <c r="DPO20" s="72"/>
      <c r="DPP20" s="62"/>
      <c r="DPQ20" s="62"/>
      <c r="DPR20" s="62"/>
      <c r="DPS20" s="72"/>
      <c r="DPT20" s="62"/>
      <c r="DPU20" s="62"/>
      <c r="DPV20" s="62"/>
      <c r="DPW20" s="72"/>
      <c r="DPX20" s="62"/>
      <c r="DPY20" s="62"/>
      <c r="DPZ20" s="62"/>
      <c r="DQA20" s="72"/>
      <c r="DQB20" s="62"/>
      <c r="DQC20" s="62"/>
      <c r="DQD20" s="62"/>
      <c r="DQE20" s="72"/>
      <c r="DQF20" s="62"/>
      <c r="DQG20" s="62"/>
      <c r="DQH20" s="62"/>
      <c r="DQI20" s="72"/>
      <c r="DQJ20" s="62"/>
      <c r="DQK20" s="62"/>
      <c r="DQL20" s="62"/>
      <c r="DQM20" s="72"/>
      <c r="DQN20" s="62"/>
      <c r="DQO20" s="62"/>
      <c r="DQP20" s="62"/>
      <c r="DQQ20" s="72"/>
      <c r="DQR20" s="62"/>
      <c r="DQS20" s="62"/>
      <c r="DQT20" s="62"/>
      <c r="DQU20" s="72"/>
      <c r="DQV20" s="62"/>
      <c r="DQW20" s="62"/>
      <c r="DQX20" s="62"/>
      <c r="DQY20" s="72"/>
      <c r="DQZ20" s="62"/>
      <c r="DRA20" s="62"/>
      <c r="DRB20" s="62"/>
      <c r="DRC20" s="72"/>
      <c r="DRD20" s="62"/>
      <c r="DRE20" s="62"/>
      <c r="DRF20" s="62"/>
      <c r="DRG20" s="72"/>
      <c r="DRH20" s="62"/>
      <c r="DRI20" s="62"/>
      <c r="DRJ20" s="62"/>
      <c r="DRK20" s="72"/>
      <c r="DRL20" s="62"/>
      <c r="DRM20" s="62"/>
      <c r="DRN20" s="62"/>
      <c r="DRO20" s="72"/>
      <c r="DRP20" s="62"/>
      <c r="DRQ20" s="62"/>
      <c r="DRR20" s="62"/>
      <c r="DRS20" s="72"/>
      <c r="DRT20" s="62"/>
      <c r="DRU20" s="62"/>
      <c r="DRV20" s="62"/>
      <c r="DRW20" s="72"/>
      <c r="DRX20" s="62"/>
      <c r="DRY20" s="62"/>
      <c r="DRZ20" s="62"/>
      <c r="DSA20" s="72"/>
      <c r="DSB20" s="62"/>
      <c r="DSC20" s="62"/>
      <c r="DSD20" s="62"/>
      <c r="DSE20" s="72"/>
      <c r="DSF20" s="62"/>
      <c r="DSG20" s="62"/>
      <c r="DSH20" s="62"/>
      <c r="DSI20" s="72"/>
      <c r="DSJ20" s="62"/>
      <c r="DSK20" s="62"/>
      <c r="DSL20" s="62"/>
      <c r="DSM20" s="72"/>
      <c r="DSN20" s="62"/>
      <c r="DSO20" s="62"/>
      <c r="DSP20" s="62"/>
      <c r="DSQ20" s="72"/>
      <c r="DSR20" s="62"/>
      <c r="DSS20" s="62"/>
      <c r="DST20" s="62"/>
      <c r="DSU20" s="72"/>
      <c r="DSV20" s="62"/>
      <c r="DSW20" s="62"/>
      <c r="DSX20" s="62"/>
      <c r="DSY20" s="72"/>
      <c r="DSZ20" s="62"/>
      <c r="DTA20" s="62"/>
      <c r="DTB20" s="62"/>
      <c r="DTC20" s="72"/>
      <c r="DTD20" s="62"/>
      <c r="DTE20" s="62"/>
      <c r="DTF20" s="62"/>
      <c r="DTG20" s="72"/>
      <c r="DTH20" s="62"/>
      <c r="DTI20" s="62"/>
      <c r="DTJ20" s="62"/>
      <c r="DTK20" s="72"/>
      <c r="DTL20" s="62"/>
      <c r="DTM20" s="62"/>
      <c r="DTN20" s="62"/>
      <c r="DTO20" s="72"/>
      <c r="DTP20" s="62"/>
      <c r="DTQ20" s="62"/>
      <c r="DTR20" s="62"/>
      <c r="DTS20" s="72"/>
      <c r="DTT20" s="62"/>
      <c r="DTU20" s="62"/>
      <c r="DTV20" s="62"/>
      <c r="DTW20" s="72"/>
      <c r="DTX20" s="62"/>
      <c r="DTY20" s="62"/>
      <c r="DTZ20" s="62"/>
      <c r="DUA20" s="72"/>
      <c r="DUB20" s="62"/>
      <c r="DUC20" s="62"/>
      <c r="DUD20" s="62"/>
      <c r="DUE20" s="72"/>
      <c r="DUF20" s="62"/>
      <c r="DUG20" s="62"/>
      <c r="DUH20" s="62"/>
      <c r="DUI20" s="72"/>
      <c r="DUJ20" s="62"/>
      <c r="DUK20" s="62"/>
      <c r="DUL20" s="62"/>
      <c r="DUM20" s="72"/>
      <c r="DUN20" s="62"/>
      <c r="DUO20" s="62"/>
      <c r="DUP20" s="62"/>
      <c r="DUQ20" s="72"/>
      <c r="DUR20" s="62"/>
      <c r="DUS20" s="62"/>
      <c r="DUT20" s="62"/>
      <c r="DUU20" s="72"/>
      <c r="DUV20" s="62"/>
      <c r="DUW20" s="62"/>
      <c r="DUX20" s="62"/>
      <c r="DUY20" s="72"/>
      <c r="DUZ20" s="62"/>
      <c r="DVA20" s="62"/>
      <c r="DVB20" s="62"/>
      <c r="DVC20" s="72"/>
      <c r="DVD20" s="62"/>
      <c r="DVE20" s="62"/>
      <c r="DVF20" s="62"/>
      <c r="DVG20" s="72"/>
      <c r="DVH20" s="62"/>
      <c r="DVI20" s="62"/>
      <c r="DVJ20" s="62"/>
      <c r="DVK20" s="72"/>
      <c r="DVL20" s="62"/>
      <c r="DVM20" s="62"/>
      <c r="DVN20" s="62"/>
      <c r="DVO20" s="72"/>
      <c r="DVP20" s="62"/>
      <c r="DVQ20" s="62"/>
      <c r="DVR20" s="62"/>
      <c r="DVS20" s="72"/>
      <c r="DVT20" s="62"/>
      <c r="DVU20" s="62"/>
      <c r="DVV20" s="62"/>
      <c r="DVW20" s="72"/>
      <c r="DVX20" s="62"/>
      <c r="DVY20" s="62"/>
      <c r="DVZ20" s="62"/>
      <c r="DWA20" s="72"/>
      <c r="DWB20" s="62"/>
      <c r="DWC20" s="62"/>
      <c r="DWD20" s="62"/>
      <c r="DWE20" s="72"/>
      <c r="DWF20" s="62"/>
      <c r="DWG20" s="62"/>
      <c r="DWH20" s="62"/>
      <c r="DWI20" s="72"/>
      <c r="DWJ20" s="62"/>
      <c r="DWK20" s="62"/>
      <c r="DWL20" s="62"/>
      <c r="DWM20" s="72"/>
      <c r="DWN20" s="62"/>
      <c r="DWO20" s="62"/>
      <c r="DWP20" s="62"/>
      <c r="DWQ20" s="72"/>
      <c r="DWR20" s="62"/>
      <c r="DWS20" s="62"/>
      <c r="DWT20" s="62"/>
      <c r="DWU20" s="72"/>
      <c r="DWV20" s="62"/>
      <c r="DWW20" s="62"/>
      <c r="DWX20" s="62"/>
      <c r="DWY20" s="72"/>
      <c r="DWZ20" s="62"/>
      <c r="DXA20" s="62"/>
      <c r="DXB20" s="62"/>
      <c r="DXC20" s="72"/>
      <c r="DXD20" s="62"/>
      <c r="DXE20" s="62"/>
      <c r="DXF20" s="62"/>
      <c r="DXG20" s="72"/>
      <c r="DXH20" s="62"/>
      <c r="DXI20" s="62"/>
      <c r="DXJ20" s="62"/>
      <c r="DXK20" s="72"/>
      <c r="DXL20" s="62"/>
      <c r="DXM20" s="62"/>
      <c r="DXN20" s="62"/>
      <c r="DXO20" s="72"/>
      <c r="DXP20" s="62"/>
      <c r="DXQ20" s="62"/>
      <c r="DXR20" s="62"/>
      <c r="DXS20" s="72"/>
      <c r="DXT20" s="62"/>
      <c r="DXU20" s="62"/>
      <c r="DXV20" s="62"/>
      <c r="DXW20" s="72"/>
      <c r="DXX20" s="62"/>
      <c r="DXY20" s="62"/>
      <c r="DXZ20" s="62"/>
      <c r="DYA20" s="72"/>
      <c r="DYB20" s="62"/>
      <c r="DYC20" s="62"/>
      <c r="DYD20" s="62"/>
      <c r="DYE20" s="72"/>
      <c r="DYF20" s="62"/>
      <c r="DYG20" s="62"/>
      <c r="DYH20" s="62"/>
      <c r="DYI20" s="72"/>
      <c r="DYJ20" s="62"/>
      <c r="DYK20" s="62"/>
      <c r="DYL20" s="62"/>
      <c r="DYM20" s="72"/>
      <c r="DYN20" s="62"/>
      <c r="DYO20" s="62"/>
      <c r="DYP20" s="62"/>
      <c r="DYQ20" s="72"/>
      <c r="DYR20" s="62"/>
      <c r="DYS20" s="62"/>
      <c r="DYT20" s="62"/>
      <c r="DYU20" s="72"/>
      <c r="DYV20" s="62"/>
      <c r="DYW20" s="62"/>
      <c r="DYX20" s="62"/>
      <c r="DYY20" s="72"/>
      <c r="DYZ20" s="62"/>
      <c r="DZA20" s="62"/>
      <c r="DZB20" s="62"/>
      <c r="DZC20" s="72"/>
      <c r="DZD20" s="62"/>
      <c r="DZE20" s="62"/>
      <c r="DZF20" s="62"/>
      <c r="DZG20" s="72"/>
      <c r="DZH20" s="62"/>
      <c r="DZI20" s="62"/>
      <c r="DZJ20" s="62"/>
      <c r="DZK20" s="72"/>
      <c r="DZL20" s="62"/>
      <c r="DZM20" s="62"/>
      <c r="DZN20" s="62"/>
      <c r="DZO20" s="72"/>
      <c r="DZP20" s="62"/>
      <c r="DZQ20" s="62"/>
      <c r="DZR20" s="62"/>
      <c r="DZS20" s="72"/>
      <c r="DZT20" s="62"/>
      <c r="DZU20" s="62"/>
      <c r="DZV20" s="62"/>
      <c r="DZW20" s="72"/>
      <c r="DZX20" s="62"/>
      <c r="DZY20" s="62"/>
      <c r="DZZ20" s="62"/>
      <c r="EAA20" s="72"/>
      <c r="EAB20" s="62"/>
      <c r="EAC20" s="62"/>
      <c r="EAD20" s="62"/>
      <c r="EAE20" s="72"/>
      <c r="EAF20" s="62"/>
      <c r="EAG20" s="62"/>
      <c r="EAH20" s="62"/>
      <c r="EAI20" s="72"/>
      <c r="EAJ20" s="62"/>
      <c r="EAK20" s="62"/>
      <c r="EAL20" s="62"/>
      <c r="EAM20" s="72"/>
      <c r="EAN20" s="62"/>
      <c r="EAO20" s="62"/>
      <c r="EAP20" s="62"/>
      <c r="EAQ20" s="72"/>
      <c r="EAR20" s="62"/>
      <c r="EAS20" s="62"/>
      <c r="EAT20" s="62"/>
      <c r="EAU20" s="72"/>
      <c r="EAV20" s="62"/>
      <c r="EAW20" s="62"/>
      <c r="EAX20" s="62"/>
      <c r="EAY20" s="72"/>
      <c r="EAZ20" s="62"/>
      <c r="EBA20" s="62"/>
      <c r="EBB20" s="62"/>
      <c r="EBC20" s="72"/>
      <c r="EBD20" s="62"/>
      <c r="EBE20" s="62"/>
      <c r="EBF20" s="62"/>
      <c r="EBG20" s="72"/>
      <c r="EBH20" s="62"/>
      <c r="EBI20" s="62"/>
      <c r="EBJ20" s="62"/>
      <c r="EBK20" s="72"/>
      <c r="EBL20" s="62"/>
      <c r="EBM20" s="62"/>
      <c r="EBN20" s="62"/>
      <c r="EBO20" s="72"/>
      <c r="EBP20" s="62"/>
      <c r="EBQ20" s="62"/>
      <c r="EBR20" s="62"/>
      <c r="EBS20" s="72"/>
      <c r="EBT20" s="62"/>
      <c r="EBU20" s="62"/>
      <c r="EBV20" s="62"/>
      <c r="EBW20" s="72"/>
      <c r="EBX20" s="62"/>
      <c r="EBY20" s="62"/>
      <c r="EBZ20" s="62"/>
      <c r="ECA20" s="72"/>
      <c r="ECB20" s="62"/>
      <c r="ECC20" s="62"/>
      <c r="ECD20" s="62"/>
      <c r="ECE20" s="72"/>
      <c r="ECF20" s="62"/>
      <c r="ECG20" s="62"/>
      <c r="ECH20" s="62"/>
      <c r="ECI20" s="72"/>
      <c r="ECJ20" s="62"/>
      <c r="ECK20" s="62"/>
      <c r="ECL20" s="62"/>
      <c r="ECM20" s="72"/>
      <c r="ECN20" s="62"/>
      <c r="ECO20" s="62"/>
      <c r="ECP20" s="62"/>
      <c r="ECQ20" s="72"/>
      <c r="ECR20" s="62"/>
      <c r="ECS20" s="62"/>
      <c r="ECT20" s="62"/>
      <c r="ECU20" s="72"/>
      <c r="ECV20" s="62"/>
      <c r="ECW20" s="62"/>
      <c r="ECX20" s="62"/>
      <c r="ECY20" s="72"/>
      <c r="ECZ20" s="62"/>
      <c r="EDA20" s="62"/>
      <c r="EDB20" s="62"/>
      <c r="EDC20" s="72"/>
      <c r="EDD20" s="62"/>
      <c r="EDE20" s="62"/>
      <c r="EDF20" s="62"/>
      <c r="EDG20" s="72"/>
      <c r="EDH20" s="62"/>
      <c r="EDI20" s="62"/>
      <c r="EDJ20" s="62"/>
      <c r="EDK20" s="72"/>
      <c r="EDL20" s="62"/>
      <c r="EDM20" s="62"/>
      <c r="EDN20" s="62"/>
      <c r="EDO20" s="72"/>
      <c r="EDP20" s="62"/>
      <c r="EDQ20" s="62"/>
      <c r="EDR20" s="62"/>
      <c r="EDS20" s="72"/>
      <c r="EDT20" s="62"/>
      <c r="EDU20" s="62"/>
      <c r="EDV20" s="62"/>
      <c r="EDW20" s="72"/>
      <c r="EDX20" s="62"/>
      <c r="EDY20" s="62"/>
      <c r="EDZ20" s="62"/>
      <c r="EEA20" s="72"/>
      <c r="EEB20" s="62"/>
      <c r="EEC20" s="62"/>
      <c r="EED20" s="62"/>
      <c r="EEE20" s="72"/>
      <c r="EEF20" s="62"/>
      <c r="EEG20" s="62"/>
      <c r="EEH20" s="62"/>
      <c r="EEI20" s="72"/>
      <c r="EEJ20" s="62"/>
      <c r="EEK20" s="62"/>
      <c r="EEL20" s="62"/>
      <c r="EEM20" s="72"/>
      <c r="EEN20" s="62"/>
      <c r="EEO20" s="62"/>
      <c r="EEP20" s="62"/>
      <c r="EEQ20" s="72"/>
      <c r="EER20" s="62"/>
      <c r="EES20" s="62"/>
      <c r="EET20" s="62"/>
      <c r="EEU20" s="72"/>
      <c r="EEV20" s="62"/>
      <c r="EEW20" s="62"/>
      <c r="EEX20" s="62"/>
      <c r="EEY20" s="72"/>
      <c r="EEZ20" s="62"/>
      <c r="EFA20" s="62"/>
      <c r="EFB20" s="62"/>
      <c r="EFC20" s="72"/>
      <c r="EFD20" s="62"/>
      <c r="EFE20" s="62"/>
      <c r="EFF20" s="62"/>
      <c r="EFG20" s="72"/>
      <c r="EFH20" s="62"/>
      <c r="EFI20" s="62"/>
      <c r="EFJ20" s="62"/>
      <c r="EFK20" s="72"/>
      <c r="EFL20" s="62"/>
      <c r="EFM20" s="62"/>
      <c r="EFN20" s="62"/>
      <c r="EFO20" s="72"/>
      <c r="EFP20" s="62"/>
      <c r="EFQ20" s="62"/>
      <c r="EFR20" s="62"/>
      <c r="EFS20" s="72"/>
      <c r="EFT20" s="62"/>
      <c r="EFU20" s="62"/>
      <c r="EFV20" s="62"/>
      <c r="EFW20" s="72"/>
      <c r="EFX20" s="62"/>
      <c r="EFY20" s="62"/>
      <c r="EFZ20" s="62"/>
      <c r="EGA20" s="72"/>
      <c r="EGB20" s="62"/>
      <c r="EGC20" s="62"/>
      <c r="EGD20" s="62"/>
      <c r="EGE20" s="72"/>
      <c r="EGF20" s="62"/>
      <c r="EGG20" s="62"/>
      <c r="EGH20" s="62"/>
      <c r="EGI20" s="72"/>
      <c r="EGJ20" s="62"/>
      <c r="EGK20" s="62"/>
      <c r="EGL20" s="62"/>
      <c r="EGM20" s="72"/>
      <c r="EGN20" s="62"/>
      <c r="EGO20" s="62"/>
      <c r="EGP20" s="62"/>
      <c r="EGQ20" s="72"/>
      <c r="EGR20" s="62"/>
      <c r="EGS20" s="62"/>
      <c r="EGT20" s="62"/>
      <c r="EGU20" s="72"/>
      <c r="EGV20" s="62"/>
      <c r="EGW20" s="62"/>
      <c r="EGX20" s="62"/>
      <c r="EGY20" s="72"/>
      <c r="EGZ20" s="62"/>
      <c r="EHA20" s="62"/>
      <c r="EHB20" s="62"/>
      <c r="EHC20" s="72"/>
      <c r="EHD20" s="62"/>
      <c r="EHE20" s="62"/>
      <c r="EHF20" s="62"/>
      <c r="EHG20" s="72"/>
      <c r="EHH20" s="62"/>
      <c r="EHI20" s="62"/>
      <c r="EHJ20" s="62"/>
      <c r="EHK20" s="72"/>
      <c r="EHL20" s="62"/>
      <c r="EHM20" s="62"/>
      <c r="EHN20" s="62"/>
      <c r="EHO20" s="72"/>
      <c r="EHP20" s="62"/>
      <c r="EHQ20" s="62"/>
      <c r="EHR20" s="62"/>
      <c r="EHS20" s="72"/>
      <c r="EHT20" s="62"/>
      <c r="EHU20" s="62"/>
      <c r="EHV20" s="62"/>
      <c r="EHW20" s="72"/>
      <c r="EHX20" s="62"/>
      <c r="EHY20" s="62"/>
      <c r="EHZ20" s="62"/>
      <c r="EIA20" s="72"/>
      <c r="EIB20" s="62"/>
      <c r="EIC20" s="62"/>
      <c r="EID20" s="62"/>
      <c r="EIE20" s="72"/>
      <c r="EIF20" s="62"/>
      <c r="EIG20" s="62"/>
      <c r="EIH20" s="62"/>
      <c r="EII20" s="72"/>
      <c r="EIJ20" s="62"/>
      <c r="EIK20" s="62"/>
      <c r="EIL20" s="62"/>
      <c r="EIM20" s="72"/>
      <c r="EIN20" s="62"/>
      <c r="EIO20" s="62"/>
      <c r="EIP20" s="62"/>
      <c r="EIQ20" s="72"/>
      <c r="EIR20" s="62"/>
      <c r="EIS20" s="62"/>
      <c r="EIT20" s="62"/>
      <c r="EIU20" s="72"/>
      <c r="EIV20" s="62"/>
      <c r="EIW20" s="62"/>
      <c r="EIX20" s="62"/>
      <c r="EIY20" s="72"/>
      <c r="EIZ20" s="62"/>
      <c r="EJA20" s="62"/>
      <c r="EJB20" s="62"/>
      <c r="EJC20" s="72"/>
      <c r="EJD20" s="62"/>
      <c r="EJE20" s="62"/>
      <c r="EJF20" s="62"/>
      <c r="EJG20" s="72"/>
      <c r="EJH20" s="62"/>
      <c r="EJI20" s="62"/>
      <c r="EJJ20" s="62"/>
      <c r="EJK20" s="72"/>
      <c r="EJL20" s="62"/>
      <c r="EJM20" s="62"/>
      <c r="EJN20" s="62"/>
      <c r="EJO20" s="72"/>
      <c r="EJP20" s="62"/>
      <c r="EJQ20" s="62"/>
      <c r="EJR20" s="62"/>
      <c r="EJS20" s="72"/>
      <c r="EJT20" s="62"/>
      <c r="EJU20" s="62"/>
      <c r="EJV20" s="62"/>
      <c r="EJW20" s="72"/>
      <c r="EJX20" s="62"/>
      <c r="EJY20" s="62"/>
      <c r="EJZ20" s="62"/>
      <c r="EKA20" s="72"/>
      <c r="EKB20" s="62"/>
      <c r="EKC20" s="62"/>
      <c r="EKD20" s="62"/>
      <c r="EKE20" s="72"/>
      <c r="EKF20" s="62"/>
      <c r="EKG20" s="62"/>
      <c r="EKH20" s="62"/>
      <c r="EKI20" s="72"/>
      <c r="EKJ20" s="62"/>
      <c r="EKK20" s="62"/>
      <c r="EKL20" s="62"/>
      <c r="EKM20" s="72"/>
      <c r="EKN20" s="62"/>
      <c r="EKO20" s="62"/>
      <c r="EKP20" s="62"/>
      <c r="EKQ20" s="72"/>
      <c r="EKR20" s="62"/>
      <c r="EKS20" s="62"/>
      <c r="EKT20" s="62"/>
      <c r="EKU20" s="72"/>
      <c r="EKV20" s="62"/>
      <c r="EKW20" s="62"/>
      <c r="EKX20" s="62"/>
      <c r="EKY20" s="72"/>
      <c r="EKZ20" s="62"/>
      <c r="ELA20" s="62"/>
      <c r="ELB20" s="62"/>
      <c r="ELC20" s="72"/>
      <c r="ELD20" s="62"/>
      <c r="ELE20" s="62"/>
      <c r="ELF20" s="62"/>
      <c r="ELG20" s="72"/>
      <c r="ELH20" s="62"/>
      <c r="ELI20" s="62"/>
      <c r="ELJ20" s="62"/>
      <c r="ELK20" s="72"/>
      <c r="ELL20" s="62"/>
      <c r="ELM20" s="62"/>
      <c r="ELN20" s="62"/>
      <c r="ELO20" s="72"/>
      <c r="ELP20" s="62"/>
      <c r="ELQ20" s="62"/>
      <c r="ELR20" s="62"/>
      <c r="ELS20" s="72"/>
      <c r="ELT20" s="62"/>
      <c r="ELU20" s="62"/>
      <c r="ELV20" s="62"/>
      <c r="ELW20" s="72"/>
      <c r="ELX20" s="62"/>
      <c r="ELY20" s="62"/>
      <c r="ELZ20" s="62"/>
      <c r="EMA20" s="72"/>
      <c r="EMB20" s="62"/>
      <c r="EMC20" s="62"/>
      <c r="EMD20" s="62"/>
      <c r="EME20" s="72"/>
      <c r="EMF20" s="62"/>
      <c r="EMG20" s="62"/>
      <c r="EMH20" s="62"/>
      <c r="EMI20" s="72"/>
      <c r="EMJ20" s="62"/>
      <c r="EMK20" s="62"/>
      <c r="EML20" s="62"/>
      <c r="EMM20" s="72"/>
      <c r="EMN20" s="62"/>
      <c r="EMO20" s="62"/>
      <c r="EMP20" s="62"/>
      <c r="EMQ20" s="72"/>
      <c r="EMR20" s="62"/>
      <c r="EMS20" s="62"/>
      <c r="EMT20" s="62"/>
      <c r="EMU20" s="72"/>
      <c r="EMV20" s="62"/>
      <c r="EMW20" s="62"/>
      <c r="EMX20" s="62"/>
      <c r="EMY20" s="72"/>
      <c r="EMZ20" s="62"/>
      <c r="ENA20" s="62"/>
      <c r="ENB20" s="62"/>
      <c r="ENC20" s="72"/>
      <c r="END20" s="62"/>
      <c r="ENE20" s="62"/>
      <c r="ENF20" s="62"/>
      <c r="ENG20" s="72"/>
      <c r="ENH20" s="62"/>
      <c r="ENI20" s="62"/>
      <c r="ENJ20" s="62"/>
      <c r="ENK20" s="72"/>
      <c r="ENL20" s="62"/>
      <c r="ENM20" s="62"/>
      <c r="ENN20" s="62"/>
      <c r="ENO20" s="72"/>
      <c r="ENP20" s="62"/>
      <c r="ENQ20" s="62"/>
      <c r="ENR20" s="62"/>
      <c r="ENS20" s="72"/>
      <c r="ENT20" s="62"/>
      <c r="ENU20" s="62"/>
      <c r="ENV20" s="62"/>
      <c r="ENW20" s="72"/>
      <c r="ENX20" s="62"/>
      <c r="ENY20" s="62"/>
      <c r="ENZ20" s="62"/>
      <c r="EOA20" s="72"/>
      <c r="EOB20" s="62"/>
      <c r="EOC20" s="62"/>
      <c r="EOD20" s="62"/>
      <c r="EOE20" s="72"/>
      <c r="EOF20" s="62"/>
      <c r="EOG20" s="62"/>
      <c r="EOH20" s="62"/>
      <c r="EOI20" s="72"/>
      <c r="EOJ20" s="62"/>
      <c r="EOK20" s="62"/>
      <c r="EOL20" s="62"/>
      <c r="EOM20" s="72"/>
      <c r="EON20" s="62"/>
      <c r="EOO20" s="62"/>
      <c r="EOP20" s="62"/>
      <c r="EOQ20" s="72"/>
      <c r="EOR20" s="62"/>
      <c r="EOS20" s="62"/>
      <c r="EOT20" s="62"/>
      <c r="EOU20" s="72"/>
      <c r="EOV20" s="62"/>
      <c r="EOW20" s="62"/>
      <c r="EOX20" s="62"/>
      <c r="EOY20" s="72"/>
      <c r="EOZ20" s="62"/>
      <c r="EPA20" s="62"/>
      <c r="EPB20" s="62"/>
      <c r="EPC20" s="72"/>
      <c r="EPD20" s="62"/>
      <c r="EPE20" s="62"/>
      <c r="EPF20" s="62"/>
      <c r="EPG20" s="72"/>
      <c r="EPH20" s="62"/>
      <c r="EPI20" s="62"/>
      <c r="EPJ20" s="62"/>
      <c r="EPK20" s="72"/>
      <c r="EPL20" s="62"/>
      <c r="EPM20" s="62"/>
      <c r="EPN20" s="62"/>
      <c r="EPO20" s="72"/>
      <c r="EPP20" s="62"/>
      <c r="EPQ20" s="62"/>
      <c r="EPR20" s="62"/>
      <c r="EPS20" s="72"/>
      <c r="EPT20" s="62"/>
      <c r="EPU20" s="62"/>
      <c r="EPV20" s="62"/>
      <c r="EPW20" s="72"/>
      <c r="EPX20" s="62"/>
      <c r="EPY20" s="62"/>
      <c r="EPZ20" s="62"/>
      <c r="EQA20" s="72"/>
      <c r="EQB20" s="62"/>
      <c r="EQC20" s="62"/>
      <c r="EQD20" s="62"/>
      <c r="EQE20" s="72"/>
      <c r="EQF20" s="62"/>
      <c r="EQG20" s="62"/>
      <c r="EQH20" s="62"/>
      <c r="EQI20" s="72"/>
      <c r="EQJ20" s="62"/>
      <c r="EQK20" s="62"/>
      <c r="EQL20" s="62"/>
      <c r="EQM20" s="72"/>
      <c r="EQN20" s="62"/>
      <c r="EQO20" s="62"/>
      <c r="EQP20" s="62"/>
      <c r="EQQ20" s="72"/>
      <c r="EQR20" s="62"/>
      <c r="EQS20" s="62"/>
      <c r="EQT20" s="62"/>
      <c r="EQU20" s="72"/>
      <c r="EQV20" s="62"/>
      <c r="EQW20" s="62"/>
      <c r="EQX20" s="62"/>
      <c r="EQY20" s="72"/>
      <c r="EQZ20" s="62"/>
      <c r="ERA20" s="62"/>
      <c r="ERB20" s="62"/>
      <c r="ERC20" s="72"/>
      <c r="ERD20" s="62"/>
      <c r="ERE20" s="62"/>
      <c r="ERF20" s="62"/>
      <c r="ERG20" s="72"/>
      <c r="ERH20" s="62"/>
      <c r="ERI20" s="62"/>
      <c r="ERJ20" s="62"/>
      <c r="ERK20" s="72"/>
      <c r="ERL20" s="62"/>
      <c r="ERM20" s="62"/>
      <c r="ERN20" s="62"/>
      <c r="ERO20" s="72"/>
      <c r="ERP20" s="62"/>
      <c r="ERQ20" s="62"/>
      <c r="ERR20" s="62"/>
      <c r="ERS20" s="72"/>
      <c r="ERT20" s="62"/>
      <c r="ERU20" s="62"/>
      <c r="ERV20" s="62"/>
      <c r="ERW20" s="72"/>
      <c r="ERX20" s="62"/>
      <c r="ERY20" s="62"/>
      <c r="ERZ20" s="62"/>
      <c r="ESA20" s="72"/>
      <c r="ESB20" s="62"/>
      <c r="ESC20" s="62"/>
      <c r="ESD20" s="62"/>
      <c r="ESE20" s="72"/>
      <c r="ESF20" s="62"/>
      <c r="ESG20" s="62"/>
      <c r="ESH20" s="62"/>
      <c r="ESI20" s="72"/>
      <c r="ESJ20" s="62"/>
      <c r="ESK20" s="62"/>
      <c r="ESL20" s="62"/>
      <c r="ESM20" s="72"/>
      <c r="ESN20" s="62"/>
      <c r="ESO20" s="62"/>
      <c r="ESP20" s="62"/>
      <c r="ESQ20" s="72"/>
      <c r="ESR20" s="62"/>
      <c r="ESS20" s="62"/>
      <c r="EST20" s="62"/>
      <c r="ESU20" s="72"/>
      <c r="ESV20" s="62"/>
      <c r="ESW20" s="62"/>
      <c r="ESX20" s="62"/>
      <c r="ESY20" s="72"/>
      <c r="ESZ20" s="62"/>
      <c r="ETA20" s="62"/>
      <c r="ETB20" s="62"/>
      <c r="ETC20" s="72"/>
      <c r="ETD20" s="62"/>
      <c r="ETE20" s="62"/>
      <c r="ETF20" s="62"/>
      <c r="ETG20" s="72"/>
      <c r="ETH20" s="62"/>
      <c r="ETI20" s="62"/>
      <c r="ETJ20" s="62"/>
      <c r="ETK20" s="72"/>
      <c r="ETL20" s="62"/>
      <c r="ETM20" s="62"/>
      <c r="ETN20" s="62"/>
      <c r="ETO20" s="72"/>
      <c r="ETP20" s="62"/>
      <c r="ETQ20" s="62"/>
      <c r="ETR20" s="62"/>
      <c r="ETS20" s="72"/>
      <c r="ETT20" s="62"/>
      <c r="ETU20" s="62"/>
      <c r="ETV20" s="62"/>
      <c r="ETW20" s="72"/>
      <c r="ETX20" s="62"/>
      <c r="ETY20" s="62"/>
      <c r="ETZ20" s="62"/>
      <c r="EUA20" s="72"/>
      <c r="EUB20" s="62"/>
      <c r="EUC20" s="62"/>
      <c r="EUD20" s="62"/>
      <c r="EUE20" s="72"/>
      <c r="EUF20" s="62"/>
      <c r="EUG20" s="62"/>
      <c r="EUH20" s="62"/>
      <c r="EUI20" s="72"/>
      <c r="EUJ20" s="62"/>
      <c r="EUK20" s="62"/>
      <c r="EUL20" s="62"/>
      <c r="EUM20" s="72"/>
      <c r="EUN20" s="62"/>
      <c r="EUO20" s="62"/>
      <c r="EUP20" s="62"/>
      <c r="EUQ20" s="72"/>
      <c r="EUR20" s="62"/>
      <c r="EUS20" s="62"/>
      <c r="EUT20" s="62"/>
      <c r="EUU20" s="72"/>
      <c r="EUV20" s="62"/>
      <c r="EUW20" s="62"/>
      <c r="EUX20" s="62"/>
      <c r="EUY20" s="72"/>
      <c r="EUZ20" s="62"/>
      <c r="EVA20" s="62"/>
      <c r="EVB20" s="62"/>
      <c r="EVC20" s="72"/>
      <c r="EVD20" s="62"/>
      <c r="EVE20" s="62"/>
      <c r="EVF20" s="62"/>
      <c r="EVG20" s="72"/>
      <c r="EVH20" s="62"/>
      <c r="EVI20" s="62"/>
      <c r="EVJ20" s="62"/>
      <c r="EVK20" s="72"/>
      <c r="EVL20" s="62"/>
      <c r="EVM20" s="62"/>
      <c r="EVN20" s="62"/>
      <c r="EVO20" s="72"/>
      <c r="EVP20" s="62"/>
      <c r="EVQ20" s="62"/>
      <c r="EVR20" s="62"/>
      <c r="EVS20" s="72"/>
      <c r="EVT20" s="62"/>
      <c r="EVU20" s="62"/>
      <c r="EVV20" s="62"/>
      <c r="EVW20" s="72"/>
      <c r="EVX20" s="62"/>
      <c r="EVY20" s="62"/>
      <c r="EVZ20" s="62"/>
      <c r="EWA20" s="72"/>
      <c r="EWB20" s="62"/>
      <c r="EWC20" s="62"/>
      <c r="EWD20" s="62"/>
      <c r="EWE20" s="72"/>
      <c r="EWF20" s="62"/>
      <c r="EWG20" s="62"/>
      <c r="EWH20" s="62"/>
      <c r="EWI20" s="72"/>
      <c r="EWJ20" s="62"/>
      <c r="EWK20" s="62"/>
      <c r="EWL20" s="62"/>
      <c r="EWM20" s="72"/>
      <c r="EWN20" s="62"/>
      <c r="EWO20" s="62"/>
      <c r="EWP20" s="62"/>
      <c r="EWQ20" s="72"/>
      <c r="EWR20" s="62"/>
      <c r="EWS20" s="62"/>
      <c r="EWT20" s="62"/>
      <c r="EWU20" s="72"/>
      <c r="EWV20" s="62"/>
      <c r="EWW20" s="62"/>
      <c r="EWX20" s="62"/>
      <c r="EWY20" s="72"/>
      <c r="EWZ20" s="62"/>
      <c r="EXA20" s="62"/>
      <c r="EXB20" s="62"/>
      <c r="EXC20" s="72"/>
      <c r="EXD20" s="62"/>
      <c r="EXE20" s="62"/>
      <c r="EXF20" s="62"/>
      <c r="EXG20" s="72"/>
      <c r="EXH20" s="62"/>
      <c r="EXI20" s="62"/>
      <c r="EXJ20" s="62"/>
      <c r="EXK20" s="72"/>
      <c r="EXL20" s="62"/>
      <c r="EXM20" s="62"/>
      <c r="EXN20" s="62"/>
      <c r="EXO20" s="72"/>
      <c r="EXP20" s="62"/>
      <c r="EXQ20" s="62"/>
      <c r="EXR20" s="62"/>
      <c r="EXS20" s="72"/>
      <c r="EXT20" s="62"/>
      <c r="EXU20" s="62"/>
      <c r="EXV20" s="62"/>
      <c r="EXW20" s="72"/>
      <c r="EXX20" s="62"/>
      <c r="EXY20" s="62"/>
      <c r="EXZ20" s="62"/>
      <c r="EYA20" s="72"/>
      <c r="EYB20" s="62"/>
      <c r="EYC20" s="62"/>
      <c r="EYD20" s="62"/>
      <c r="EYE20" s="72"/>
      <c r="EYF20" s="62"/>
      <c r="EYG20" s="62"/>
      <c r="EYH20" s="62"/>
      <c r="EYI20" s="72"/>
      <c r="EYJ20" s="62"/>
      <c r="EYK20" s="62"/>
      <c r="EYL20" s="62"/>
      <c r="EYM20" s="72"/>
      <c r="EYN20" s="62"/>
      <c r="EYO20" s="62"/>
      <c r="EYP20" s="62"/>
      <c r="EYQ20" s="72"/>
      <c r="EYR20" s="62"/>
      <c r="EYS20" s="62"/>
      <c r="EYT20" s="62"/>
      <c r="EYU20" s="72"/>
      <c r="EYV20" s="62"/>
      <c r="EYW20" s="62"/>
      <c r="EYX20" s="62"/>
      <c r="EYY20" s="72"/>
      <c r="EYZ20" s="62"/>
      <c r="EZA20" s="62"/>
      <c r="EZB20" s="62"/>
      <c r="EZC20" s="72"/>
      <c r="EZD20" s="62"/>
      <c r="EZE20" s="62"/>
      <c r="EZF20" s="62"/>
      <c r="EZG20" s="72"/>
      <c r="EZH20" s="62"/>
      <c r="EZI20" s="62"/>
      <c r="EZJ20" s="62"/>
      <c r="EZK20" s="72"/>
      <c r="EZL20" s="62"/>
      <c r="EZM20" s="62"/>
      <c r="EZN20" s="62"/>
      <c r="EZO20" s="72"/>
      <c r="EZP20" s="62"/>
      <c r="EZQ20" s="62"/>
      <c r="EZR20" s="62"/>
      <c r="EZS20" s="72"/>
      <c r="EZT20" s="62"/>
      <c r="EZU20" s="62"/>
      <c r="EZV20" s="62"/>
      <c r="EZW20" s="72"/>
      <c r="EZX20" s="62"/>
      <c r="EZY20" s="62"/>
      <c r="EZZ20" s="62"/>
      <c r="FAA20" s="72"/>
      <c r="FAB20" s="62"/>
      <c r="FAC20" s="62"/>
      <c r="FAD20" s="62"/>
      <c r="FAE20" s="72"/>
      <c r="FAF20" s="62"/>
      <c r="FAG20" s="62"/>
      <c r="FAH20" s="62"/>
      <c r="FAI20" s="72"/>
      <c r="FAJ20" s="62"/>
      <c r="FAK20" s="62"/>
      <c r="FAL20" s="62"/>
      <c r="FAM20" s="72"/>
      <c r="FAN20" s="62"/>
      <c r="FAO20" s="62"/>
      <c r="FAP20" s="62"/>
      <c r="FAQ20" s="72"/>
      <c r="FAR20" s="62"/>
      <c r="FAS20" s="62"/>
      <c r="FAT20" s="62"/>
      <c r="FAU20" s="72"/>
      <c r="FAV20" s="62"/>
      <c r="FAW20" s="62"/>
      <c r="FAX20" s="62"/>
      <c r="FAY20" s="72"/>
      <c r="FAZ20" s="62"/>
      <c r="FBA20" s="62"/>
      <c r="FBB20" s="62"/>
      <c r="FBC20" s="72"/>
      <c r="FBD20" s="62"/>
      <c r="FBE20" s="62"/>
      <c r="FBF20" s="62"/>
      <c r="FBG20" s="72"/>
      <c r="FBH20" s="62"/>
      <c r="FBI20" s="62"/>
      <c r="FBJ20" s="62"/>
      <c r="FBK20" s="72"/>
      <c r="FBL20" s="62"/>
      <c r="FBM20" s="62"/>
      <c r="FBN20" s="62"/>
      <c r="FBO20" s="72"/>
      <c r="FBP20" s="62"/>
      <c r="FBQ20" s="62"/>
      <c r="FBR20" s="62"/>
      <c r="FBS20" s="72"/>
      <c r="FBT20" s="62"/>
      <c r="FBU20" s="62"/>
      <c r="FBV20" s="62"/>
      <c r="FBW20" s="72"/>
      <c r="FBX20" s="62"/>
      <c r="FBY20" s="62"/>
      <c r="FBZ20" s="62"/>
      <c r="FCA20" s="72"/>
      <c r="FCB20" s="62"/>
      <c r="FCC20" s="62"/>
      <c r="FCD20" s="62"/>
      <c r="FCE20" s="72"/>
      <c r="FCF20" s="62"/>
      <c r="FCG20" s="62"/>
      <c r="FCH20" s="62"/>
      <c r="FCI20" s="72"/>
      <c r="FCJ20" s="62"/>
      <c r="FCK20" s="62"/>
      <c r="FCL20" s="62"/>
      <c r="FCM20" s="72"/>
      <c r="FCN20" s="62"/>
      <c r="FCO20" s="62"/>
      <c r="FCP20" s="62"/>
      <c r="FCQ20" s="72"/>
      <c r="FCR20" s="62"/>
      <c r="FCS20" s="62"/>
      <c r="FCT20" s="62"/>
      <c r="FCU20" s="72"/>
      <c r="FCV20" s="62"/>
      <c r="FCW20" s="62"/>
      <c r="FCX20" s="62"/>
      <c r="FCY20" s="72"/>
      <c r="FCZ20" s="62"/>
      <c r="FDA20" s="62"/>
      <c r="FDB20" s="62"/>
      <c r="FDC20" s="72"/>
      <c r="FDD20" s="62"/>
      <c r="FDE20" s="62"/>
      <c r="FDF20" s="62"/>
      <c r="FDG20" s="72"/>
      <c r="FDH20" s="62"/>
      <c r="FDI20" s="62"/>
      <c r="FDJ20" s="62"/>
      <c r="FDK20" s="72"/>
      <c r="FDL20" s="62"/>
      <c r="FDM20" s="62"/>
      <c r="FDN20" s="62"/>
      <c r="FDO20" s="72"/>
      <c r="FDP20" s="62"/>
      <c r="FDQ20" s="62"/>
      <c r="FDR20" s="62"/>
      <c r="FDS20" s="72"/>
      <c r="FDT20" s="62"/>
      <c r="FDU20" s="62"/>
      <c r="FDV20" s="62"/>
      <c r="FDW20" s="72"/>
      <c r="FDX20" s="62"/>
      <c r="FDY20" s="62"/>
      <c r="FDZ20" s="62"/>
      <c r="FEA20" s="72"/>
      <c r="FEB20" s="62"/>
      <c r="FEC20" s="62"/>
      <c r="FED20" s="62"/>
      <c r="FEE20" s="72"/>
      <c r="FEF20" s="62"/>
      <c r="FEG20" s="62"/>
      <c r="FEH20" s="62"/>
      <c r="FEI20" s="72"/>
      <c r="FEJ20" s="62"/>
      <c r="FEK20" s="62"/>
      <c r="FEL20" s="62"/>
      <c r="FEM20" s="72"/>
      <c r="FEN20" s="62"/>
      <c r="FEO20" s="62"/>
      <c r="FEP20" s="62"/>
      <c r="FEQ20" s="72"/>
      <c r="FER20" s="62"/>
      <c r="FES20" s="62"/>
      <c r="FET20" s="62"/>
      <c r="FEU20" s="72"/>
      <c r="FEV20" s="62"/>
      <c r="FEW20" s="62"/>
      <c r="FEX20" s="62"/>
      <c r="FEY20" s="72"/>
      <c r="FEZ20" s="62"/>
      <c r="FFA20" s="62"/>
      <c r="FFB20" s="62"/>
      <c r="FFC20" s="72"/>
      <c r="FFD20" s="62"/>
      <c r="FFE20" s="62"/>
      <c r="FFF20" s="62"/>
      <c r="FFG20" s="72"/>
      <c r="FFH20" s="62"/>
      <c r="FFI20" s="62"/>
      <c r="FFJ20" s="62"/>
      <c r="FFK20" s="72"/>
      <c r="FFL20" s="62"/>
      <c r="FFM20" s="62"/>
      <c r="FFN20" s="62"/>
      <c r="FFO20" s="72"/>
      <c r="FFP20" s="62"/>
      <c r="FFQ20" s="62"/>
      <c r="FFR20" s="62"/>
      <c r="FFS20" s="72"/>
      <c r="FFT20" s="62"/>
      <c r="FFU20" s="62"/>
      <c r="FFV20" s="62"/>
      <c r="FFW20" s="72"/>
      <c r="FFX20" s="62"/>
      <c r="FFY20" s="62"/>
      <c r="FFZ20" s="62"/>
      <c r="FGA20" s="72"/>
      <c r="FGB20" s="62"/>
      <c r="FGC20" s="62"/>
      <c r="FGD20" s="62"/>
      <c r="FGE20" s="72"/>
      <c r="FGF20" s="62"/>
      <c r="FGG20" s="62"/>
      <c r="FGH20" s="62"/>
      <c r="FGI20" s="72"/>
      <c r="FGJ20" s="62"/>
      <c r="FGK20" s="62"/>
      <c r="FGL20" s="62"/>
      <c r="FGM20" s="72"/>
      <c r="FGN20" s="62"/>
      <c r="FGO20" s="62"/>
      <c r="FGP20" s="62"/>
      <c r="FGQ20" s="72"/>
      <c r="FGR20" s="62"/>
      <c r="FGS20" s="62"/>
      <c r="FGT20" s="62"/>
      <c r="FGU20" s="72"/>
      <c r="FGV20" s="62"/>
      <c r="FGW20" s="62"/>
      <c r="FGX20" s="62"/>
      <c r="FGY20" s="72"/>
      <c r="FGZ20" s="62"/>
      <c r="FHA20" s="62"/>
      <c r="FHB20" s="62"/>
      <c r="FHC20" s="72"/>
      <c r="FHD20" s="62"/>
      <c r="FHE20" s="62"/>
      <c r="FHF20" s="62"/>
      <c r="FHG20" s="72"/>
      <c r="FHH20" s="62"/>
      <c r="FHI20" s="62"/>
      <c r="FHJ20" s="62"/>
      <c r="FHK20" s="72"/>
      <c r="FHL20" s="62"/>
      <c r="FHM20" s="62"/>
      <c r="FHN20" s="62"/>
      <c r="FHO20" s="72"/>
      <c r="FHP20" s="62"/>
      <c r="FHQ20" s="62"/>
      <c r="FHR20" s="62"/>
      <c r="FHS20" s="72"/>
      <c r="FHT20" s="62"/>
      <c r="FHU20" s="62"/>
      <c r="FHV20" s="62"/>
      <c r="FHW20" s="72"/>
      <c r="FHX20" s="62"/>
      <c r="FHY20" s="62"/>
      <c r="FHZ20" s="62"/>
      <c r="FIA20" s="72"/>
      <c r="FIB20" s="62"/>
      <c r="FIC20" s="62"/>
      <c r="FID20" s="62"/>
      <c r="FIE20" s="72"/>
      <c r="FIF20" s="62"/>
      <c r="FIG20" s="62"/>
      <c r="FIH20" s="62"/>
      <c r="FII20" s="72"/>
      <c r="FIJ20" s="62"/>
      <c r="FIK20" s="62"/>
      <c r="FIL20" s="62"/>
      <c r="FIM20" s="72"/>
      <c r="FIN20" s="62"/>
      <c r="FIO20" s="62"/>
      <c r="FIP20" s="62"/>
      <c r="FIQ20" s="72"/>
      <c r="FIR20" s="62"/>
      <c r="FIS20" s="62"/>
      <c r="FIT20" s="62"/>
      <c r="FIU20" s="72"/>
      <c r="FIV20" s="62"/>
      <c r="FIW20" s="62"/>
      <c r="FIX20" s="62"/>
      <c r="FIY20" s="72"/>
      <c r="FIZ20" s="62"/>
      <c r="FJA20" s="62"/>
      <c r="FJB20" s="62"/>
      <c r="FJC20" s="72"/>
      <c r="FJD20" s="62"/>
      <c r="FJE20" s="62"/>
      <c r="FJF20" s="62"/>
      <c r="FJG20" s="72"/>
      <c r="FJH20" s="62"/>
      <c r="FJI20" s="62"/>
      <c r="FJJ20" s="62"/>
      <c r="FJK20" s="72"/>
      <c r="FJL20" s="62"/>
      <c r="FJM20" s="62"/>
      <c r="FJN20" s="62"/>
      <c r="FJO20" s="72"/>
      <c r="FJP20" s="62"/>
      <c r="FJQ20" s="62"/>
      <c r="FJR20" s="62"/>
      <c r="FJS20" s="72"/>
      <c r="FJT20" s="62"/>
      <c r="FJU20" s="62"/>
      <c r="FJV20" s="62"/>
      <c r="FJW20" s="72"/>
      <c r="FJX20" s="62"/>
      <c r="FJY20" s="62"/>
      <c r="FJZ20" s="62"/>
      <c r="FKA20" s="72"/>
      <c r="FKB20" s="62"/>
      <c r="FKC20" s="62"/>
      <c r="FKD20" s="62"/>
      <c r="FKE20" s="72"/>
      <c r="FKF20" s="62"/>
      <c r="FKG20" s="62"/>
      <c r="FKH20" s="62"/>
      <c r="FKI20" s="72"/>
      <c r="FKJ20" s="62"/>
      <c r="FKK20" s="62"/>
      <c r="FKL20" s="62"/>
      <c r="FKM20" s="72"/>
      <c r="FKN20" s="62"/>
      <c r="FKO20" s="62"/>
      <c r="FKP20" s="62"/>
      <c r="FKQ20" s="72"/>
      <c r="FKR20" s="62"/>
      <c r="FKS20" s="62"/>
      <c r="FKT20" s="62"/>
      <c r="FKU20" s="72"/>
      <c r="FKV20" s="62"/>
      <c r="FKW20" s="62"/>
      <c r="FKX20" s="62"/>
      <c r="FKY20" s="72"/>
      <c r="FKZ20" s="62"/>
      <c r="FLA20" s="62"/>
      <c r="FLB20" s="62"/>
      <c r="FLC20" s="72"/>
      <c r="FLD20" s="62"/>
      <c r="FLE20" s="62"/>
      <c r="FLF20" s="62"/>
      <c r="FLG20" s="72"/>
      <c r="FLH20" s="62"/>
      <c r="FLI20" s="62"/>
      <c r="FLJ20" s="62"/>
      <c r="FLK20" s="72"/>
      <c r="FLL20" s="62"/>
      <c r="FLM20" s="62"/>
      <c r="FLN20" s="62"/>
      <c r="FLO20" s="72"/>
      <c r="FLP20" s="62"/>
      <c r="FLQ20" s="62"/>
      <c r="FLR20" s="62"/>
      <c r="FLS20" s="72"/>
      <c r="FLT20" s="62"/>
      <c r="FLU20" s="62"/>
      <c r="FLV20" s="62"/>
      <c r="FLW20" s="72"/>
      <c r="FLX20" s="62"/>
      <c r="FLY20" s="62"/>
      <c r="FLZ20" s="62"/>
      <c r="FMA20" s="72"/>
      <c r="FMB20" s="62"/>
      <c r="FMC20" s="62"/>
      <c r="FMD20" s="62"/>
      <c r="FME20" s="72"/>
      <c r="FMF20" s="62"/>
      <c r="FMG20" s="62"/>
      <c r="FMH20" s="62"/>
      <c r="FMI20" s="72"/>
      <c r="FMJ20" s="62"/>
      <c r="FMK20" s="62"/>
      <c r="FML20" s="62"/>
      <c r="FMM20" s="72"/>
      <c r="FMN20" s="62"/>
      <c r="FMO20" s="62"/>
      <c r="FMP20" s="62"/>
      <c r="FMQ20" s="72"/>
      <c r="FMR20" s="62"/>
      <c r="FMS20" s="62"/>
      <c r="FMT20" s="62"/>
      <c r="FMU20" s="72"/>
      <c r="FMV20" s="62"/>
      <c r="FMW20" s="62"/>
      <c r="FMX20" s="62"/>
      <c r="FMY20" s="72"/>
      <c r="FMZ20" s="62"/>
      <c r="FNA20" s="62"/>
      <c r="FNB20" s="62"/>
      <c r="FNC20" s="72"/>
      <c r="FND20" s="62"/>
      <c r="FNE20" s="62"/>
      <c r="FNF20" s="62"/>
      <c r="FNG20" s="72"/>
      <c r="FNH20" s="62"/>
      <c r="FNI20" s="62"/>
      <c r="FNJ20" s="62"/>
      <c r="FNK20" s="72"/>
      <c r="FNL20" s="62"/>
      <c r="FNM20" s="62"/>
      <c r="FNN20" s="62"/>
      <c r="FNO20" s="72"/>
      <c r="FNP20" s="62"/>
      <c r="FNQ20" s="62"/>
      <c r="FNR20" s="62"/>
      <c r="FNS20" s="72"/>
      <c r="FNT20" s="62"/>
      <c r="FNU20" s="62"/>
      <c r="FNV20" s="62"/>
      <c r="FNW20" s="72"/>
      <c r="FNX20" s="62"/>
      <c r="FNY20" s="62"/>
      <c r="FNZ20" s="62"/>
      <c r="FOA20" s="72"/>
      <c r="FOB20" s="62"/>
      <c r="FOC20" s="62"/>
      <c r="FOD20" s="62"/>
      <c r="FOE20" s="72"/>
      <c r="FOF20" s="62"/>
      <c r="FOG20" s="62"/>
      <c r="FOH20" s="62"/>
      <c r="FOI20" s="72"/>
      <c r="FOJ20" s="62"/>
      <c r="FOK20" s="62"/>
      <c r="FOL20" s="62"/>
      <c r="FOM20" s="72"/>
      <c r="FON20" s="62"/>
      <c r="FOO20" s="62"/>
      <c r="FOP20" s="62"/>
      <c r="FOQ20" s="72"/>
      <c r="FOR20" s="62"/>
      <c r="FOS20" s="62"/>
      <c r="FOT20" s="62"/>
      <c r="FOU20" s="72"/>
      <c r="FOV20" s="62"/>
      <c r="FOW20" s="62"/>
      <c r="FOX20" s="62"/>
      <c r="FOY20" s="72"/>
      <c r="FOZ20" s="62"/>
      <c r="FPA20" s="62"/>
      <c r="FPB20" s="62"/>
      <c r="FPC20" s="72"/>
      <c r="FPD20" s="62"/>
      <c r="FPE20" s="62"/>
      <c r="FPF20" s="62"/>
      <c r="FPG20" s="72"/>
      <c r="FPH20" s="62"/>
      <c r="FPI20" s="62"/>
      <c r="FPJ20" s="62"/>
      <c r="FPK20" s="72"/>
      <c r="FPL20" s="62"/>
      <c r="FPM20" s="62"/>
      <c r="FPN20" s="62"/>
      <c r="FPO20" s="72"/>
      <c r="FPP20" s="62"/>
      <c r="FPQ20" s="62"/>
      <c r="FPR20" s="62"/>
      <c r="FPS20" s="72"/>
      <c r="FPT20" s="62"/>
      <c r="FPU20" s="62"/>
      <c r="FPV20" s="62"/>
      <c r="FPW20" s="72"/>
      <c r="FPX20" s="62"/>
      <c r="FPY20" s="62"/>
      <c r="FPZ20" s="62"/>
      <c r="FQA20" s="72"/>
      <c r="FQB20" s="62"/>
      <c r="FQC20" s="62"/>
      <c r="FQD20" s="62"/>
      <c r="FQE20" s="72"/>
      <c r="FQF20" s="62"/>
      <c r="FQG20" s="62"/>
      <c r="FQH20" s="62"/>
      <c r="FQI20" s="72"/>
      <c r="FQJ20" s="62"/>
      <c r="FQK20" s="62"/>
      <c r="FQL20" s="62"/>
      <c r="FQM20" s="72"/>
      <c r="FQN20" s="62"/>
      <c r="FQO20" s="62"/>
      <c r="FQP20" s="62"/>
      <c r="FQQ20" s="72"/>
      <c r="FQR20" s="62"/>
      <c r="FQS20" s="62"/>
      <c r="FQT20" s="62"/>
      <c r="FQU20" s="72"/>
      <c r="FQV20" s="62"/>
      <c r="FQW20" s="62"/>
      <c r="FQX20" s="62"/>
      <c r="FQY20" s="72"/>
      <c r="FQZ20" s="62"/>
      <c r="FRA20" s="62"/>
      <c r="FRB20" s="62"/>
      <c r="FRC20" s="72"/>
      <c r="FRD20" s="62"/>
      <c r="FRE20" s="62"/>
      <c r="FRF20" s="62"/>
      <c r="FRG20" s="72"/>
      <c r="FRH20" s="62"/>
      <c r="FRI20" s="62"/>
      <c r="FRJ20" s="62"/>
      <c r="FRK20" s="72"/>
      <c r="FRL20" s="62"/>
      <c r="FRM20" s="62"/>
      <c r="FRN20" s="62"/>
      <c r="FRO20" s="72"/>
      <c r="FRP20" s="62"/>
      <c r="FRQ20" s="62"/>
      <c r="FRR20" s="62"/>
      <c r="FRS20" s="72"/>
      <c r="FRT20" s="62"/>
      <c r="FRU20" s="62"/>
      <c r="FRV20" s="62"/>
      <c r="FRW20" s="72"/>
      <c r="FRX20" s="62"/>
      <c r="FRY20" s="62"/>
      <c r="FRZ20" s="62"/>
      <c r="FSA20" s="72"/>
      <c r="FSB20" s="62"/>
      <c r="FSC20" s="62"/>
      <c r="FSD20" s="62"/>
      <c r="FSE20" s="72"/>
      <c r="FSF20" s="62"/>
      <c r="FSG20" s="62"/>
      <c r="FSH20" s="62"/>
      <c r="FSI20" s="72"/>
      <c r="FSJ20" s="62"/>
      <c r="FSK20" s="62"/>
      <c r="FSL20" s="62"/>
      <c r="FSM20" s="72"/>
      <c r="FSN20" s="62"/>
      <c r="FSO20" s="62"/>
      <c r="FSP20" s="62"/>
      <c r="FSQ20" s="72"/>
      <c r="FSR20" s="62"/>
      <c r="FSS20" s="62"/>
      <c r="FST20" s="62"/>
      <c r="FSU20" s="72"/>
      <c r="FSV20" s="62"/>
      <c r="FSW20" s="62"/>
      <c r="FSX20" s="62"/>
      <c r="FSY20" s="72"/>
      <c r="FSZ20" s="62"/>
      <c r="FTA20" s="62"/>
      <c r="FTB20" s="62"/>
      <c r="FTC20" s="72"/>
      <c r="FTD20" s="62"/>
      <c r="FTE20" s="62"/>
      <c r="FTF20" s="62"/>
      <c r="FTG20" s="72"/>
      <c r="FTH20" s="62"/>
      <c r="FTI20" s="62"/>
      <c r="FTJ20" s="62"/>
      <c r="FTK20" s="72"/>
      <c r="FTL20" s="62"/>
      <c r="FTM20" s="62"/>
      <c r="FTN20" s="62"/>
      <c r="FTO20" s="72"/>
      <c r="FTP20" s="62"/>
      <c r="FTQ20" s="62"/>
      <c r="FTR20" s="62"/>
      <c r="FTS20" s="72"/>
      <c r="FTT20" s="62"/>
      <c r="FTU20" s="62"/>
      <c r="FTV20" s="62"/>
      <c r="FTW20" s="72"/>
      <c r="FTX20" s="62"/>
      <c r="FTY20" s="62"/>
      <c r="FTZ20" s="62"/>
      <c r="FUA20" s="72"/>
      <c r="FUB20" s="62"/>
      <c r="FUC20" s="62"/>
      <c r="FUD20" s="62"/>
      <c r="FUE20" s="72"/>
      <c r="FUF20" s="62"/>
      <c r="FUG20" s="62"/>
      <c r="FUH20" s="62"/>
      <c r="FUI20" s="72"/>
      <c r="FUJ20" s="62"/>
      <c r="FUK20" s="62"/>
      <c r="FUL20" s="62"/>
      <c r="FUM20" s="72"/>
      <c r="FUN20" s="62"/>
      <c r="FUO20" s="62"/>
      <c r="FUP20" s="62"/>
      <c r="FUQ20" s="72"/>
      <c r="FUR20" s="62"/>
      <c r="FUS20" s="62"/>
      <c r="FUT20" s="62"/>
      <c r="FUU20" s="72"/>
      <c r="FUV20" s="62"/>
      <c r="FUW20" s="62"/>
      <c r="FUX20" s="62"/>
      <c r="FUY20" s="72"/>
      <c r="FUZ20" s="62"/>
      <c r="FVA20" s="62"/>
      <c r="FVB20" s="62"/>
      <c r="FVC20" s="72"/>
      <c r="FVD20" s="62"/>
      <c r="FVE20" s="62"/>
      <c r="FVF20" s="62"/>
      <c r="FVG20" s="72"/>
      <c r="FVH20" s="62"/>
      <c r="FVI20" s="62"/>
      <c r="FVJ20" s="62"/>
      <c r="FVK20" s="72"/>
      <c r="FVL20" s="62"/>
      <c r="FVM20" s="62"/>
      <c r="FVN20" s="62"/>
      <c r="FVO20" s="72"/>
      <c r="FVP20" s="62"/>
      <c r="FVQ20" s="62"/>
      <c r="FVR20" s="62"/>
      <c r="FVS20" s="72"/>
      <c r="FVT20" s="62"/>
      <c r="FVU20" s="62"/>
      <c r="FVV20" s="62"/>
      <c r="FVW20" s="72"/>
      <c r="FVX20" s="62"/>
      <c r="FVY20" s="62"/>
      <c r="FVZ20" s="62"/>
      <c r="FWA20" s="72"/>
      <c r="FWB20" s="62"/>
      <c r="FWC20" s="62"/>
      <c r="FWD20" s="62"/>
      <c r="FWE20" s="72"/>
      <c r="FWF20" s="62"/>
      <c r="FWG20" s="62"/>
      <c r="FWH20" s="62"/>
      <c r="FWI20" s="72"/>
      <c r="FWJ20" s="62"/>
      <c r="FWK20" s="62"/>
      <c r="FWL20" s="62"/>
      <c r="FWM20" s="72"/>
      <c r="FWN20" s="62"/>
      <c r="FWO20" s="62"/>
      <c r="FWP20" s="62"/>
      <c r="FWQ20" s="72"/>
      <c r="FWR20" s="62"/>
      <c r="FWS20" s="62"/>
      <c r="FWT20" s="62"/>
      <c r="FWU20" s="72"/>
      <c r="FWV20" s="62"/>
      <c r="FWW20" s="62"/>
      <c r="FWX20" s="62"/>
      <c r="FWY20" s="72"/>
      <c r="FWZ20" s="62"/>
      <c r="FXA20" s="62"/>
      <c r="FXB20" s="62"/>
      <c r="FXC20" s="72"/>
      <c r="FXD20" s="62"/>
      <c r="FXE20" s="62"/>
      <c r="FXF20" s="62"/>
      <c r="FXG20" s="72"/>
      <c r="FXH20" s="62"/>
      <c r="FXI20" s="62"/>
      <c r="FXJ20" s="62"/>
      <c r="FXK20" s="72"/>
      <c r="FXL20" s="62"/>
      <c r="FXM20" s="62"/>
      <c r="FXN20" s="62"/>
      <c r="FXO20" s="72"/>
      <c r="FXP20" s="62"/>
      <c r="FXQ20" s="62"/>
      <c r="FXR20" s="62"/>
      <c r="FXS20" s="72"/>
      <c r="FXT20" s="62"/>
      <c r="FXU20" s="62"/>
      <c r="FXV20" s="62"/>
      <c r="FXW20" s="72"/>
      <c r="FXX20" s="62"/>
      <c r="FXY20" s="62"/>
      <c r="FXZ20" s="62"/>
      <c r="FYA20" s="72"/>
      <c r="FYB20" s="62"/>
      <c r="FYC20" s="62"/>
      <c r="FYD20" s="62"/>
      <c r="FYE20" s="72"/>
      <c r="FYF20" s="62"/>
      <c r="FYG20" s="62"/>
      <c r="FYH20" s="62"/>
      <c r="FYI20" s="72"/>
      <c r="FYJ20" s="62"/>
      <c r="FYK20" s="62"/>
      <c r="FYL20" s="62"/>
      <c r="FYM20" s="72"/>
      <c r="FYN20" s="62"/>
      <c r="FYO20" s="62"/>
      <c r="FYP20" s="62"/>
      <c r="FYQ20" s="72"/>
      <c r="FYR20" s="62"/>
      <c r="FYS20" s="62"/>
      <c r="FYT20" s="62"/>
      <c r="FYU20" s="72"/>
      <c r="FYV20" s="62"/>
      <c r="FYW20" s="62"/>
      <c r="FYX20" s="62"/>
      <c r="FYY20" s="72"/>
      <c r="FYZ20" s="62"/>
      <c r="FZA20" s="62"/>
      <c r="FZB20" s="62"/>
      <c r="FZC20" s="72"/>
      <c r="FZD20" s="62"/>
      <c r="FZE20" s="62"/>
      <c r="FZF20" s="62"/>
      <c r="FZG20" s="72"/>
      <c r="FZH20" s="62"/>
      <c r="FZI20" s="62"/>
      <c r="FZJ20" s="62"/>
      <c r="FZK20" s="72"/>
      <c r="FZL20" s="62"/>
      <c r="FZM20" s="62"/>
      <c r="FZN20" s="62"/>
      <c r="FZO20" s="72"/>
      <c r="FZP20" s="62"/>
      <c r="FZQ20" s="62"/>
      <c r="FZR20" s="62"/>
      <c r="FZS20" s="72"/>
      <c r="FZT20" s="62"/>
      <c r="FZU20" s="62"/>
      <c r="FZV20" s="62"/>
      <c r="FZW20" s="72"/>
      <c r="FZX20" s="62"/>
      <c r="FZY20" s="62"/>
      <c r="FZZ20" s="62"/>
      <c r="GAA20" s="72"/>
      <c r="GAB20" s="62"/>
      <c r="GAC20" s="62"/>
      <c r="GAD20" s="62"/>
      <c r="GAE20" s="72"/>
      <c r="GAF20" s="62"/>
      <c r="GAG20" s="62"/>
      <c r="GAH20" s="62"/>
      <c r="GAI20" s="72"/>
      <c r="GAJ20" s="62"/>
      <c r="GAK20" s="62"/>
      <c r="GAL20" s="62"/>
      <c r="GAM20" s="72"/>
      <c r="GAN20" s="62"/>
      <c r="GAO20" s="62"/>
      <c r="GAP20" s="62"/>
      <c r="GAQ20" s="72"/>
      <c r="GAR20" s="62"/>
      <c r="GAS20" s="62"/>
      <c r="GAT20" s="62"/>
      <c r="GAU20" s="72"/>
      <c r="GAV20" s="62"/>
      <c r="GAW20" s="62"/>
      <c r="GAX20" s="62"/>
      <c r="GAY20" s="72"/>
      <c r="GAZ20" s="62"/>
      <c r="GBA20" s="62"/>
      <c r="GBB20" s="62"/>
      <c r="GBC20" s="72"/>
      <c r="GBD20" s="62"/>
      <c r="GBE20" s="62"/>
      <c r="GBF20" s="62"/>
      <c r="GBG20" s="72"/>
      <c r="GBH20" s="62"/>
      <c r="GBI20" s="62"/>
      <c r="GBJ20" s="62"/>
      <c r="GBK20" s="72"/>
      <c r="GBL20" s="62"/>
      <c r="GBM20" s="62"/>
      <c r="GBN20" s="62"/>
      <c r="GBO20" s="72"/>
      <c r="GBP20" s="62"/>
      <c r="GBQ20" s="62"/>
      <c r="GBR20" s="62"/>
      <c r="GBS20" s="72"/>
      <c r="GBT20" s="62"/>
      <c r="GBU20" s="62"/>
      <c r="GBV20" s="62"/>
      <c r="GBW20" s="72"/>
      <c r="GBX20" s="62"/>
      <c r="GBY20" s="62"/>
      <c r="GBZ20" s="62"/>
      <c r="GCA20" s="72"/>
      <c r="GCB20" s="62"/>
      <c r="GCC20" s="62"/>
      <c r="GCD20" s="62"/>
      <c r="GCE20" s="72"/>
      <c r="GCF20" s="62"/>
      <c r="GCG20" s="62"/>
      <c r="GCH20" s="62"/>
      <c r="GCI20" s="72"/>
      <c r="GCJ20" s="62"/>
      <c r="GCK20" s="62"/>
      <c r="GCL20" s="62"/>
      <c r="GCM20" s="72"/>
      <c r="GCN20" s="62"/>
      <c r="GCO20" s="62"/>
      <c r="GCP20" s="62"/>
      <c r="GCQ20" s="72"/>
      <c r="GCR20" s="62"/>
      <c r="GCS20" s="62"/>
      <c r="GCT20" s="62"/>
      <c r="GCU20" s="72"/>
      <c r="GCV20" s="62"/>
      <c r="GCW20" s="62"/>
      <c r="GCX20" s="62"/>
      <c r="GCY20" s="72"/>
      <c r="GCZ20" s="62"/>
      <c r="GDA20" s="62"/>
      <c r="GDB20" s="62"/>
      <c r="GDC20" s="72"/>
      <c r="GDD20" s="62"/>
      <c r="GDE20" s="62"/>
      <c r="GDF20" s="62"/>
      <c r="GDG20" s="72"/>
      <c r="GDH20" s="62"/>
      <c r="GDI20" s="62"/>
      <c r="GDJ20" s="62"/>
      <c r="GDK20" s="72"/>
      <c r="GDL20" s="62"/>
      <c r="GDM20" s="62"/>
      <c r="GDN20" s="62"/>
      <c r="GDO20" s="72"/>
      <c r="GDP20" s="62"/>
      <c r="GDQ20" s="62"/>
      <c r="GDR20" s="62"/>
      <c r="GDS20" s="72"/>
      <c r="GDT20" s="62"/>
      <c r="GDU20" s="62"/>
      <c r="GDV20" s="62"/>
      <c r="GDW20" s="72"/>
      <c r="GDX20" s="62"/>
      <c r="GDY20" s="62"/>
      <c r="GDZ20" s="62"/>
      <c r="GEA20" s="72"/>
      <c r="GEB20" s="62"/>
      <c r="GEC20" s="62"/>
      <c r="GED20" s="62"/>
      <c r="GEE20" s="72"/>
      <c r="GEF20" s="62"/>
      <c r="GEG20" s="62"/>
      <c r="GEH20" s="62"/>
      <c r="GEI20" s="72"/>
      <c r="GEJ20" s="62"/>
      <c r="GEK20" s="62"/>
      <c r="GEL20" s="62"/>
      <c r="GEM20" s="72"/>
      <c r="GEN20" s="62"/>
      <c r="GEO20" s="62"/>
      <c r="GEP20" s="62"/>
      <c r="GEQ20" s="72"/>
      <c r="GER20" s="62"/>
      <c r="GES20" s="62"/>
      <c r="GET20" s="62"/>
      <c r="GEU20" s="72"/>
      <c r="GEV20" s="62"/>
      <c r="GEW20" s="62"/>
      <c r="GEX20" s="62"/>
      <c r="GEY20" s="72"/>
      <c r="GEZ20" s="62"/>
      <c r="GFA20" s="62"/>
      <c r="GFB20" s="62"/>
      <c r="GFC20" s="72"/>
      <c r="GFD20" s="62"/>
      <c r="GFE20" s="62"/>
      <c r="GFF20" s="62"/>
      <c r="GFG20" s="72"/>
      <c r="GFH20" s="62"/>
      <c r="GFI20" s="62"/>
      <c r="GFJ20" s="62"/>
      <c r="GFK20" s="72"/>
      <c r="GFL20" s="62"/>
      <c r="GFM20" s="62"/>
      <c r="GFN20" s="62"/>
      <c r="GFO20" s="72"/>
      <c r="GFP20" s="62"/>
      <c r="GFQ20" s="62"/>
      <c r="GFR20" s="62"/>
      <c r="GFS20" s="72"/>
      <c r="GFT20" s="62"/>
      <c r="GFU20" s="62"/>
      <c r="GFV20" s="62"/>
      <c r="GFW20" s="72"/>
      <c r="GFX20" s="62"/>
      <c r="GFY20" s="62"/>
      <c r="GFZ20" s="62"/>
      <c r="GGA20" s="72"/>
      <c r="GGB20" s="62"/>
      <c r="GGC20" s="62"/>
      <c r="GGD20" s="62"/>
      <c r="GGE20" s="72"/>
      <c r="GGF20" s="62"/>
      <c r="GGG20" s="62"/>
      <c r="GGH20" s="62"/>
      <c r="GGI20" s="72"/>
      <c r="GGJ20" s="62"/>
      <c r="GGK20" s="62"/>
      <c r="GGL20" s="62"/>
      <c r="GGM20" s="72"/>
      <c r="GGN20" s="62"/>
      <c r="GGO20" s="62"/>
      <c r="GGP20" s="62"/>
      <c r="GGQ20" s="72"/>
      <c r="GGR20" s="62"/>
      <c r="GGS20" s="62"/>
      <c r="GGT20" s="62"/>
      <c r="GGU20" s="72"/>
      <c r="GGV20" s="62"/>
      <c r="GGW20" s="62"/>
      <c r="GGX20" s="62"/>
      <c r="GGY20" s="72"/>
      <c r="GGZ20" s="62"/>
      <c r="GHA20" s="62"/>
      <c r="GHB20" s="62"/>
      <c r="GHC20" s="72"/>
      <c r="GHD20" s="62"/>
      <c r="GHE20" s="62"/>
      <c r="GHF20" s="62"/>
      <c r="GHG20" s="72"/>
      <c r="GHH20" s="62"/>
      <c r="GHI20" s="62"/>
      <c r="GHJ20" s="62"/>
      <c r="GHK20" s="72"/>
      <c r="GHL20" s="62"/>
      <c r="GHM20" s="62"/>
      <c r="GHN20" s="62"/>
      <c r="GHO20" s="72"/>
      <c r="GHP20" s="62"/>
      <c r="GHQ20" s="62"/>
      <c r="GHR20" s="62"/>
      <c r="GHS20" s="72"/>
      <c r="GHT20" s="62"/>
      <c r="GHU20" s="62"/>
      <c r="GHV20" s="62"/>
      <c r="GHW20" s="72"/>
      <c r="GHX20" s="62"/>
      <c r="GHY20" s="62"/>
      <c r="GHZ20" s="62"/>
      <c r="GIA20" s="72"/>
      <c r="GIB20" s="62"/>
      <c r="GIC20" s="62"/>
      <c r="GID20" s="62"/>
      <c r="GIE20" s="72"/>
      <c r="GIF20" s="62"/>
      <c r="GIG20" s="62"/>
      <c r="GIH20" s="62"/>
      <c r="GII20" s="72"/>
      <c r="GIJ20" s="62"/>
      <c r="GIK20" s="62"/>
      <c r="GIL20" s="62"/>
      <c r="GIM20" s="72"/>
      <c r="GIN20" s="62"/>
      <c r="GIO20" s="62"/>
      <c r="GIP20" s="62"/>
      <c r="GIQ20" s="72"/>
      <c r="GIR20" s="62"/>
      <c r="GIS20" s="62"/>
      <c r="GIT20" s="62"/>
      <c r="GIU20" s="72"/>
      <c r="GIV20" s="62"/>
      <c r="GIW20" s="62"/>
      <c r="GIX20" s="62"/>
      <c r="GIY20" s="72"/>
      <c r="GIZ20" s="62"/>
      <c r="GJA20" s="62"/>
      <c r="GJB20" s="62"/>
      <c r="GJC20" s="72"/>
      <c r="GJD20" s="62"/>
      <c r="GJE20" s="62"/>
      <c r="GJF20" s="62"/>
      <c r="GJG20" s="72"/>
      <c r="GJH20" s="62"/>
      <c r="GJI20" s="62"/>
      <c r="GJJ20" s="62"/>
      <c r="GJK20" s="72"/>
      <c r="GJL20" s="62"/>
      <c r="GJM20" s="62"/>
      <c r="GJN20" s="62"/>
      <c r="GJO20" s="72"/>
      <c r="GJP20" s="62"/>
      <c r="GJQ20" s="62"/>
      <c r="GJR20" s="62"/>
      <c r="GJS20" s="72"/>
      <c r="GJT20" s="62"/>
      <c r="GJU20" s="62"/>
      <c r="GJV20" s="62"/>
      <c r="GJW20" s="72"/>
      <c r="GJX20" s="62"/>
      <c r="GJY20" s="62"/>
      <c r="GJZ20" s="62"/>
      <c r="GKA20" s="72"/>
      <c r="GKB20" s="62"/>
      <c r="GKC20" s="62"/>
      <c r="GKD20" s="62"/>
      <c r="GKE20" s="72"/>
      <c r="GKF20" s="62"/>
      <c r="GKG20" s="62"/>
      <c r="GKH20" s="62"/>
      <c r="GKI20" s="72"/>
      <c r="GKJ20" s="62"/>
      <c r="GKK20" s="62"/>
      <c r="GKL20" s="62"/>
      <c r="GKM20" s="72"/>
      <c r="GKN20" s="62"/>
      <c r="GKO20" s="62"/>
      <c r="GKP20" s="62"/>
      <c r="GKQ20" s="72"/>
      <c r="GKR20" s="62"/>
      <c r="GKS20" s="62"/>
      <c r="GKT20" s="62"/>
      <c r="GKU20" s="72"/>
      <c r="GKV20" s="62"/>
      <c r="GKW20" s="62"/>
      <c r="GKX20" s="62"/>
      <c r="GKY20" s="72"/>
      <c r="GKZ20" s="62"/>
      <c r="GLA20" s="62"/>
      <c r="GLB20" s="62"/>
      <c r="GLC20" s="72"/>
      <c r="GLD20" s="62"/>
      <c r="GLE20" s="62"/>
      <c r="GLF20" s="62"/>
      <c r="GLG20" s="72"/>
      <c r="GLH20" s="62"/>
      <c r="GLI20" s="62"/>
      <c r="GLJ20" s="62"/>
      <c r="GLK20" s="72"/>
      <c r="GLL20" s="62"/>
      <c r="GLM20" s="62"/>
      <c r="GLN20" s="62"/>
      <c r="GLO20" s="72"/>
      <c r="GLP20" s="62"/>
      <c r="GLQ20" s="62"/>
      <c r="GLR20" s="62"/>
      <c r="GLS20" s="72"/>
      <c r="GLT20" s="62"/>
      <c r="GLU20" s="62"/>
      <c r="GLV20" s="62"/>
      <c r="GLW20" s="72"/>
      <c r="GLX20" s="62"/>
      <c r="GLY20" s="62"/>
      <c r="GLZ20" s="62"/>
      <c r="GMA20" s="72"/>
      <c r="GMB20" s="62"/>
      <c r="GMC20" s="62"/>
      <c r="GMD20" s="62"/>
      <c r="GME20" s="72"/>
      <c r="GMF20" s="62"/>
      <c r="GMG20" s="62"/>
      <c r="GMH20" s="62"/>
      <c r="GMI20" s="72"/>
      <c r="GMJ20" s="62"/>
      <c r="GMK20" s="62"/>
      <c r="GML20" s="62"/>
      <c r="GMM20" s="72"/>
      <c r="GMN20" s="62"/>
      <c r="GMO20" s="62"/>
      <c r="GMP20" s="62"/>
      <c r="GMQ20" s="72"/>
      <c r="GMR20" s="62"/>
      <c r="GMS20" s="62"/>
      <c r="GMT20" s="62"/>
      <c r="GMU20" s="72"/>
      <c r="GMV20" s="62"/>
      <c r="GMW20" s="62"/>
      <c r="GMX20" s="62"/>
      <c r="GMY20" s="72"/>
      <c r="GMZ20" s="62"/>
      <c r="GNA20" s="62"/>
      <c r="GNB20" s="62"/>
      <c r="GNC20" s="72"/>
      <c r="GND20" s="62"/>
      <c r="GNE20" s="62"/>
      <c r="GNF20" s="62"/>
      <c r="GNG20" s="72"/>
      <c r="GNH20" s="62"/>
      <c r="GNI20" s="62"/>
      <c r="GNJ20" s="62"/>
      <c r="GNK20" s="72"/>
      <c r="GNL20" s="62"/>
      <c r="GNM20" s="62"/>
      <c r="GNN20" s="62"/>
      <c r="GNO20" s="72"/>
      <c r="GNP20" s="62"/>
      <c r="GNQ20" s="62"/>
      <c r="GNR20" s="62"/>
      <c r="GNS20" s="72"/>
      <c r="GNT20" s="62"/>
      <c r="GNU20" s="62"/>
      <c r="GNV20" s="62"/>
      <c r="GNW20" s="72"/>
      <c r="GNX20" s="62"/>
      <c r="GNY20" s="62"/>
      <c r="GNZ20" s="62"/>
      <c r="GOA20" s="72"/>
      <c r="GOB20" s="62"/>
      <c r="GOC20" s="62"/>
      <c r="GOD20" s="62"/>
      <c r="GOE20" s="72"/>
      <c r="GOF20" s="62"/>
      <c r="GOG20" s="62"/>
      <c r="GOH20" s="62"/>
      <c r="GOI20" s="72"/>
      <c r="GOJ20" s="62"/>
      <c r="GOK20" s="62"/>
      <c r="GOL20" s="62"/>
      <c r="GOM20" s="72"/>
      <c r="GON20" s="62"/>
      <c r="GOO20" s="62"/>
      <c r="GOP20" s="62"/>
      <c r="GOQ20" s="72"/>
      <c r="GOR20" s="62"/>
      <c r="GOS20" s="62"/>
      <c r="GOT20" s="62"/>
      <c r="GOU20" s="72"/>
      <c r="GOV20" s="62"/>
      <c r="GOW20" s="62"/>
      <c r="GOX20" s="62"/>
      <c r="GOY20" s="72"/>
      <c r="GOZ20" s="62"/>
      <c r="GPA20" s="62"/>
      <c r="GPB20" s="62"/>
      <c r="GPC20" s="72"/>
      <c r="GPD20" s="62"/>
      <c r="GPE20" s="62"/>
      <c r="GPF20" s="62"/>
      <c r="GPG20" s="72"/>
      <c r="GPH20" s="62"/>
      <c r="GPI20" s="62"/>
      <c r="GPJ20" s="62"/>
      <c r="GPK20" s="72"/>
      <c r="GPL20" s="62"/>
      <c r="GPM20" s="62"/>
      <c r="GPN20" s="62"/>
      <c r="GPO20" s="72"/>
      <c r="GPP20" s="62"/>
      <c r="GPQ20" s="62"/>
      <c r="GPR20" s="62"/>
      <c r="GPS20" s="72"/>
      <c r="GPT20" s="62"/>
      <c r="GPU20" s="62"/>
      <c r="GPV20" s="62"/>
      <c r="GPW20" s="72"/>
      <c r="GPX20" s="62"/>
      <c r="GPY20" s="62"/>
      <c r="GPZ20" s="62"/>
      <c r="GQA20" s="72"/>
      <c r="GQB20" s="62"/>
      <c r="GQC20" s="62"/>
      <c r="GQD20" s="62"/>
      <c r="GQE20" s="72"/>
      <c r="GQF20" s="62"/>
      <c r="GQG20" s="62"/>
      <c r="GQH20" s="62"/>
      <c r="GQI20" s="72"/>
      <c r="GQJ20" s="62"/>
      <c r="GQK20" s="62"/>
      <c r="GQL20" s="62"/>
      <c r="GQM20" s="72"/>
      <c r="GQN20" s="62"/>
      <c r="GQO20" s="62"/>
      <c r="GQP20" s="62"/>
      <c r="GQQ20" s="72"/>
      <c r="GQR20" s="62"/>
      <c r="GQS20" s="62"/>
      <c r="GQT20" s="62"/>
      <c r="GQU20" s="72"/>
      <c r="GQV20" s="62"/>
      <c r="GQW20" s="62"/>
      <c r="GQX20" s="62"/>
      <c r="GQY20" s="72"/>
      <c r="GQZ20" s="62"/>
      <c r="GRA20" s="62"/>
      <c r="GRB20" s="62"/>
      <c r="GRC20" s="72"/>
      <c r="GRD20" s="62"/>
      <c r="GRE20" s="62"/>
      <c r="GRF20" s="62"/>
      <c r="GRG20" s="72"/>
      <c r="GRH20" s="62"/>
      <c r="GRI20" s="62"/>
      <c r="GRJ20" s="62"/>
      <c r="GRK20" s="72"/>
      <c r="GRL20" s="62"/>
      <c r="GRM20" s="62"/>
      <c r="GRN20" s="62"/>
      <c r="GRO20" s="72"/>
      <c r="GRP20" s="62"/>
      <c r="GRQ20" s="62"/>
      <c r="GRR20" s="62"/>
      <c r="GRS20" s="72"/>
      <c r="GRT20" s="62"/>
      <c r="GRU20" s="62"/>
      <c r="GRV20" s="62"/>
      <c r="GRW20" s="72"/>
      <c r="GRX20" s="62"/>
      <c r="GRY20" s="62"/>
      <c r="GRZ20" s="62"/>
      <c r="GSA20" s="72"/>
      <c r="GSB20" s="62"/>
      <c r="GSC20" s="62"/>
      <c r="GSD20" s="62"/>
      <c r="GSE20" s="72"/>
      <c r="GSF20" s="62"/>
      <c r="GSG20" s="62"/>
      <c r="GSH20" s="62"/>
      <c r="GSI20" s="72"/>
      <c r="GSJ20" s="62"/>
      <c r="GSK20" s="62"/>
      <c r="GSL20" s="62"/>
      <c r="GSM20" s="72"/>
      <c r="GSN20" s="62"/>
      <c r="GSO20" s="62"/>
      <c r="GSP20" s="62"/>
      <c r="GSQ20" s="72"/>
      <c r="GSR20" s="62"/>
      <c r="GSS20" s="62"/>
      <c r="GST20" s="62"/>
      <c r="GSU20" s="72"/>
      <c r="GSV20" s="62"/>
      <c r="GSW20" s="62"/>
      <c r="GSX20" s="62"/>
      <c r="GSY20" s="72"/>
      <c r="GSZ20" s="62"/>
      <c r="GTA20" s="62"/>
      <c r="GTB20" s="62"/>
      <c r="GTC20" s="72"/>
      <c r="GTD20" s="62"/>
      <c r="GTE20" s="62"/>
      <c r="GTF20" s="62"/>
      <c r="GTG20" s="72"/>
      <c r="GTH20" s="62"/>
      <c r="GTI20" s="62"/>
      <c r="GTJ20" s="62"/>
      <c r="GTK20" s="72"/>
      <c r="GTL20" s="62"/>
      <c r="GTM20" s="62"/>
      <c r="GTN20" s="62"/>
      <c r="GTO20" s="72"/>
      <c r="GTP20" s="62"/>
      <c r="GTQ20" s="62"/>
      <c r="GTR20" s="62"/>
      <c r="GTS20" s="72"/>
      <c r="GTT20" s="62"/>
      <c r="GTU20" s="62"/>
      <c r="GTV20" s="62"/>
      <c r="GTW20" s="72"/>
      <c r="GTX20" s="62"/>
      <c r="GTY20" s="62"/>
      <c r="GTZ20" s="62"/>
      <c r="GUA20" s="72"/>
      <c r="GUB20" s="62"/>
      <c r="GUC20" s="62"/>
      <c r="GUD20" s="62"/>
      <c r="GUE20" s="72"/>
      <c r="GUF20" s="62"/>
      <c r="GUG20" s="62"/>
      <c r="GUH20" s="62"/>
      <c r="GUI20" s="72"/>
      <c r="GUJ20" s="62"/>
      <c r="GUK20" s="62"/>
      <c r="GUL20" s="62"/>
      <c r="GUM20" s="72"/>
      <c r="GUN20" s="62"/>
      <c r="GUO20" s="62"/>
      <c r="GUP20" s="62"/>
      <c r="GUQ20" s="72"/>
      <c r="GUR20" s="62"/>
      <c r="GUS20" s="62"/>
      <c r="GUT20" s="62"/>
      <c r="GUU20" s="72"/>
      <c r="GUV20" s="62"/>
      <c r="GUW20" s="62"/>
      <c r="GUX20" s="62"/>
      <c r="GUY20" s="72"/>
      <c r="GUZ20" s="62"/>
      <c r="GVA20" s="62"/>
      <c r="GVB20" s="62"/>
      <c r="GVC20" s="72"/>
      <c r="GVD20" s="62"/>
      <c r="GVE20" s="62"/>
      <c r="GVF20" s="62"/>
      <c r="GVG20" s="72"/>
      <c r="GVH20" s="62"/>
      <c r="GVI20" s="62"/>
      <c r="GVJ20" s="62"/>
      <c r="GVK20" s="72"/>
      <c r="GVL20" s="62"/>
      <c r="GVM20" s="62"/>
      <c r="GVN20" s="62"/>
      <c r="GVO20" s="72"/>
      <c r="GVP20" s="62"/>
      <c r="GVQ20" s="62"/>
      <c r="GVR20" s="62"/>
      <c r="GVS20" s="72"/>
      <c r="GVT20" s="62"/>
      <c r="GVU20" s="62"/>
      <c r="GVV20" s="62"/>
      <c r="GVW20" s="72"/>
      <c r="GVX20" s="62"/>
      <c r="GVY20" s="62"/>
      <c r="GVZ20" s="62"/>
      <c r="GWA20" s="72"/>
      <c r="GWB20" s="62"/>
      <c r="GWC20" s="62"/>
      <c r="GWD20" s="62"/>
      <c r="GWE20" s="72"/>
      <c r="GWF20" s="62"/>
      <c r="GWG20" s="62"/>
      <c r="GWH20" s="62"/>
      <c r="GWI20" s="72"/>
      <c r="GWJ20" s="62"/>
      <c r="GWK20" s="62"/>
      <c r="GWL20" s="62"/>
      <c r="GWM20" s="72"/>
      <c r="GWN20" s="62"/>
      <c r="GWO20" s="62"/>
      <c r="GWP20" s="62"/>
      <c r="GWQ20" s="72"/>
      <c r="GWR20" s="62"/>
      <c r="GWS20" s="62"/>
      <c r="GWT20" s="62"/>
      <c r="GWU20" s="72"/>
      <c r="GWV20" s="62"/>
      <c r="GWW20" s="62"/>
      <c r="GWX20" s="62"/>
      <c r="GWY20" s="72"/>
      <c r="GWZ20" s="62"/>
      <c r="GXA20" s="62"/>
      <c r="GXB20" s="62"/>
      <c r="GXC20" s="72"/>
      <c r="GXD20" s="62"/>
      <c r="GXE20" s="62"/>
      <c r="GXF20" s="62"/>
      <c r="GXG20" s="72"/>
      <c r="GXH20" s="62"/>
      <c r="GXI20" s="62"/>
      <c r="GXJ20" s="62"/>
      <c r="GXK20" s="72"/>
      <c r="GXL20" s="62"/>
      <c r="GXM20" s="62"/>
      <c r="GXN20" s="62"/>
      <c r="GXO20" s="72"/>
      <c r="GXP20" s="62"/>
      <c r="GXQ20" s="62"/>
      <c r="GXR20" s="62"/>
      <c r="GXS20" s="72"/>
      <c r="GXT20" s="62"/>
      <c r="GXU20" s="62"/>
      <c r="GXV20" s="62"/>
      <c r="GXW20" s="72"/>
      <c r="GXX20" s="62"/>
      <c r="GXY20" s="62"/>
      <c r="GXZ20" s="62"/>
      <c r="GYA20" s="72"/>
      <c r="GYB20" s="62"/>
      <c r="GYC20" s="62"/>
      <c r="GYD20" s="62"/>
      <c r="GYE20" s="72"/>
      <c r="GYF20" s="62"/>
      <c r="GYG20" s="62"/>
      <c r="GYH20" s="62"/>
      <c r="GYI20" s="72"/>
      <c r="GYJ20" s="62"/>
      <c r="GYK20" s="62"/>
      <c r="GYL20" s="62"/>
      <c r="GYM20" s="72"/>
      <c r="GYN20" s="62"/>
      <c r="GYO20" s="62"/>
      <c r="GYP20" s="62"/>
      <c r="GYQ20" s="72"/>
      <c r="GYR20" s="62"/>
      <c r="GYS20" s="62"/>
      <c r="GYT20" s="62"/>
      <c r="GYU20" s="72"/>
      <c r="GYV20" s="62"/>
      <c r="GYW20" s="62"/>
      <c r="GYX20" s="62"/>
      <c r="GYY20" s="72"/>
      <c r="GYZ20" s="62"/>
      <c r="GZA20" s="62"/>
      <c r="GZB20" s="62"/>
      <c r="GZC20" s="72"/>
      <c r="GZD20" s="62"/>
      <c r="GZE20" s="62"/>
      <c r="GZF20" s="62"/>
      <c r="GZG20" s="72"/>
      <c r="GZH20" s="62"/>
      <c r="GZI20" s="62"/>
      <c r="GZJ20" s="62"/>
      <c r="GZK20" s="72"/>
      <c r="GZL20" s="62"/>
      <c r="GZM20" s="62"/>
      <c r="GZN20" s="62"/>
      <c r="GZO20" s="72"/>
      <c r="GZP20" s="62"/>
      <c r="GZQ20" s="62"/>
      <c r="GZR20" s="62"/>
      <c r="GZS20" s="72"/>
      <c r="GZT20" s="62"/>
      <c r="GZU20" s="62"/>
      <c r="GZV20" s="62"/>
      <c r="GZW20" s="72"/>
      <c r="GZX20" s="62"/>
      <c r="GZY20" s="62"/>
      <c r="GZZ20" s="62"/>
      <c r="HAA20" s="72"/>
      <c r="HAB20" s="62"/>
      <c r="HAC20" s="62"/>
      <c r="HAD20" s="62"/>
      <c r="HAE20" s="72"/>
      <c r="HAF20" s="62"/>
      <c r="HAG20" s="62"/>
      <c r="HAH20" s="62"/>
      <c r="HAI20" s="72"/>
      <c r="HAJ20" s="62"/>
      <c r="HAK20" s="62"/>
      <c r="HAL20" s="62"/>
      <c r="HAM20" s="72"/>
      <c r="HAN20" s="62"/>
      <c r="HAO20" s="62"/>
      <c r="HAP20" s="62"/>
      <c r="HAQ20" s="72"/>
      <c r="HAR20" s="62"/>
      <c r="HAS20" s="62"/>
      <c r="HAT20" s="62"/>
      <c r="HAU20" s="72"/>
      <c r="HAV20" s="62"/>
      <c r="HAW20" s="62"/>
      <c r="HAX20" s="62"/>
      <c r="HAY20" s="72"/>
      <c r="HAZ20" s="62"/>
      <c r="HBA20" s="62"/>
      <c r="HBB20" s="62"/>
      <c r="HBC20" s="72"/>
      <c r="HBD20" s="62"/>
      <c r="HBE20" s="62"/>
      <c r="HBF20" s="62"/>
      <c r="HBG20" s="72"/>
      <c r="HBH20" s="62"/>
      <c r="HBI20" s="62"/>
      <c r="HBJ20" s="62"/>
      <c r="HBK20" s="72"/>
      <c r="HBL20" s="62"/>
      <c r="HBM20" s="62"/>
      <c r="HBN20" s="62"/>
      <c r="HBO20" s="72"/>
      <c r="HBP20" s="62"/>
      <c r="HBQ20" s="62"/>
      <c r="HBR20" s="62"/>
      <c r="HBS20" s="72"/>
      <c r="HBT20" s="62"/>
      <c r="HBU20" s="62"/>
      <c r="HBV20" s="62"/>
      <c r="HBW20" s="72"/>
      <c r="HBX20" s="62"/>
      <c r="HBY20" s="62"/>
      <c r="HBZ20" s="62"/>
      <c r="HCA20" s="72"/>
      <c r="HCB20" s="62"/>
      <c r="HCC20" s="62"/>
      <c r="HCD20" s="62"/>
      <c r="HCE20" s="72"/>
      <c r="HCF20" s="62"/>
      <c r="HCG20" s="62"/>
      <c r="HCH20" s="62"/>
      <c r="HCI20" s="72"/>
      <c r="HCJ20" s="62"/>
      <c r="HCK20" s="62"/>
      <c r="HCL20" s="62"/>
      <c r="HCM20" s="72"/>
      <c r="HCN20" s="62"/>
      <c r="HCO20" s="62"/>
      <c r="HCP20" s="62"/>
      <c r="HCQ20" s="72"/>
      <c r="HCR20" s="62"/>
      <c r="HCS20" s="62"/>
      <c r="HCT20" s="62"/>
      <c r="HCU20" s="72"/>
      <c r="HCV20" s="62"/>
      <c r="HCW20" s="62"/>
      <c r="HCX20" s="62"/>
      <c r="HCY20" s="72"/>
      <c r="HCZ20" s="62"/>
      <c r="HDA20" s="62"/>
      <c r="HDB20" s="62"/>
      <c r="HDC20" s="72"/>
      <c r="HDD20" s="62"/>
      <c r="HDE20" s="62"/>
      <c r="HDF20" s="62"/>
      <c r="HDG20" s="72"/>
      <c r="HDH20" s="62"/>
      <c r="HDI20" s="62"/>
      <c r="HDJ20" s="62"/>
      <c r="HDK20" s="72"/>
      <c r="HDL20" s="62"/>
      <c r="HDM20" s="62"/>
      <c r="HDN20" s="62"/>
      <c r="HDO20" s="72"/>
      <c r="HDP20" s="62"/>
      <c r="HDQ20" s="62"/>
      <c r="HDR20" s="62"/>
      <c r="HDS20" s="72"/>
      <c r="HDT20" s="62"/>
      <c r="HDU20" s="62"/>
      <c r="HDV20" s="62"/>
      <c r="HDW20" s="72"/>
      <c r="HDX20" s="62"/>
      <c r="HDY20" s="62"/>
      <c r="HDZ20" s="62"/>
      <c r="HEA20" s="72"/>
      <c r="HEB20" s="62"/>
      <c r="HEC20" s="62"/>
      <c r="HED20" s="62"/>
      <c r="HEE20" s="72"/>
      <c r="HEF20" s="62"/>
      <c r="HEG20" s="62"/>
      <c r="HEH20" s="62"/>
      <c r="HEI20" s="72"/>
      <c r="HEJ20" s="62"/>
      <c r="HEK20" s="62"/>
      <c r="HEL20" s="62"/>
      <c r="HEM20" s="72"/>
      <c r="HEN20" s="62"/>
      <c r="HEO20" s="62"/>
      <c r="HEP20" s="62"/>
      <c r="HEQ20" s="72"/>
      <c r="HER20" s="62"/>
      <c r="HES20" s="62"/>
      <c r="HET20" s="62"/>
      <c r="HEU20" s="72"/>
      <c r="HEV20" s="62"/>
      <c r="HEW20" s="62"/>
      <c r="HEX20" s="62"/>
      <c r="HEY20" s="72"/>
      <c r="HEZ20" s="62"/>
      <c r="HFA20" s="62"/>
      <c r="HFB20" s="62"/>
      <c r="HFC20" s="72"/>
      <c r="HFD20" s="62"/>
      <c r="HFE20" s="62"/>
      <c r="HFF20" s="62"/>
      <c r="HFG20" s="72"/>
      <c r="HFH20" s="62"/>
      <c r="HFI20" s="62"/>
      <c r="HFJ20" s="62"/>
      <c r="HFK20" s="72"/>
      <c r="HFL20" s="62"/>
      <c r="HFM20" s="62"/>
      <c r="HFN20" s="62"/>
      <c r="HFO20" s="72"/>
      <c r="HFP20" s="62"/>
      <c r="HFQ20" s="62"/>
      <c r="HFR20" s="62"/>
      <c r="HFS20" s="72"/>
      <c r="HFT20" s="62"/>
      <c r="HFU20" s="62"/>
      <c r="HFV20" s="62"/>
      <c r="HFW20" s="72"/>
      <c r="HFX20" s="62"/>
      <c r="HFY20" s="62"/>
      <c r="HFZ20" s="62"/>
      <c r="HGA20" s="72"/>
      <c r="HGB20" s="62"/>
      <c r="HGC20" s="62"/>
      <c r="HGD20" s="62"/>
      <c r="HGE20" s="72"/>
      <c r="HGF20" s="62"/>
      <c r="HGG20" s="62"/>
      <c r="HGH20" s="62"/>
      <c r="HGI20" s="72"/>
      <c r="HGJ20" s="62"/>
      <c r="HGK20" s="62"/>
      <c r="HGL20" s="62"/>
      <c r="HGM20" s="72"/>
      <c r="HGN20" s="62"/>
      <c r="HGO20" s="62"/>
      <c r="HGP20" s="62"/>
      <c r="HGQ20" s="72"/>
      <c r="HGR20" s="62"/>
      <c r="HGS20" s="62"/>
      <c r="HGT20" s="62"/>
      <c r="HGU20" s="72"/>
      <c r="HGV20" s="62"/>
      <c r="HGW20" s="62"/>
      <c r="HGX20" s="62"/>
      <c r="HGY20" s="72"/>
      <c r="HGZ20" s="62"/>
      <c r="HHA20" s="62"/>
      <c r="HHB20" s="62"/>
      <c r="HHC20" s="72"/>
      <c r="HHD20" s="62"/>
      <c r="HHE20" s="62"/>
      <c r="HHF20" s="62"/>
      <c r="HHG20" s="72"/>
      <c r="HHH20" s="62"/>
      <c r="HHI20" s="62"/>
      <c r="HHJ20" s="62"/>
      <c r="HHK20" s="72"/>
      <c r="HHL20" s="62"/>
      <c r="HHM20" s="62"/>
      <c r="HHN20" s="62"/>
      <c r="HHO20" s="72"/>
      <c r="HHP20" s="62"/>
      <c r="HHQ20" s="62"/>
      <c r="HHR20" s="62"/>
      <c r="HHS20" s="72"/>
      <c r="HHT20" s="62"/>
      <c r="HHU20" s="62"/>
      <c r="HHV20" s="62"/>
      <c r="HHW20" s="72"/>
      <c r="HHX20" s="62"/>
      <c r="HHY20" s="62"/>
      <c r="HHZ20" s="62"/>
      <c r="HIA20" s="72"/>
      <c r="HIB20" s="62"/>
      <c r="HIC20" s="62"/>
      <c r="HID20" s="62"/>
      <c r="HIE20" s="72"/>
      <c r="HIF20" s="62"/>
      <c r="HIG20" s="62"/>
      <c r="HIH20" s="62"/>
      <c r="HII20" s="72"/>
      <c r="HIJ20" s="62"/>
      <c r="HIK20" s="62"/>
      <c r="HIL20" s="62"/>
      <c r="HIM20" s="72"/>
      <c r="HIN20" s="62"/>
      <c r="HIO20" s="62"/>
      <c r="HIP20" s="62"/>
      <c r="HIQ20" s="72"/>
      <c r="HIR20" s="62"/>
      <c r="HIS20" s="62"/>
      <c r="HIT20" s="62"/>
      <c r="HIU20" s="72"/>
      <c r="HIV20" s="62"/>
      <c r="HIW20" s="62"/>
      <c r="HIX20" s="62"/>
      <c r="HIY20" s="72"/>
      <c r="HIZ20" s="62"/>
      <c r="HJA20" s="62"/>
      <c r="HJB20" s="62"/>
      <c r="HJC20" s="72"/>
      <c r="HJD20" s="62"/>
      <c r="HJE20" s="62"/>
      <c r="HJF20" s="62"/>
      <c r="HJG20" s="72"/>
      <c r="HJH20" s="62"/>
      <c r="HJI20" s="62"/>
      <c r="HJJ20" s="62"/>
      <c r="HJK20" s="72"/>
      <c r="HJL20" s="62"/>
      <c r="HJM20" s="62"/>
      <c r="HJN20" s="62"/>
      <c r="HJO20" s="72"/>
      <c r="HJP20" s="62"/>
      <c r="HJQ20" s="62"/>
      <c r="HJR20" s="62"/>
      <c r="HJS20" s="72"/>
      <c r="HJT20" s="62"/>
      <c r="HJU20" s="62"/>
      <c r="HJV20" s="62"/>
      <c r="HJW20" s="72"/>
      <c r="HJX20" s="62"/>
      <c r="HJY20" s="62"/>
      <c r="HJZ20" s="62"/>
      <c r="HKA20" s="72"/>
      <c r="HKB20" s="62"/>
      <c r="HKC20" s="62"/>
      <c r="HKD20" s="62"/>
      <c r="HKE20" s="72"/>
      <c r="HKF20" s="62"/>
      <c r="HKG20" s="62"/>
      <c r="HKH20" s="62"/>
      <c r="HKI20" s="72"/>
      <c r="HKJ20" s="62"/>
      <c r="HKK20" s="62"/>
      <c r="HKL20" s="62"/>
      <c r="HKM20" s="72"/>
      <c r="HKN20" s="62"/>
      <c r="HKO20" s="62"/>
      <c r="HKP20" s="62"/>
      <c r="HKQ20" s="72"/>
      <c r="HKR20" s="62"/>
      <c r="HKS20" s="62"/>
      <c r="HKT20" s="62"/>
      <c r="HKU20" s="72"/>
      <c r="HKV20" s="62"/>
      <c r="HKW20" s="62"/>
      <c r="HKX20" s="62"/>
      <c r="HKY20" s="72"/>
      <c r="HKZ20" s="62"/>
      <c r="HLA20" s="62"/>
      <c r="HLB20" s="62"/>
      <c r="HLC20" s="72"/>
      <c r="HLD20" s="62"/>
      <c r="HLE20" s="62"/>
      <c r="HLF20" s="62"/>
      <c r="HLG20" s="72"/>
      <c r="HLH20" s="62"/>
      <c r="HLI20" s="62"/>
      <c r="HLJ20" s="62"/>
      <c r="HLK20" s="72"/>
      <c r="HLL20" s="62"/>
      <c r="HLM20" s="62"/>
      <c r="HLN20" s="62"/>
      <c r="HLO20" s="72"/>
      <c r="HLP20" s="62"/>
      <c r="HLQ20" s="62"/>
      <c r="HLR20" s="62"/>
      <c r="HLS20" s="72"/>
      <c r="HLT20" s="62"/>
      <c r="HLU20" s="62"/>
      <c r="HLV20" s="62"/>
      <c r="HLW20" s="72"/>
      <c r="HLX20" s="62"/>
      <c r="HLY20" s="62"/>
      <c r="HLZ20" s="62"/>
      <c r="HMA20" s="72"/>
      <c r="HMB20" s="62"/>
      <c r="HMC20" s="62"/>
      <c r="HMD20" s="62"/>
      <c r="HME20" s="72"/>
      <c r="HMF20" s="62"/>
      <c r="HMG20" s="62"/>
      <c r="HMH20" s="62"/>
      <c r="HMI20" s="72"/>
      <c r="HMJ20" s="62"/>
      <c r="HMK20" s="62"/>
      <c r="HML20" s="62"/>
      <c r="HMM20" s="72"/>
      <c r="HMN20" s="62"/>
      <c r="HMO20" s="62"/>
      <c r="HMP20" s="62"/>
      <c r="HMQ20" s="72"/>
      <c r="HMR20" s="62"/>
      <c r="HMS20" s="62"/>
      <c r="HMT20" s="62"/>
      <c r="HMU20" s="72"/>
      <c r="HMV20" s="62"/>
      <c r="HMW20" s="62"/>
      <c r="HMX20" s="62"/>
      <c r="HMY20" s="72"/>
      <c r="HMZ20" s="62"/>
      <c r="HNA20" s="62"/>
      <c r="HNB20" s="62"/>
      <c r="HNC20" s="72"/>
      <c r="HND20" s="62"/>
      <c r="HNE20" s="62"/>
      <c r="HNF20" s="62"/>
      <c r="HNG20" s="72"/>
      <c r="HNH20" s="62"/>
      <c r="HNI20" s="62"/>
      <c r="HNJ20" s="62"/>
      <c r="HNK20" s="72"/>
      <c r="HNL20" s="62"/>
      <c r="HNM20" s="62"/>
      <c r="HNN20" s="62"/>
      <c r="HNO20" s="72"/>
      <c r="HNP20" s="62"/>
      <c r="HNQ20" s="62"/>
      <c r="HNR20" s="62"/>
      <c r="HNS20" s="72"/>
      <c r="HNT20" s="62"/>
      <c r="HNU20" s="62"/>
      <c r="HNV20" s="62"/>
      <c r="HNW20" s="72"/>
      <c r="HNX20" s="62"/>
      <c r="HNY20" s="62"/>
      <c r="HNZ20" s="62"/>
      <c r="HOA20" s="72"/>
      <c r="HOB20" s="62"/>
      <c r="HOC20" s="62"/>
      <c r="HOD20" s="62"/>
      <c r="HOE20" s="72"/>
      <c r="HOF20" s="62"/>
      <c r="HOG20" s="62"/>
      <c r="HOH20" s="62"/>
      <c r="HOI20" s="72"/>
      <c r="HOJ20" s="62"/>
      <c r="HOK20" s="62"/>
      <c r="HOL20" s="62"/>
      <c r="HOM20" s="72"/>
      <c r="HON20" s="62"/>
      <c r="HOO20" s="62"/>
      <c r="HOP20" s="62"/>
      <c r="HOQ20" s="72"/>
      <c r="HOR20" s="62"/>
      <c r="HOS20" s="62"/>
      <c r="HOT20" s="62"/>
      <c r="HOU20" s="72"/>
      <c r="HOV20" s="62"/>
      <c r="HOW20" s="62"/>
      <c r="HOX20" s="62"/>
      <c r="HOY20" s="72"/>
      <c r="HOZ20" s="62"/>
      <c r="HPA20" s="62"/>
      <c r="HPB20" s="62"/>
      <c r="HPC20" s="72"/>
      <c r="HPD20" s="62"/>
      <c r="HPE20" s="62"/>
      <c r="HPF20" s="62"/>
      <c r="HPG20" s="72"/>
      <c r="HPH20" s="62"/>
      <c r="HPI20" s="62"/>
      <c r="HPJ20" s="62"/>
      <c r="HPK20" s="72"/>
      <c r="HPL20" s="62"/>
      <c r="HPM20" s="62"/>
      <c r="HPN20" s="62"/>
      <c r="HPO20" s="72"/>
      <c r="HPP20" s="62"/>
      <c r="HPQ20" s="62"/>
      <c r="HPR20" s="62"/>
      <c r="HPS20" s="72"/>
      <c r="HPT20" s="62"/>
      <c r="HPU20" s="62"/>
      <c r="HPV20" s="62"/>
      <c r="HPW20" s="72"/>
      <c r="HPX20" s="62"/>
      <c r="HPY20" s="62"/>
      <c r="HPZ20" s="62"/>
      <c r="HQA20" s="72"/>
      <c r="HQB20" s="62"/>
      <c r="HQC20" s="62"/>
      <c r="HQD20" s="62"/>
      <c r="HQE20" s="72"/>
      <c r="HQF20" s="62"/>
      <c r="HQG20" s="62"/>
      <c r="HQH20" s="62"/>
      <c r="HQI20" s="72"/>
      <c r="HQJ20" s="62"/>
      <c r="HQK20" s="62"/>
      <c r="HQL20" s="62"/>
      <c r="HQM20" s="72"/>
      <c r="HQN20" s="62"/>
      <c r="HQO20" s="62"/>
      <c r="HQP20" s="62"/>
      <c r="HQQ20" s="72"/>
      <c r="HQR20" s="62"/>
      <c r="HQS20" s="62"/>
      <c r="HQT20" s="62"/>
      <c r="HQU20" s="72"/>
      <c r="HQV20" s="62"/>
      <c r="HQW20" s="62"/>
      <c r="HQX20" s="62"/>
      <c r="HQY20" s="72"/>
      <c r="HQZ20" s="62"/>
      <c r="HRA20" s="62"/>
      <c r="HRB20" s="62"/>
      <c r="HRC20" s="72"/>
      <c r="HRD20" s="62"/>
      <c r="HRE20" s="62"/>
      <c r="HRF20" s="62"/>
      <c r="HRG20" s="72"/>
      <c r="HRH20" s="62"/>
      <c r="HRI20" s="62"/>
      <c r="HRJ20" s="62"/>
      <c r="HRK20" s="72"/>
      <c r="HRL20" s="62"/>
      <c r="HRM20" s="62"/>
      <c r="HRN20" s="62"/>
      <c r="HRO20" s="72"/>
      <c r="HRP20" s="62"/>
      <c r="HRQ20" s="62"/>
      <c r="HRR20" s="62"/>
      <c r="HRS20" s="72"/>
      <c r="HRT20" s="62"/>
      <c r="HRU20" s="62"/>
      <c r="HRV20" s="62"/>
      <c r="HRW20" s="72"/>
      <c r="HRX20" s="62"/>
      <c r="HRY20" s="62"/>
      <c r="HRZ20" s="62"/>
      <c r="HSA20" s="72"/>
      <c r="HSB20" s="62"/>
      <c r="HSC20" s="62"/>
      <c r="HSD20" s="62"/>
      <c r="HSE20" s="72"/>
      <c r="HSF20" s="62"/>
      <c r="HSG20" s="62"/>
      <c r="HSH20" s="62"/>
      <c r="HSI20" s="72"/>
      <c r="HSJ20" s="62"/>
      <c r="HSK20" s="62"/>
      <c r="HSL20" s="62"/>
      <c r="HSM20" s="72"/>
      <c r="HSN20" s="62"/>
      <c r="HSO20" s="62"/>
      <c r="HSP20" s="62"/>
      <c r="HSQ20" s="72"/>
      <c r="HSR20" s="62"/>
      <c r="HSS20" s="62"/>
      <c r="HST20" s="62"/>
      <c r="HSU20" s="72"/>
      <c r="HSV20" s="62"/>
      <c r="HSW20" s="62"/>
      <c r="HSX20" s="62"/>
      <c r="HSY20" s="72"/>
      <c r="HSZ20" s="62"/>
      <c r="HTA20" s="62"/>
      <c r="HTB20" s="62"/>
      <c r="HTC20" s="72"/>
      <c r="HTD20" s="62"/>
      <c r="HTE20" s="62"/>
      <c r="HTF20" s="62"/>
      <c r="HTG20" s="72"/>
      <c r="HTH20" s="62"/>
      <c r="HTI20" s="62"/>
      <c r="HTJ20" s="62"/>
      <c r="HTK20" s="72"/>
      <c r="HTL20" s="62"/>
      <c r="HTM20" s="62"/>
      <c r="HTN20" s="62"/>
      <c r="HTO20" s="72"/>
      <c r="HTP20" s="62"/>
      <c r="HTQ20" s="62"/>
      <c r="HTR20" s="62"/>
      <c r="HTS20" s="72"/>
      <c r="HTT20" s="62"/>
      <c r="HTU20" s="62"/>
      <c r="HTV20" s="62"/>
      <c r="HTW20" s="72"/>
      <c r="HTX20" s="62"/>
      <c r="HTY20" s="62"/>
      <c r="HTZ20" s="62"/>
      <c r="HUA20" s="72"/>
      <c r="HUB20" s="62"/>
      <c r="HUC20" s="62"/>
      <c r="HUD20" s="62"/>
      <c r="HUE20" s="72"/>
      <c r="HUF20" s="62"/>
      <c r="HUG20" s="62"/>
      <c r="HUH20" s="62"/>
      <c r="HUI20" s="72"/>
      <c r="HUJ20" s="62"/>
      <c r="HUK20" s="62"/>
      <c r="HUL20" s="62"/>
      <c r="HUM20" s="72"/>
      <c r="HUN20" s="62"/>
      <c r="HUO20" s="62"/>
      <c r="HUP20" s="62"/>
      <c r="HUQ20" s="72"/>
      <c r="HUR20" s="62"/>
      <c r="HUS20" s="62"/>
      <c r="HUT20" s="62"/>
      <c r="HUU20" s="72"/>
      <c r="HUV20" s="62"/>
      <c r="HUW20" s="62"/>
      <c r="HUX20" s="62"/>
      <c r="HUY20" s="72"/>
      <c r="HUZ20" s="62"/>
      <c r="HVA20" s="62"/>
      <c r="HVB20" s="62"/>
      <c r="HVC20" s="72"/>
      <c r="HVD20" s="62"/>
      <c r="HVE20" s="62"/>
      <c r="HVF20" s="62"/>
      <c r="HVG20" s="72"/>
      <c r="HVH20" s="62"/>
      <c r="HVI20" s="62"/>
      <c r="HVJ20" s="62"/>
      <c r="HVK20" s="72"/>
      <c r="HVL20" s="62"/>
      <c r="HVM20" s="62"/>
      <c r="HVN20" s="62"/>
      <c r="HVO20" s="72"/>
      <c r="HVP20" s="62"/>
      <c r="HVQ20" s="62"/>
      <c r="HVR20" s="62"/>
      <c r="HVS20" s="72"/>
      <c r="HVT20" s="62"/>
      <c r="HVU20" s="62"/>
      <c r="HVV20" s="62"/>
      <c r="HVW20" s="72"/>
      <c r="HVX20" s="62"/>
      <c r="HVY20" s="62"/>
      <c r="HVZ20" s="62"/>
      <c r="HWA20" s="72"/>
      <c r="HWB20" s="62"/>
      <c r="HWC20" s="62"/>
      <c r="HWD20" s="62"/>
      <c r="HWE20" s="72"/>
      <c r="HWF20" s="62"/>
      <c r="HWG20" s="62"/>
      <c r="HWH20" s="62"/>
      <c r="HWI20" s="72"/>
      <c r="HWJ20" s="62"/>
      <c r="HWK20" s="62"/>
      <c r="HWL20" s="62"/>
      <c r="HWM20" s="72"/>
      <c r="HWN20" s="62"/>
      <c r="HWO20" s="62"/>
      <c r="HWP20" s="62"/>
      <c r="HWQ20" s="72"/>
      <c r="HWR20" s="62"/>
      <c r="HWS20" s="62"/>
      <c r="HWT20" s="62"/>
      <c r="HWU20" s="72"/>
      <c r="HWV20" s="62"/>
      <c r="HWW20" s="62"/>
      <c r="HWX20" s="62"/>
      <c r="HWY20" s="72"/>
      <c r="HWZ20" s="62"/>
      <c r="HXA20" s="62"/>
      <c r="HXB20" s="62"/>
      <c r="HXC20" s="72"/>
      <c r="HXD20" s="62"/>
      <c r="HXE20" s="62"/>
      <c r="HXF20" s="62"/>
      <c r="HXG20" s="72"/>
      <c r="HXH20" s="62"/>
      <c r="HXI20" s="62"/>
      <c r="HXJ20" s="62"/>
      <c r="HXK20" s="72"/>
      <c r="HXL20" s="62"/>
      <c r="HXM20" s="62"/>
      <c r="HXN20" s="62"/>
      <c r="HXO20" s="72"/>
      <c r="HXP20" s="62"/>
      <c r="HXQ20" s="62"/>
      <c r="HXR20" s="62"/>
      <c r="HXS20" s="72"/>
      <c r="HXT20" s="62"/>
      <c r="HXU20" s="62"/>
      <c r="HXV20" s="62"/>
      <c r="HXW20" s="72"/>
      <c r="HXX20" s="62"/>
      <c r="HXY20" s="62"/>
      <c r="HXZ20" s="62"/>
      <c r="HYA20" s="72"/>
      <c r="HYB20" s="62"/>
      <c r="HYC20" s="62"/>
      <c r="HYD20" s="62"/>
      <c r="HYE20" s="72"/>
      <c r="HYF20" s="62"/>
      <c r="HYG20" s="62"/>
      <c r="HYH20" s="62"/>
      <c r="HYI20" s="72"/>
      <c r="HYJ20" s="62"/>
      <c r="HYK20" s="62"/>
      <c r="HYL20" s="62"/>
      <c r="HYM20" s="72"/>
      <c r="HYN20" s="62"/>
      <c r="HYO20" s="62"/>
      <c r="HYP20" s="62"/>
      <c r="HYQ20" s="72"/>
      <c r="HYR20" s="62"/>
      <c r="HYS20" s="62"/>
      <c r="HYT20" s="62"/>
      <c r="HYU20" s="72"/>
      <c r="HYV20" s="62"/>
      <c r="HYW20" s="62"/>
      <c r="HYX20" s="62"/>
      <c r="HYY20" s="72"/>
      <c r="HYZ20" s="62"/>
      <c r="HZA20" s="62"/>
      <c r="HZB20" s="62"/>
      <c r="HZC20" s="72"/>
      <c r="HZD20" s="62"/>
      <c r="HZE20" s="62"/>
      <c r="HZF20" s="62"/>
      <c r="HZG20" s="72"/>
      <c r="HZH20" s="62"/>
      <c r="HZI20" s="62"/>
      <c r="HZJ20" s="62"/>
      <c r="HZK20" s="72"/>
      <c r="HZL20" s="62"/>
      <c r="HZM20" s="62"/>
      <c r="HZN20" s="62"/>
      <c r="HZO20" s="72"/>
      <c r="HZP20" s="62"/>
      <c r="HZQ20" s="62"/>
      <c r="HZR20" s="62"/>
      <c r="HZS20" s="72"/>
      <c r="HZT20" s="62"/>
      <c r="HZU20" s="62"/>
      <c r="HZV20" s="62"/>
      <c r="HZW20" s="72"/>
      <c r="HZX20" s="62"/>
      <c r="HZY20" s="62"/>
      <c r="HZZ20" s="62"/>
      <c r="IAA20" s="72"/>
      <c r="IAB20" s="62"/>
      <c r="IAC20" s="62"/>
      <c r="IAD20" s="62"/>
      <c r="IAE20" s="72"/>
      <c r="IAF20" s="62"/>
      <c r="IAG20" s="62"/>
      <c r="IAH20" s="62"/>
      <c r="IAI20" s="72"/>
      <c r="IAJ20" s="62"/>
      <c r="IAK20" s="62"/>
      <c r="IAL20" s="62"/>
      <c r="IAM20" s="72"/>
      <c r="IAN20" s="62"/>
      <c r="IAO20" s="62"/>
      <c r="IAP20" s="62"/>
      <c r="IAQ20" s="72"/>
      <c r="IAR20" s="62"/>
      <c r="IAS20" s="62"/>
      <c r="IAT20" s="62"/>
      <c r="IAU20" s="72"/>
      <c r="IAV20" s="62"/>
      <c r="IAW20" s="62"/>
      <c r="IAX20" s="62"/>
      <c r="IAY20" s="72"/>
      <c r="IAZ20" s="62"/>
      <c r="IBA20" s="62"/>
      <c r="IBB20" s="62"/>
      <c r="IBC20" s="72"/>
      <c r="IBD20" s="62"/>
      <c r="IBE20" s="62"/>
      <c r="IBF20" s="62"/>
      <c r="IBG20" s="72"/>
      <c r="IBH20" s="62"/>
      <c r="IBI20" s="62"/>
      <c r="IBJ20" s="62"/>
      <c r="IBK20" s="72"/>
      <c r="IBL20" s="62"/>
      <c r="IBM20" s="62"/>
      <c r="IBN20" s="62"/>
      <c r="IBO20" s="72"/>
      <c r="IBP20" s="62"/>
      <c r="IBQ20" s="62"/>
      <c r="IBR20" s="62"/>
      <c r="IBS20" s="72"/>
      <c r="IBT20" s="62"/>
      <c r="IBU20" s="62"/>
      <c r="IBV20" s="62"/>
      <c r="IBW20" s="72"/>
      <c r="IBX20" s="62"/>
      <c r="IBY20" s="62"/>
      <c r="IBZ20" s="62"/>
      <c r="ICA20" s="72"/>
      <c r="ICB20" s="62"/>
      <c r="ICC20" s="62"/>
      <c r="ICD20" s="62"/>
      <c r="ICE20" s="72"/>
      <c r="ICF20" s="62"/>
      <c r="ICG20" s="62"/>
      <c r="ICH20" s="62"/>
      <c r="ICI20" s="72"/>
      <c r="ICJ20" s="62"/>
      <c r="ICK20" s="62"/>
      <c r="ICL20" s="62"/>
      <c r="ICM20" s="72"/>
      <c r="ICN20" s="62"/>
      <c r="ICO20" s="62"/>
      <c r="ICP20" s="62"/>
      <c r="ICQ20" s="72"/>
      <c r="ICR20" s="62"/>
      <c r="ICS20" s="62"/>
      <c r="ICT20" s="62"/>
      <c r="ICU20" s="72"/>
      <c r="ICV20" s="62"/>
      <c r="ICW20" s="62"/>
      <c r="ICX20" s="62"/>
      <c r="ICY20" s="72"/>
      <c r="ICZ20" s="62"/>
      <c r="IDA20" s="62"/>
      <c r="IDB20" s="62"/>
      <c r="IDC20" s="72"/>
      <c r="IDD20" s="62"/>
      <c r="IDE20" s="62"/>
      <c r="IDF20" s="62"/>
      <c r="IDG20" s="72"/>
      <c r="IDH20" s="62"/>
      <c r="IDI20" s="62"/>
      <c r="IDJ20" s="62"/>
      <c r="IDK20" s="72"/>
      <c r="IDL20" s="62"/>
      <c r="IDM20" s="62"/>
      <c r="IDN20" s="62"/>
      <c r="IDO20" s="72"/>
      <c r="IDP20" s="62"/>
      <c r="IDQ20" s="62"/>
      <c r="IDR20" s="62"/>
      <c r="IDS20" s="72"/>
      <c r="IDT20" s="62"/>
      <c r="IDU20" s="62"/>
      <c r="IDV20" s="62"/>
      <c r="IDW20" s="72"/>
      <c r="IDX20" s="62"/>
      <c r="IDY20" s="62"/>
      <c r="IDZ20" s="62"/>
      <c r="IEA20" s="72"/>
      <c r="IEB20" s="62"/>
      <c r="IEC20" s="62"/>
      <c r="IED20" s="62"/>
      <c r="IEE20" s="72"/>
      <c r="IEF20" s="62"/>
      <c r="IEG20" s="62"/>
      <c r="IEH20" s="62"/>
      <c r="IEI20" s="72"/>
      <c r="IEJ20" s="62"/>
      <c r="IEK20" s="62"/>
      <c r="IEL20" s="62"/>
      <c r="IEM20" s="72"/>
      <c r="IEN20" s="62"/>
      <c r="IEO20" s="62"/>
      <c r="IEP20" s="62"/>
      <c r="IEQ20" s="72"/>
      <c r="IER20" s="62"/>
      <c r="IES20" s="62"/>
      <c r="IET20" s="62"/>
      <c r="IEU20" s="72"/>
      <c r="IEV20" s="62"/>
      <c r="IEW20" s="62"/>
      <c r="IEX20" s="62"/>
      <c r="IEY20" s="72"/>
      <c r="IEZ20" s="62"/>
      <c r="IFA20" s="62"/>
      <c r="IFB20" s="62"/>
      <c r="IFC20" s="72"/>
      <c r="IFD20" s="62"/>
      <c r="IFE20" s="62"/>
      <c r="IFF20" s="62"/>
      <c r="IFG20" s="72"/>
      <c r="IFH20" s="62"/>
      <c r="IFI20" s="62"/>
      <c r="IFJ20" s="62"/>
      <c r="IFK20" s="72"/>
      <c r="IFL20" s="62"/>
      <c r="IFM20" s="62"/>
      <c r="IFN20" s="62"/>
      <c r="IFO20" s="72"/>
      <c r="IFP20" s="62"/>
      <c r="IFQ20" s="62"/>
      <c r="IFR20" s="62"/>
      <c r="IFS20" s="72"/>
      <c r="IFT20" s="62"/>
      <c r="IFU20" s="62"/>
      <c r="IFV20" s="62"/>
      <c r="IFW20" s="72"/>
      <c r="IFX20" s="62"/>
      <c r="IFY20" s="62"/>
      <c r="IFZ20" s="62"/>
      <c r="IGA20" s="72"/>
      <c r="IGB20" s="62"/>
      <c r="IGC20" s="62"/>
      <c r="IGD20" s="62"/>
      <c r="IGE20" s="72"/>
      <c r="IGF20" s="62"/>
      <c r="IGG20" s="62"/>
      <c r="IGH20" s="62"/>
      <c r="IGI20" s="72"/>
      <c r="IGJ20" s="62"/>
      <c r="IGK20" s="62"/>
      <c r="IGL20" s="62"/>
      <c r="IGM20" s="72"/>
      <c r="IGN20" s="62"/>
      <c r="IGO20" s="62"/>
      <c r="IGP20" s="62"/>
      <c r="IGQ20" s="72"/>
      <c r="IGR20" s="62"/>
      <c r="IGS20" s="62"/>
      <c r="IGT20" s="62"/>
      <c r="IGU20" s="72"/>
      <c r="IGV20" s="62"/>
      <c r="IGW20" s="62"/>
      <c r="IGX20" s="62"/>
      <c r="IGY20" s="72"/>
      <c r="IGZ20" s="62"/>
      <c r="IHA20" s="62"/>
      <c r="IHB20" s="62"/>
      <c r="IHC20" s="72"/>
      <c r="IHD20" s="62"/>
      <c r="IHE20" s="62"/>
      <c r="IHF20" s="62"/>
      <c r="IHG20" s="72"/>
      <c r="IHH20" s="62"/>
      <c r="IHI20" s="62"/>
      <c r="IHJ20" s="62"/>
      <c r="IHK20" s="72"/>
      <c r="IHL20" s="62"/>
      <c r="IHM20" s="62"/>
      <c r="IHN20" s="62"/>
      <c r="IHO20" s="72"/>
      <c r="IHP20" s="62"/>
      <c r="IHQ20" s="62"/>
      <c r="IHR20" s="62"/>
      <c r="IHS20" s="72"/>
      <c r="IHT20" s="62"/>
      <c r="IHU20" s="62"/>
      <c r="IHV20" s="62"/>
      <c r="IHW20" s="72"/>
      <c r="IHX20" s="62"/>
      <c r="IHY20" s="62"/>
      <c r="IHZ20" s="62"/>
      <c r="IIA20" s="72"/>
      <c r="IIB20" s="62"/>
      <c r="IIC20" s="62"/>
      <c r="IID20" s="62"/>
      <c r="IIE20" s="72"/>
      <c r="IIF20" s="62"/>
      <c r="IIG20" s="62"/>
      <c r="IIH20" s="62"/>
      <c r="III20" s="72"/>
      <c r="IIJ20" s="62"/>
      <c r="IIK20" s="62"/>
      <c r="IIL20" s="62"/>
      <c r="IIM20" s="72"/>
      <c r="IIN20" s="62"/>
      <c r="IIO20" s="62"/>
      <c r="IIP20" s="62"/>
      <c r="IIQ20" s="72"/>
      <c r="IIR20" s="62"/>
      <c r="IIS20" s="62"/>
      <c r="IIT20" s="62"/>
      <c r="IIU20" s="72"/>
      <c r="IIV20" s="62"/>
      <c r="IIW20" s="62"/>
      <c r="IIX20" s="62"/>
      <c r="IIY20" s="72"/>
      <c r="IIZ20" s="62"/>
      <c r="IJA20" s="62"/>
      <c r="IJB20" s="62"/>
      <c r="IJC20" s="72"/>
      <c r="IJD20" s="62"/>
      <c r="IJE20" s="62"/>
      <c r="IJF20" s="62"/>
      <c r="IJG20" s="72"/>
      <c r="IJH20" s="62"/>
      <c r="IJI20" s="62"/>
      <c r="IJJ20" s="62"/>
      <c r="IJK20" s="72"/>
      <c r="IJL20" s="62"/>
      <c r="IJM20" s="62"/>
      <c r="IJN20" s="62"/>
      <c r="IJO20" s="72"/>
      <c r="IJP20" s="62"/>
      <c r="IJQ20" s="62"/>
      <c r="IJR20" s="62"/>
      <c r="IJS20" s="72"/>
      <c r="IJT20" s="62"/>
      <c r="IJU20" s="62"/>
      <c r="IJV20" s="62"/>
      <c r="IJW20" s="72"/>
      <c r="IJX20" s="62"/>
      <c r="IJY20" s="62"/>
      <c r="IJZ20" s="62"/>
      <c r="IKA20" s="72"/>
      <c r="IKB20" s="62"/>
      <c r="IKC20" s="62"/>
      <c r="IKD20" s="62"/>
      <c r="IKE20" s="72"/>
      <c r="IKF20" s="62"/>
      <c r="IKG20" s="62"/>
      <c r="IKH20" s="62"/>
      <c r="IKI20" s="72"/>
      <c r="IKJ20" s="62"/>
      <c r="IKK20" s="62"/>
      <c r="IKL20" s="62"/>
      <c r="IKM20" s="72"/>
      <c r="IKN20" s="62"/>
      <c r="IKO20" s="62"/>
      <c r="IKP20" s="62"/>
      <c r="IKQ20" s="72"/>
      <c r="IKR20" s="62"/>
      <c r="IKS20" s="62"/>
      <c r="IKT20" s="62"/>
      <c r="IKU20" s="72"/>
      <c r="IKV20" s="62"/>
      <c r="IKW20" s="62"/>
      <c r="IKX20" s="62"/>
      <c r="IKY20" s="72"/>
      <c r="IKZ20" s="62"/>
      <c r="ILA20" s="62"/>
      <c r="ILB20" s="62"/>
      <c r="ILC20" s="72"/>
      <c r="ILD20" s="62"/>
      <c r="ILE20" s="62"/>
      <c r="ILF20" s="62"/>
      <c r="ILG20" s="72"/>
      <c r="ILH20" s="62"/>
      <c r="ILI20" s="62"/>
      <c r="ILJ20" s="62"/>
      <c r="ILK20" s="72"/>
      <c r="ILL20" s="62"/>
      <c r="ILM20" s="62"/>
      <c r="ILN20" s="62"/>
      <c r="ILO20" s="72"/>
      <c r="ILP20" s="62"/>
      <c r="ILQ20" s="62"/>
      <c r="ILR20" s="62"/>
      <c r="ILS20" s="72"/>
      <c r="ILT20" s="62"/>
      <c r="ILU20" s="62"/>
      <c r="ILV20" s="62"/>
      <c r="ILW20" s="72"/>
      <c r="ILX20" s="62"/>
      <c r="ILY20" s="62"/>
      <c r="ILZ20" s="62"/>
      <c r="IMA20" s="72"/>
      <c r="IMB20" s="62"/>
      <c r="IMC20" s="62"/>
      <c r="IMD20" s="62"/>
      <c r="IME20" s="72"/>
      <c r="IMF20" s="62"/>
      <c r="IMG20" s="62"/>
      <c r="IMH20" s="62"/>
      <c r="IMI20" s="72"/>
      <c r="IMJ20" s="62"/>
      <c r="IMK20" s="62"/>
      <c r="IML20" s="62"/>
      <c r="IMM20" s="72"/>
      <c r="IMN20" s="62"/>
      <c r="IMO20" s="62"/>
      <c r="IMP20" s="62"/>
      <c r="IMQ20" s="72"/>
      <c r="IMR20" s="62"/>
      <c r="IMS20" s="62"/>
      <c r="IMT20" s="62"/>
      <c r="IMU20" s="72"/>
      <c r="IMV20" s="62"/>
      <c r="IMW20" s="62"/>
      <c r="IMX20" s="62"/>
      <c r="IMY20" s="72"/>
      <c r="IMZ20" s="62"/>
      <c r="INA20" s="62"/>
      <c r="INB20" s="62"/>
      <c r="INC20" s="72"/>
      <c r="IND20" s="62"/>
      <c r="INE20" s="62"/>
      <c r="INF20" s="62"/>
      <c r="ING20" s="72"/>
      <c r="INH20" s="62"/>
      <c r="INI20" s="62"/>
      <c r="INJ20" s="62"/>
      <c r="INK20" s="72"/>
      <c r="INL20" s="62"/>
      <c r="INM20" s="62"/>
      <c r="INN20" s="62"/>
      <c r="INO20" s="72"/>
      <c r="INP20" s="62"/>
      <c r="INQ20" s="62"/>
      <c r="INR20" s="62"/>
      <c r="INS20" s="72"/>
      <c r="INT20" s="62"/>
      <c r="INU20" s="62"/>
      <c r="INV20" s="62"/>
      <c r="INW20" s="72"/>
      <c r="INX20" s="62"/>
      <c r="INY20" s="62"/>
      <c r="INZ20" s="62"/>
      <c r="IOA20" s="72"/>
      <c r="IOB20" s="62"/>
      <c r="IOC20" s="62"/>
      <c r="IOD20" s="62"/>
      <c r="IOE20" s="72"/>
      <c r="IOF20" s="62"/>
      <c r="IOG20" s="62"/>
      <c r="IOH20" s="62"/>
      <c r="IOI20" s="72"/>
      <c r="IOJ20" s="62"/>
      <c r="IOK20" s="62"/>
      <c r="IOL20" s="62"/>
      <c r="IOM20" s="72"/>
      <c r="ION20" s="62"/>
      <c r="IOO20" s="62"/>
      <c r="IOP20" s="62"/>
      <c r="IOQ20" s="72"/>
      <c r="IOR20" s="62"/>
      <c r="IOS20" s="62"/>
      <c r="IOT20" s="62"/>
      <c r="IOU20" s="72"/>
      <c r="IOV20" s="62"/>
      <c r="IOW20" s="62"/>
      <c r="IOX20" s="62"/>
      <c r="IOY20" s="72"/>
      <c r="IOZ20" s="62"/>
      <c r="IPA20" s="62"/>
      <c r="IPB20" s="62"/>
      <c r="IPC20" s="72"/>
      <c r="IPD20" s="62"/>
      <c r="IPE20" s="62"/>
      <c r="IPF20" s="62"/>
      <c r="IPG20" s="72"/>
      <c r="IPH20" s="62"/>
      <c r="IPI20" s="62"/>
      <c r="IPJ20" s="62"/>
      <c r="IPK20" s="72"/>
      <c r="IPL20" s="62"/>
      <c r="IPM20" s="62"/>
      <c r="IPN20" s="62"/>
      <c r="IPO20" s="72"/>
      <c r="IPP20" s="62"/>
      <c r="IPQ20" s="62"/>
      <c r="IPR20" s="62"/>
      <c r="IPS20" s="72"/>
      <c r="IPT20" s="62"/>
      <c r="IPU20" s="62"/>
      <c r="IPV20" s="62"/>
      <c r="IPW20" s="72"/>
      <c r="IPX20" s="62"/>
      <c r="IPY20" s="62"/>
      <c r="IPZ20" s="62"/>
      <c r="IQA20" s="72"/>
      <c r="IQB20" s="62"/>
      <c r="IQC20" s="62"/>
      <c r="IQD20" s="62"/>
      <c r="IQE20" s="72"/>
      <c r="IQF20" s="62"/>
      <c r="IQG20" s="62"/>
      <c r="IQH20" s="62"/>
      <c r="IQI20" s="72"/>
      <c r="IQJ20" s="62"/>
      <c r="IQK20" s="62"/>
      <c r="IQL20" s="62"/>
      <c r="IQM20" s="72"/>
      <c r="IQN20" s="62"/>
      <c r="IQO20" s="62"/>
      <c r="IQP20" s="62"/>
      <c r="IQQ20" s="72"/>
      <c r="IQR20" s="62"/>
      <c r="IQS20" s="62"/>
      <c r="IQT20" s="62"/>
      <c r="IQU20" s="72"/>
      <c r="IQV20" s="62"/>
      <c r="IQW20" s="62"/>
      <c r="IQX20" s="62"/>
      <c r="IQY20" s="72"/>
      <c r="IQZ20" s="62"/>
      <c r="IRA20" s="62"/>
      <c r="IRB20" s="62"/>
      <c r="IRC20" s="72"/>
      <c r="IRD20" s="62"/>
      <c r="IRE20" s="62"/>
      <c r="IRF20" s="62"/>
      <c r="IRG20" s="72"/>
      <c r="IRH20" s="62"/>
      <c r="IRI20" s="62"/>
      <c r="IRJ20" s="62"/>
      <c r="IRK20" s="72"/>
      <c r="IRL20" s="62"/>
      <c r="IRM20" s="62"/>
      <c r="IRN20" s="62"/>
      <c r="IRO20" s="72"/>
      <c r="IRP20" s="62"/>
      <c r="IRQ20" s="62"/>
      <c r="IRR20" s="62"/>
      <c r="IRS20" s="72"/>
      <c r="IRT20" s="62"/>
      <c r="IRU20" s="62"/>
      <c r="IRV20" s="62"/>
      <c r="IRW20" s="72"/>
      <c r="IRX20" s="62"/>
      <c r="IRY20" s="62"/>
      <c r="IRZ20" s="62"/>
      <c r="ISA20" s="72"/>
      <c r="ISB20" s="62"/>
      <c r="ISC20" s="62"/>
      <c r="ISD20" s="62"/>
      <c r="ISE20" s="72"/>
      <c r="ISF20" s="62"/>
      <c r="ISG20" s="62"/>
      <c r="ISH20" s="62"/>
      <c r="ISI20" s="72"/>
      <c r="ISJ20" s="62"/>
      <c r="ISK20" s="62"/>
      <c r="ISL20" s="62"/>
      <c r="ISM20" s="72"/>
      <c r="ISN20" s="62"/>
      <c r="ISO20" s="62"/>
      <c r="ISP20" s="62"/>
      <c r="ISQ20" s="72"/>
      <c r="ISR20" s="62"/>
      <c r="ISS20" s="62"/>
      <c r="IST20" s="62"/>
      <c r="ISU20" s="72"/>
      <c r="ISV20" s="62"/>
      <c r="ISW20" s="62"/>
      <c r="ISX20" s="62"/>
      <c r="ISY20" s="72"/>
      <c r="ISZ20" s="62"/>
      <c r="ITA20" s="62"/>
      <c r="ITB20" s="62"/>
      <c r="ITC20" s="72"/>
      <c r="ITD20" s="62"/>
      <c r="ITE20" s="62"/>
      <c r="ITF20" s="62"/>
      <c r="ITG20" s="72"/>
      <c r="ITH20" s="62"/>
      <c r="ITI20" s="62"/>
      <c r="ITJ20" s="62"/>
      <c r="ITK20" s="72"/>
      <c r="ITL20" s="62"/>
      <c r="ITM20" s="62"/>
      <c r="ITN20" s="62"/>
      <c r="ITO20" s="72"/>
      <c r="ITP20" s="62"/>
      <c r="ITQ20" s="62"/>
      <c r="ITR20" s="62"/>
      <c r="ITS20" s="72"/>
      <c r="ITT20" s="62"/>
      <c r="ITU20" s="62"/>
      <c r="ITV20" s="62"/>
      <c r="ITW20" s="72"/>
      <c r="ITX20" s="62"/>
      <c r="ITY20" s="62"/>
      <c r="ITZ20" s="62"/>
      <c r="IUA20" s="72"/>
      <c r="IUB20" s="62"/>
      <c r="IUC20" s="62"/>
      <c r="IUD20" s="62"/>
      <c r="IUE20" s="72"/>
      <c r="IUF20" s="62"/>
      <c r="IUG20" s="62"/>
      <c r="IUH20" s="62"/>
      <c r="IUI20" s="72"/>
      <c r="IUJ20" s="62"/>
      <c r="IUK20" s="62"/>
      <c r="IUL20" s="62"/>
      <c r="IUM20" s="72"/>
      <c r="IUN20" s="62"/>
      <c r="IUO20" s="62"/>
      <c r="IUP20" s="62"/>
      <c r="IUQ20" s="72"/>
      <c r="IUR20" s="62"/>
      <c r="IUS20" s="62"/>
      <c r="IUT20" s="62"/>
      <c r="IUU20" s="72"/>
      <c r="IUV20" s="62"/>
      <c r="IUW20" s="62"/>
      <c r="IUX20" s="62"/>
      <c r="IUY20" s="72"/>
      <c r="IUZ20" s="62"/>
      <c r="IVA20" s="62"/>
      <c r="IVB20" s="62"/>
      <c r="IVC20" s="72"/>
      <c r="IVD20" s="62"/>
      <c r="IVE20" s="62"/>
      <c r="IVF20" s="62"/>
      <c r="IVG20" s="72"/>
      <c r="IVH20" s="62"/>
      <c r="IVI20" s="62"/>
      <c r="IVJ20" s="62"/>
      <c r="IVK20" s="72"/>
      <c r="IVL20" s="62"/>
      <c r="IVM20" s="62"/>
      <c r="IVN20" s="62"/>
      <c r="IVO20" s="72"/>
      <c r="IVP20" s="62"/>
      <c r="IVQ20" s="62"/>
      <c r="IVR20" s="62"/>
      <c r="IVS20" s="72"/>
      <c r="IVT20" s="62"/>
      <c r="IVU20" s="62"/>
      <c r="IVV20" s="62"/>
      <c r="IVW20" s="72"/>
      <c r="IVX20" s="62"/>
      <c r="IVY20" s="62"/>
      <c r="IVZ20" s="62"/>
      <c r="IWA20" s="72"/>
      <c r="IWB20" s="62"/>
      <c r="IWC20" s="62"/>
      <c r="IWD20" s="62"/>
      <c r="IWE20" s="72"/>
      <c r="IWF20" s="62"/>
      <c r="IWG20" s="62"/>
      <c r="IWH20" s="62"/>
      <c r="IWI20" s="72"/>
      <c r="IWJ20" s="62"/>
      <c r="IWK20" s="62"/>
      <c r="IWL20" s="62"/>
      <c r="IWM20" s="72"/>
      <c r="IWN20" s="62"/>
      <c r="IWO20" s="62"/>
      <c r="IWP20" s="62"/>
      <c r="IWQ20" s="72"/>
      <c r="IWR20" s="62"/>
      <c r="IWS20" s="62"/>
      <c r="IWT20" s="62"/>
      <c r="IWU20" s="72"/>
      <c r="IWV20" s="62"/>
      <c r="IWW20" s="62"/>
      <c r="IWX20" s="62"/>
      <c r="IWY20" s="72"/>
      <c r="IWZ20" s="62"/>
      <c r="IXA20" s="62"/>
      <c r="IXB20" s="62"/>
      <c r="IXC20" s="72"/>
      <c r="IXD20" s="62"/>
      <c r="IXE20" s="62"/>
      <c r="IXF20" s="62"/>
      <c r="IXG20" s="72"/>
      <c r="IXH20" s="62"/>
      <c r="IXI20" s="62"/>
      <c r="IXJ20" s="62"/>
      <c r="IXK20" s="72"/>
      <c r="IXL20" s="62"/>
      <c r="IXM20" s="62"/>
      <c r="IXN20" s="62"/>
      <c r="IXO20" s="72"/>
      <c r="IXP20" s="62"/>
      <c r="IXQ20" s="62"/>
      <c r="IXR20" s="62"/>
      <c r="IXS20" s="72"/>
      <c r="IXT20" s="62"/>
      <c r="IXU20" s="62"/>
      <c r="IXV20" s="62"/>
      <c r="IXW20" s="72"/>
      <c r="IXX20" s="62"/>
      <c r="IXY20" s="62"/>
      <c r="IXZ20" s="62"/>
      <c r="IYA20" s="72"/>
      <c r="IYB20" s="62"/>
      <c r="IYC20" s="62"/>
      <c r="IYD20" s="62"/>
      <c r="IYE20" s="72"/>
      <c r="IYF20" s="62"/>
      <c r="IYG20" s="62"/>
      <c r="IYH20" s="62"/>
      <c r="IYI20" s="72"/>
      <c r="IYJ20" s="62"/>
      <c r="IYK20" s="62"/>
      <c r="IYL20" s="62"/>
      <c r="IYM20" s="72"/>
      <c r="IYN20" s="62"/>
      <c r="IYO20" s="62"/>
      <c r="IYP20" s="62"/>
      <c r="IYQ20" s="72"/>
      <c r="IYR20" s="62"/>
      <c r="IYS20" s="62"/>
      <c r="IYT20" s="62"/>
      <c r="IYU20" s="72"/>
      <c r="IYV20" s="62"/>
      <c r="IYW20" s="62"/>
      <c r="IYX20" s="62"/>
      <c r="IYY20" s="72"/>
      <c r="IYZ20" s="62"/>
      <c r="IZA20" s="62"/>
      <c r="IZB20" s="62"/>
      <c r="IZC20" s="72"/>
      <c r="IZD20" s="62"/>
      <c r="IZE20" s="62"/>
      <c r="IZF20" s="62"/>
      <c r="IZG20" s="72"/>
      <c r="IZH20" s="62"/>
      <c r="IZI20" s="62"/>
      <c r="IZJ20" s="62"/>
      <c r="IZK20" s="72"/>
      <c r="IZL20" s="62"/>
      <c r="IZM20" s="62"/>
      <c r="IZN20" s="62"/>
      <c r="IZO20" s="72"/>
      <c r="IZP20" s="62"/>
      <c r="IZQ20" s="62"/>
      <c r="IZR20" s="62"/>
      <c r="IZS20" s="72"/>
      <c r="IZT20" s="62"/>
      <c r="IZU20" s="62"/>
      <c r="IZV20" s="62"/>
      <c r="IZW20" s="72"/>
      <c r="IZX20" s="62"/>
      <c r="IZY20" s="62"/>
      <c r="IZZ20" s="62"/>
      <c r="JAA20" s="72"/>
      <c r="JAB20" s="62"/>
      <c r="JAC20" s="62"/>
      <c r="JAD20" s="62"/>
      <c r="JAE20" s="72"/>
      <c r="JAF20" s="62"/>
      <c r="JAG20" s="62"/>
      <c r="JAH20" s="62"/>
      <c r="JAI20" s="72"/>
      <c r="JAJ20" s="62"/>
      <c r="JAK20" s="62"/>
      <c r="JAL20" s="62"/>
      <c r="JAM20" s="72"/>
      <c r="JAN20" s="62"/>
      <c r="JAO20" s="62"/>
      <c r="JAP20" s="62"/>
      <c r="JAQ20" s="72"/>
      <c r="JAR20" s="62"/>
      <c r="JAS20" s="62"/>
      <c r="JAT20" s="62"/>
      <c r="JAU20" s="72"/>
      <c r="JAV20" s="62"/>
      <c r="JAW20" s="62"/>
      <c r="JAX20" s="62"/>
      <c r="JAY20" s="72"/>
      <c r="JAZ20" s="62"/>
      <c r="JBA20" s="62"/>
      <c r="JBB20" s="62"/>
      <c r="JBC20" s="72"/>
      <c r="JBD20" s="62"/>
      <c r="JBE20" s="62"/>
      <c r="JBF20" s="62"/>
      <c r="JBG20" s="72"/>
      <c r="JBH20" s="62"/>
      <c r="JBI20" s="62"/>
      <c r="JBJ20" s="62"/>
      <c r="JBK20" s="72"/>
      <c r="JBL20" s="62"/>
      <c r="JBM20" s="62"/>
      <c r="JBN20" s="62"/>
      <c r="JBO20" s="72"/>
      <c r="JBP20" s="62"/>
      <c r="JBQ20" s="62"/>
      <c r="JBR20" s="62"/>
      <c r="JBS20" s="72"/>
      <c r="JBT20" s="62"/>
      <c r="JBU20" s="62"/>
      <c r="JBV20" s="62"/>
      <c r="JBW20" s="72"/>
      <c r="JBX20" s="62"/>
      <c r="JBY20" s="62"/>
      <c r="JBZ20" s="62"/>
      <c r="JCA20" s="72"/>
      <c r="JCB20" s="62"/>
      <c r="JCC20" s="62"/>
      <c r="JCD20" s="62"/>
      <c r="JCE20" s="72"/>
      <c r="JCF20" s="62"/>
      <c r="JCG20" s="62"/>
      <c r="JCH20" s="62"/>
      <c r="JCI20" s="72"/>
      <c r="JCJ20" s="62"/>
      <c r="JCK20" s="62"/>
      <c r="JCL20" s="62"/>
      <c r="JCM20" s="72"/>
      <c r="JCN20" s="62"/>
      <c r="JCO20" s="62"/>
      <c r="JCP20" s="62"/>
      <c r="JCQ20" s="72"/>
      <c r="JCR20" s="62"/>
      <c r="JCS20" s="62"/>
      <c r="JCT20" s="62"/>
      <c r="JCU20" s="72"/>
      <c r="JCV20" s="62"/>
      <c r="JCW20" s="62"/>
      <c r="JCX20" s="62"/>
      <c r="JCY20" s="72"/>
      <c r="JCZ20" s="62"/>
      <c r="JDA20" s="62"/>
      <c r="JDB20" s="62"/>
      <c r="JDC20" s="72"/>
      <c r="JDD20" s="62"/>
      <c r="JDE20" s="62"/>
      <c r="JDF20" s="62"/>
      <c r="JDG20" s="72"/>
      <c r="JDH20" s="62"/>
      <c r="JDI20" s="62"/>
      <c r="JDJ20" s="62"/>
      <c r="JDK20" s="72"/>
      <c r="JDL20" s="62"/>
      <c r="JDM20" s="62"/>
      <c r="JDN20" s="62"/>
      <c r="JDO20" s="72"/>
      <c r="JDP20" s="62"/>
      <c r="JDQ20" s="62"/>
      <c r="JDR20" s="62"/>
      <c r="JDS20" s="72"/>
      <c r="JDT20" s="62"/>
      <c r="JDU20" s="62"/>
      <c r="JDV20" s="62"/>
      <c r="JDW20" s="72"/>
      <c r="JDX20" s="62"/>
      <c r="JDY20" s="62"/>
      <c r="JDZ20" s="62"/>
      <c r="JEA20" s="72"/>
      <c r="JEB20" s="62"/>
      <c r="JEC20" s="62"/>
      <c r="JED20" s="62"/>
      <c r="JEE20" s="72"/>
      <c r="JEF20" s="62"/>
      <c r="JEG20" s="62"/>
      <c r="JEH20" s="62"/>
      <c r="JEI20" s="72"/>
      <c r="JEJ20" s="62"/>
      <c r="JEK20" s="62"/>
      <c r="JEL20" s="62"/>
      <c r="JEM20" s="72"/>
      <c r="JEN20" s="62"/>
      <c r="JEO20" s="62"/>
      <c r="JEP20" s="62"/>
      <c r="JEQ20" s="72"/>
      <c r="JER20" s="62"/>
      <c r="JES20" s="62"/>
      <c r="JET20" s="62"/>
      <c r="JEU20" s="72"/>
      <c r="JEV20" s="62"/>
      <c r="JEW20" s="62"/>
      <c r="JEX20" s="62"/>
      <c r="JEY20" s="72"/>
      <c r="JEZ20" s="62"/>
      <c r="JFA20" s="62"/>
      <c r="JFB20" s="62"/>
      <c r="JFC20" s="72"/>
      <c r="JFD20" s="62"/>
      <c r="JFE20" s="62"/>
      <c r="JFF20" s="62"/>
      <c r="JFG20" s="72"/>
      <c r="JFH20" s="62"/>
      <c r="JFI20" s="62"/>
      <c r="JFJ20" s="62"/>
      <c r="JFK20" s="72"/>
      <c r="JFL20" s="62"/>
      <c r="JFM20" s="62"/>
      <c r="JFN20" s="62"/>
      <c r="JFO20" s="72"/>
      <c r="JFP20" s="62"/>
      <c r="JFQ20" s="62"/>
      <c r="JFR20" s="62"/>
      <c r="JFS20" s="72"/>
      <c r="JFT20" s="62"/>
      <c r="JFU20" s="62"/>
      <c r="JFV20" s="62"/>
      <c r="JFW20" s="72"/>
      <c r="JFX20" s="62"/>
      <c r="JFY20" s="62"/>
      <c r="JFZ20" s="62"/>
      <c r="JGA20" s="72"/>
      <c r="JGB20" s="62"/>
      <c r="JGC20" s="62"/>
      <c r="JGD20" s="62"/>
      <c r="JGE20" s="72"/>
      <c r="JGF20" s="62"/>
      <c r="JGG20" s="62"/>
      <c r="JGH20" s="62"/>
      <c r="JGI20" s="72"/>
      <c r="JGJ20" s="62"/>
      <c r="JGK20" s="62"/>
      <c r="JGL20" s="62"/>
      <c r="JGM20" s="72"/>
      <c r="JGN20" s="62"/>
      <c r="JGO20" s="62"/>
      <c r="JGP20" s="62"/>
      <c r="JGQ20" s="72"/>
      <c r="JGR20" s="62"/>
      <c r="JGS20" s="62"/>
      <c r="JGT20" s="62"/>
      <c r="JGU20" s="72"/>
      <c r="JGV20" s="62"/>
      <c r="JGW20" s="62"/>
      <c r="JGX20" s="62"/>
      <c r="JGY20" s="72"/>
      <c r="JGZ20" s="62"/>
      <c r="JHA20" s="62"/>
      <c r="JHB20" s="62"/>
      <c r="JHC20" s="72"/>
      <c r="JHD20" s="62"/>
      <c r="JHE20" s="62"/>
      <c r="JHF20" s="62"/>
      <c r="JHG20" s="72"/>
      <c r="JHH20" s="62"/>
      <c r="JHI20" s="62"/>
      <c r="JHJ20" s="62"/>
      <c r="JHK20" s="72"/>
      <c r="JHL20" s="62"/>
      <c r="JHM20" s="62"/>
      <c r="JHN20" s="62"/>
      <c r="JHO20" s="72"/>
      <c r="JHP20" s="62"/>
      <c r="JHQ20" s="62"/>
      <c r="JHR20" s="62"/>
      <c r="JHS20" s="72"/>
      <c r="JHT20" s="62"/>
      <c r="JHU20" s="62"/>
      <c r="JHV20" s="62"/>
      <c r="JHW20" s="72"/>
      <c r="JHX20" s="62"/>
      <c r="JHY20" s="62"/>
      <c r="JHZ20" s="62"/>
      <c r="JIA20" s="72"/>
      <c r="JIB20" s="62"/>
      <c r="JIC20" s="62"/>
      <c r="JID20" s="62"/>
      <c r="JIE20" s="72"/>
      <c r="JIF20" s="62"/>
      <c r="JIG20" s="62"/>
      <c r="JIH20" s="62"/>
      <c r="JII20" s="72"/>
      <c r="JIJ20" s="62"/>
      <c r="JIK20" s="62"/>
      <c r="JIL20" s="62"/>
      <c r="JIM20" s="72"/>
      <c r="JIN20" s="62"/>
      <c r="JIO20" s="62"/>
      <c r="JIP20" s="62"/>
      <c r="JIQ20" s="72"/>
      <c r="JIR20" s="62"/>
      <c r="JIS20" s="62"/>
      <c r="JIT20" s="62"/>
      <c r="JIU20" s="72"/>
      <c r="JIV20" s="62"/>
      <c r="JIW20" s="62"/>
      <c r="JIX20" s="62"/>
      <c r="JIY20" s="72"/>
      <c r="JIZ20" s="62"/>
      <c r="JJA20" s="62"/>
      <c r="JJB20" s="62"/>
      <c r="JJC20" s="72"/>
      <c r="JJD20" s="62"/>
      <c r="JJE20" s="62"/>
      <c r="JJF20" s="62"/>
      <c r="JJG20" s="72"/>
      <c r="JJH20" s="62"/>
      <c r="JJI20" s="62"/>
      <c r="JJJ20" s="62"/>
      <c r="JJK20" s="72"/>
      <c r="JJL20" s="62"/>
      <c r="JJM20" s="62"/>
      <c r="JJN20" s="62"/>
      <c r="JJO20" s="72"/>
      <c r="JJP20" s="62"/>
      <c r="JJQ20" s="62"/>
      <c r="JJR20" s="62"/>
      <c r="JJS20" s="72"/>
      <c r="JJT20" s="62"/>
      <c r="JJU20" s="62"/>
      <c r="JJV20" s="62"/>
      <c r="JJW20" s="72"/>
      <c r="JJX20" s="62"/>
      <c r="JJY20" s="62"/>
      <c r="JJZ20" s="62"/>
      <c r="JKA20" s="72"/>
      <c r="JKB20" s="62"/>
      <c r="JKC20" s="62"/>
      <c r="JKD20" s="62"/>
      <c r="JKE20" s="72"/>
      <c r="JKF20" s="62"/>
      <c r="JKG20" s="62"/>
      <c r="JKH20" s="62"/>
      <c r="JKI20" s="72"/>
      <c r="JKJ20" s="62"/>
      <c r="JKK20" s="62"/>
      <c r="JKL20" s="62"/>
      <c r="JKM20" s="72"/>
      <c r="JKN20" s="62"/>
      <c r="JKO20" s="62"/>
      <c r="JKP20" s="62"/>
      <c r="JKQ20" s="72"/>
      <c r="JKR20" s="62"/>
      <c r="JKS20" s="62"/>
      <c r="JKT20" s="62"/>
      <c r="JKU20" s="72"/>
      <c r="JKV20" s="62"/>
      <c r="JKW20" s="62"/>
      <c r="JKX20" s="62"/>
      <c r="JKY20" s="72"/>
      <c r="JKZ20" s="62"/>
      <c r="JLA20" s="62"/>
      <c r="JLB20" s="62"/>
      <c r="JLC20" s="72"/>
      <c r="JLD20" s="62"/>
      <c r="JLE20" s="62"/>
      <c r="JLF20" s="62"/>
      <c r="JLG20" s="72"/>
      <c r="JLH20" s="62"/>
      <c r="JLI20" s="62"/>
      <c r="JLJ20" s="62"/>
      <c r="JLK20" s="72"/>
      <c r="JLL20" s="62"/>
      <c r="JLM20" s="62"/>
      <c r="JLN20" s="62"/>
      <c r="JLO20" s="72"/>
      <c r="JLP20" s="62"/>
      <c r="JLQ20" s="62"/>
      <c r="JLR20" s="62"/>
      <c r="JLS20" s="72"/>
      <c r="JLT20" s="62"/>
      <c r="JLU20" s="62"/>
      <c r="JLV20" s="62"/>
      <c r="JLW20" s="72"/>
      <c r="JLX20" s="62"/>
      <c r="JLY20" s="62"/>
      <c r="JLZ20" s="62"/>
      <c r="JMA20" s="72"/>
      <c r="JMB20" s="62"/>
      <c r="JMC20" s="62"/>
      <c r="JMD20" s="62"/>
      <c r="JME20" s="72"/>
      <c r="JMF20" s="62"/>
      <c r="JMG20" s="62"/>
      <c r="JMH20" s="62"/>
      <c r="JMI20" s="72"/>
      <c r="JMJ20" s="62"/>
      <c r="JMK20" s="62"/>
      <c r="JML20" s="62"/>
      <c r="JMM20" s="72"/>
      <c r="JMN20" s="62"/>
      <c r="JMO20" s="62"/>
      <c r="JMP20" s="62"/>
      <c r="JMQ20" s="72"/>
      <c r="JMR20" s="62"/>
      <c r="JMS20" s="62"/>
      <c r="JMT20" s="62"/>
      <c r="JMU20" s="72"/>
      <c r="JMV20" s="62"/>
      <c r="JMW20" s="62"/>
      <c r="JMX20" s="62"/>
      <c r="JMY20" s="72"/>
      <c r="JMZ20" s="62"/>
      <c r="JNA20" s="62"/>
      <c r="JNB20" s="62"/>
      <c r="JNC20" s="72"/>
      <c r="JND20" s="62"/>
      <c r="JNE20" s="62"/>
      <c r="JNF20" s="62"/>
      <c r="JNG20" s="72"/>
      <c r="JNH20" s="62"/>
      <c r="JNI20" s="62"/>
      <c r="JNJ20" s="62"/>
      <c r="JNK20" s="72"/>
      <c r="JNL20" s="62"/>
      <c r="JNM20" s="62"/>
      <c r="JNN20" s="62"/>
      <c r="JNO20" s="72"/>
      <c r="JNP20" s="62"/>
      <c r="JNQ20" s="62"/>
      <c r="JNR20" s="62"/>
      <c r="JNS20" s="72"/>
      <c r="JNT20" s="62"/>
      <c r="JNU20" s="62"/>
      <c r="JNV20" s="62"/>
      <c r="JNW20" s="72"/>
      <c r="JNX20" s="62"/>
      <c r="JNY20" s="62"/>
      <c r="JNZ20" s="62"/>
      <c r="JOA20" s="72"/>
      <c r="JOB20" s="62"/>
      <c r="JOC20" s="62"/>
      <c r="JOD20" s="62"/>
      <c r="JOE20" s="72"/>
      <c r="JOF20" s="62"/>
      <c r="JOG20" s="62"/>
      <c r="JOH20" s="62"/>
      <c r="JOI20" s="72"/>
      <c r="JOJ20" s="62"/>
      <c r="JOK20" s="62"/>
      <c r="JOL20" s="62"/>
      <c r="JOM20" s="72"/>
      <c r="JON20" s="62"/>
      <c r="JOO20" s="62"/>
      <c r="JOP20" s="62"/>
      <c r="JOQ20" s="72"/>
      <c r="JOR20" s="62"/>
      <c r="JOS20" s="62"/>
      <c r="JOT20" s="62"/>
      <c r="JOU20" s="72"/>
      <c r="JOV20" s="62"/>
      <c r="JOW20" s="62"/>
      <c r="JOX20" s="62"/>
      <c r="JOY20" s="72"/>
      <c r="JOZ20" s="62"/>
      <c r="JPA20" s="62"/>
      <c r="JPB20" s="62"/>
      <c r="JPC20" s="72"/>
      <c r="JPD20" s="62"/>
      <c r="JPE20" s="62"/>
      <c r="JPF20" s="62"/>
      <c r="JPG20" s="72"/>
      <c r="JPH20" s="62"/>
      <c r="JPI20" s="62"/>
      <c r="JPJ20" s="62"/>
      <c r="JPK20" s="72"/>
      <c r="JPL20" s="62"/>
      <c r="JPM20" s="62"/>
      <c r="JPN20" s="62"/>
      <c r="JPO20" s="72"/>
      <c r="JPP20" s="62"/>
      <c r="JPQ20" s="62"/>
      <c r="JPR20" s="62"/>
      <c r="JPS20" s="72"/>
      <c r="JPT20" s="62"/>
      <c r="JPU20" s="62"/>
      <c r="JPV20" s="62"/>
      <c r="JPW20" s="72"/>
      <c r="JPX20" s="62"/>
      <c r="JPY20" s="62"/>
      <c r="JPZ20" s="62"/>
      <c r="JQA20" s="72"/>
      <c r="JQB20" s="62"/>
      <c r="JQC20" s="62"/>
      <c r="JQD20" s="62"/>
      <c r="JQE20" s="72"/>
      <c r="JQF20" s="62"/>
      <c r="JQG20" s="62"/>
      <c r="JQH20" s="62"/>
      <c r="JQI20" s="72"/>
      <c r="JQJ20" s="62"/>
      <c r="JQK20" s="62"/>
      <c r="JQL20" s="62"/>
      <c r="JQM20" s="72"/>
      <c r="JQN20" s="62"/>
      <c r="JQO20" s="62"/>
      <c r="JQP20" s="62"/>
      <c r="JQQ20" s="72"/>
      <c r="JQR20" s="62"/>
      <c r="JQS20" s="62"/>
      <c r="JQT20" s="62"/>
      <c r="JQU20" s="72"/>
      <c r="JQV20" s="62"/>
      <c r="JQW20" s="62"/>
      <c r="JQX20" s="62"/>
      <c r="JQY20" s="72"/>
      <c r="JQZ20" s="62"/>
      <c r="JRA20" s="62"/>
      <c r="JRB20" s="62"/>
      <c r="JRC20" s="72"/>
      <c r="JRD20" s="62"/>
      <c r="JRE20" s="62"/>
      <c r="JRF20" s="62"/>
      <c r="JRG20" s="72"/>
      <c r="JRH20" s="62"/>
      <c r="JRI20" s="62"/>
      <c r="JRJ20" s="62"/>
      <c r="JRK20" s="72"/>
      <c r="JRL20" s="62"/>
      <c r="JRM20" s="62"/>
      <c r="JRN20" s="62"/>
      <c r="JRO20" s="72"/>
      <c r="JRP20" s="62"/>
      <c r="JRQ20" s="62"/>
      <c r="JRR20" s="62"/>
      <c r="JRS20" s="72"/>
      <c r="JRT20" s="62"/>
      <c r="JRU20" s="62"/>
      <c r="JRV20" s="62"/>
      <c r="JRW20" s="72"/>
      <c r="JRX20" s="62"/>
      <c r="JRY20" s="62"/>
      <c r="JRZ20" s="62"/>
      <c r="JSA20" s="72"/>
      <c r="JSB20" s="62"/>
      <c r="JSC20" s="62"/>
      <c r="JSD20" s="62"/>
      <c r="JSE20" s="72"/>
      <c r="JSF20" s="62"/>
      <c r="JSG20" s="62"/>
      <c r="JSH20" s="62"/>
      <c r="JSI20" s="72"/>
      <c r="JSJ20" s="62"/>
      <c r="JSK20" s="62"/>
      <c r="JSL20" s="62"/>
      <c r="JSM20" s="72"/>
      <c r="JSN20" s="62"/>
      <c r="JSO20" s="62"/>
      <c r="JSP20" s="62"/>
      <c r="JSQ20" s="72"/>
      <c r="JSR20" s="62"/>
      <c r="JSS20" s="62"/>
      <c r="JST20" s="62"/>
      <c r="JSU20" s="72"/>
      <c r="JSV20" s="62"/>
      <c r="JSW20" s="62"/>
      <c r="JSX20" s="62"/>
      <c r="JSY20" s="72"/>
      <c r="JSZ20" s="62"/>
      <c r="JTA20" s="62"/>
      <c r="JTB20" s="62"/>
      <c r="JTC20" s="72"/>
      <c r="JTD20" s="62"/>
      <c r="JTE20" s="62"/>
      <c r="JTF20" s="62"/>
      <c r="JTG20" s="72"/>
      <c r="JTH20" s="62"/>
      <c r="JTI20" s="62"/>
      <c r="JTJ20" s="62"/>
      <c r="JTK20" s="72"/>
      <c r="JTL20" s="62"/>
      <c r="JTM20" s="62"/>
      <c r="JTN20" s="62"/>
      <c r="JTO20" s="72"/>
      <c r="JTP20" s="62"/>
      <c r="JTQ20" s="62"/>
      <c r="JTR20" s="62"/>
      <c r="JTS20" s="72"/>
      <c r="JTT20" s="62"/>
      <c r="JTU20" s="62"/>
      <c r="JTV20" s="62"/>
      <c r="JTW20" s="72"/>
      <c r="JTX20" s="62"/>
      <c r="JTY20" s="62"/>
      <c r="JTZ20" s="62"/>
      <c r="JUA20" s="72"/>
      <c r="JUB20" s="62"/>
      <c r="JUC20" s="62"/>
      <c r="JUD20" s="62"/>
      <c r="JUE20" s="72"/>
      <c r="JUF20" s="62"/>
      <c r="JUG20" s="62"/>
      <c r="JUH20" s="62"/>
      <c r="JUI20" s="72"/>
      <c r="JUJ20" s="62"/>
      <c r="JUK20" s="62"/>
      <c r="JUL20" s="62"/>
      <c r="JUM20" s="72"/>
      <c r="JUN20" s="62"/>
      <c r="JUO20" s="62"/>
      <c r="JUP20" s="62"/>
      <c r="JUQ20" s="72"/>
      <c r="JUR20" s="62"/>
      <c r="JUS20" s="62"/>
      <c r="JUT20" s="62"/>
      <c r="JUU20" s="72"/>
      <c r="JUV20" s="62"/>
      <c r="JUW20" s="62"/>
      <c r="JUX20" s="62"/>
      <c r="JUY20" s="72"/>
      <c r="JUZ20" s="62"/>
      <c r="JVA20" s="62"/>
      <c r="JVB20" s="62"/>
      <c r="JVC20" s="72"/>
      <c r="JVD20" s="62"/>
      <c r="JVE20" s="62"/>
      <c r="JVF20" s="62"/>
      <c r="JVG20" s="72"/>
      <c r="JVH20" s="62"/>
      <c r="JVI20" s="62"/>
      <c r="JVJ20" s="62"/>
      <c r="JVK20" s="72"/>
      <c r="JVL20" s="62"/>
      <c r="JVM20" s="62"/>
      <c r="JVN20" s="62"/>
      <c r="JVO20" s="72"/>
      <c r="JVP20" s="62"/>
      <c r="JVQ20" s="62"/>
      <c r="JVR20" s="62"/>
      <c r="JVS20" s="72"/>
      <c r="JVT20" s="62"/>
      <c r="JVU20" s="62"/>
      <c r="JVV20" s="62"/>
      <c r="JVW20" s="72"/>
      <c r="JVX20" s="62"/>
      <c r="JVY20" s="62"/>
      <c r="JVZ20" s="62"/>
      <c r="JWA20" s="72"/>
      <c r="JWB20" s="62"/>
      <c r="JWC20" s="62"/>
      <c r="JWD20" s="62"/>
      <c r="JWE20" s="72"/>
      <c r="JWF20" s="62"/>
      <c r="JWG20" s="62"/>
      <c r="JWH20" s="62"/>
      <c r="JWI20" s="72"/>
      <c r="JWJ20" s="62"/>
      <c r="JWK20" s="62"/>
      <c r="JWL20" s="62"/>
      <c r="JWM20" s="72"/>
      <c r="JWN20" s="62"/>
      <c r="JWO20" s="62"/>
      <c r="JWP20" s="62"/>
      <c r="JWQ20" s="72"/>
      <c r="JWR20" s="62"/>
      <c r="JWS20" s="62"/>
      <c r="JWT20" s="62"/>
      <c r="JWU20" s="72"/>
      <c r="JWV20" s="62"/>
      <c r="JWW20" s="62"/>
      <c r="JWX20" s="62"/>
      <c r="JWY20" s="72"/>
      <c r="JWZ20" s="62"/>
      <c r="JXA20" s="62"/>
      <c r="JXB20" s="62"/>
      <c r="JXC20" s="72"/>
      <c r="JXD20" s="62"/>
      <c r="JXE20" s="62"/>
      <c r="JXF20" s="62"/>
      <c r="JXG20" s="72"/>
      <c r="JXH20" s="62"/>
      <c r="JXI20" s="62"/>
      <c r="JXJ20" s="62"/>
      <c r="JXK20" s="72"/>
      <c r="JXL20" s="62"/>
      <c r="JXM20" s="62"/>
      <c r="JXN20" s="62"/>
      <c r="JXO20" s="72"/>
      <c r="JXP20" s="62"/>
      <c r="JXQ20" s="62"/>
      <c r="JXR20" s="62"/>
      <c r="JXS20" s="72"/>
      <c r="JXT20" s="62"/>
      <c r="JXU20" s="62"/>
      <c r="JXV20" s="62"/>
      <c r="JXW20" s="72"/>
      <c r="JXX20" s="62"/>
      <c r="JXY20" s="62"/>
      <c r="JXZ20" s="62"/>
      <c r="JYA20" s="72"/>
      <c r="JYB20" s="62"/>
      <c r="JYC20" s="62"/>
      <c r="JYD20" s="62"/>
      <c r="JYE20" s="72"/>
      <c r="JYF20" s="62"/>
      <c r="JYG20" s="62"/>
      <c r="JYH20" s="62"/>
      <c r="JYI20" s="72"/>
      <c r="JYJ20" s="62"/>
      <c r="JYK20" s="62"/>
      <c r="JYL20" s="62"/>
      <c r="JYM20" s="72"/>
      <c r="JYN20" s="62"/>
      <c r="JYO20" s="62"/>
      <c r="JYP20" s="62"/>
      <c r="JYQ20" s="72"/>
      <c r="JYR20" s="62"/>
      <c r="JYS20" s="62"/>
      <c r="JYT20" s="62"/>
      <c r="JYU20" s="72"/>
      <c r="JYV20" s="62"/>
      <c r="JYW20" s="62"/>
      <c r="JYX20" s="62"/>
      <c r="JYY20" s="72"/>
      <c r="JYZ20" s="62"/>
      <c r="JZA20" s="62"/>
      <c r="JZB20" s="62"/>
      <c r="JZC20" s="72"/>
      <c r="JZD20" s="62"/>
      <c r="JZE20" s="62"/>
      <c r="JZF20" s="62"/>
      <c r="JZG20" s="72"/>
      <c r="JZH20" s="62"/>
      <c r="JZI20" s="62"/>
      <c r="JZJ20" s="62"/>
      <c r="JZK20" s="72"/>
      <c r="JZL20" s="62"/>
      <c r="JZM20" s="62"/>
      <c r="JZN20" s="62"/>
      <c r="JZO20" s="72"/>
      <c r="JZP20" s="62"/>
      <c r="JZQ20" s="62"/>
      <c r="JZR20" s="62"/>
      <c r="JZS20" s="72"/>
      <c r="JZT20" s="62"/>
      <c r="JZU20" s="62"/>
      <c r="JZV20" s="62"/>
      <c r="JZW20" s="72"/>
      <c r="JZX20" s="62"/>
      <c r="JZY20" s="62"/>
      <c r="JZZ20" s="62"/>
      <c r="KAA20" s="72"/>
      <c r="KAB20" s="62"/>
      <c r="KAC20" s="62"/>
      <c r="KAD20" s="62"/>
      <c r="KAE20" s="72"/>
      <c r="KAF20" s="62"/>
      <c r="KAG20" s="62"/>
      <c r="KAH20" s="62"/>
      <c r="KAI20" s="72"/>
      <c r="KAJ20" s="62"/>
      <c r="KAK20" s="62"/>
      <c r="KAL20" s="62"/>
      <c r="KAM20" s="72"/>
      <c r="KAN20" s="62"/>
      <c r="KAO20" s="62"/>
      <c r="KAP20" s="62"/>
      <c r="KAQ20" s="72"/>
      <c r="KAR20" s="62"/>
      <c r="KAS20" s="62"/>
      <c r="KAT20" s="62"/>
      <c r="KAU20" s="72"/>
      <c r="KAV20" s="62"/>
      <c r="KAW20" s="62"/>
      <c r="KAX20" s="62"/>
      <c r="KAY20" s="72"/>
      <c r="KAZ20" s="62"/>
      <c r="KBA20" s="62"/>
      <c r="KBB20" s="62"/>
      <c r="KBC20" s="72"/>
      <c r="KBD20" s="62"/>
      <c r="KBE20" s="62"/>
      <c r="KBF20" s="62"/>
      <c r="KBG20" s="72"/>
      <c r="KBH20" s="62"/>
      <c r="KBI20" s="62"/>
      <c r="KBJ20" s="62"/>
      <c r="KBK20" s="72"/>
      <c r="KBL20" s="62"/>
      <c r="KBM20" s="62"/>
      <c r="KBN20" s="62"/>
      <c r="KBO20" s="72"/>
      <c r="KBP20" s="62"/>
      <c r="KBQ20" s="62"/>
      <c r="KBR20" s="62"/>
      <c r="KBS20" s="72"/>
      <c r="KBT20" s="62"/>
      <c r="KBU20" s="62"/>
      <c r="KBV20" s="62"/>
      <c r="KBW20" s="72"/>
      <c r="KBX20" s="62"/>
      <c r="KBY20" s="62"/>
      <c r="KBZ20" s="62"/>
      <c r="KCA20" s="72"/>
      <c r="KCB20" s="62"/>
      <c r="KCC20" s="62"/>
      <c r="KCD20" s="62"/>
      <c r="KCE20" s="72"/>
      <c r="KCF20" s="62"/>
      <c r="KCG20" s="62"/>
      <c r="KCH20" s="62"/>
      <c r="KCI20" s="72"/>
      <c r="KCJ20" s="62"/>
      <c r="KCK20" s="62"/>
      <c r="KCL20" s="62"/>
      <c r="KCM20" s="72"/>
      <c r="KCN20" s="62"/>
      <c r="KCO20" s="62"/>
      <c r="KCP20" s="62"/>
      <c r="KCQ20" s="72"/>
      <c r="KCR20" s="62"/>
      <c r="KCS20" s="62"/>
      <c r="KCT20" s="62"/>
      <c r="KCU20" s="72"/>
      <c r="KCV20" s="62"/>
      <c r="KCW20" s="62"/>
      <c r="KCX20" s="62"/>
      <c r="KCY20" s="72"/>
      <c r="KCZ20" s="62"/>
      <c r="KDA20" s="62"/>
      <c r="KDB20" s="62"/>
      <c r="KDC20" s="72"/>
      <c r="KDD20" s="62"/>
      <c r="KDE20" s="62"/>
      <c r="KDF20" s="62"/>
      <c r="KDG20" s="72"/>
      <c r="KDH20" s="62"/>
      <c r="KDI20" s="62"/>
      <c r="KDJ20" s="62"/>
      <c r="KDK20" s="72"/>
      <c r="KDL20" s="62"/>
      <c r="KDM20" s="62"/>
      <c r="KDN20" s="62"/>
      <c r="KDO20" s="72"/>
      <c r="KDP20" s="62"/>
      <c r="KDQ20" s="62"/>
      <c r="KDR20" s="62"/>
      <c r="KDS20" s="72"/>
      <c r="KDT20" s="62"/>
      <c r="KDU20" s="62"/>
      <c r="KDV20" s="62"/>
      <c r="KDW20" s="72"/>
      <c r="KDX20" s="62"/>
      <c r="KDY20" s="62"/>
      <c r="KDZ20" s="62"/>
      <c r="KEA20" s="72"/>
      <c r="KEB20" s="62"/>
      <c r="KEC20" s="62"/>
      <c r="KED20" s="62"/>
      <c r="KEE20" s="72"/>
      <c r="KEF20" s="62"/>
      <c r="KEG20" s="62"/>
      <c r="KEH20" s="62"/>
      <c r="KEI20" s="72"/>
      <c r="KEJ20" s="62"/>
      <c r="KEK20" s="62"/>
      <c r="KEL20" s="62"/>
      <c r="KEM20" s="72"/>
      <c r="KEN20" s="62"/>
      <c r="KEO20" s="62"/>
      <c r="KEP20" s="62"/>
      <c r="KEQ20" s="72"/>
      <c r="KER20" s="62"/>
      <c r="KES20" s="62"/>
      <c r="KET20" s="62"/>
      <c r="KEU20" s="72"/>
      <c r="KEV20" s="62"/>
      <c r="KEW20" s="62"/>
      <c r="KEX20" s="62"/>
      <c r="KEY20" s="72"/>
      <c r="KEZ20" s="62"/>
      <c r="KFA20" s="62"/>
      <c r="KFB20" s="62"/>
      <c r="KFC20" s="72"/>
      <c r="KFD20" s="62"/>
      <c r="KFE20" s="62"/>
      <c r="KFF20" s="62"/>
      <c r="KFG20" s="72"/>
      <c r="KFH20" s="62"/>
      <c r="KFI20" s="62"/>
      <c r="KFJ20" s="62"/>
      <c r="KFK20" s="72"/>
      <c r="KFL20" s="62"/>
      <c r="KFM20" s="62"/>
      <c r="KFN20" s="62"/>
      <c r="KFO20" s="72"/>
      <c r="KFP20" s="62"/>
      <c r="KFQ20" s="62"/>
      <c r="KFR20" s="62"/>
      <c r="KFS20" s="72"/>
      <c r="KFT20" s="62"/>
      <c r="KFU20" s="62"/>
      <c r="KFV20" s="62"/>
      <c r="KFW20" s="72"/>
      <c r="KFX20" s="62"/>
      <c r="KFY20" s="62"/>
      <c r="KFZ20" s="62"/>
      <c r="KGA20" s="72"/>
      <c r="KGB20" s="62"/>
      <c r="KGC20" s="62"/>
      <c r="KGD20" s="62"/>
      <c r="KGE20" s="72"/>
      <c r="KGF20" s="62"/>
      <c r="KGG20" s="62"/>
      <c r="KGH20" s="62"/>
      <c r="KGI20" s="72"/>
      <c r="KGJ20" s="62"/>
      <c r="KGK20" s="62"/>
      <c r="KGL20" s="62"/>
      <c r="KGM20" s="72"/>
      <c r="KGN20" s="62"/>
      <c r="KGO20" s="62"/>
      <c r="KGP20" s="62"/>
      <c r="KGQ20" s="72"/>
      <c r="KGR20" s="62"/>
      <c r="KGS20" s="62"/>
      <c r="KGT20" s="62"/>
      <c r="KGU20" s="72"/>
      <c r="KGV20" s="62"/>
      <c r="KGW20" s="62"/>
      <c r="KGX20" s="62"/>
      <c r="KGY20" s="72"/>
      <c r="KGZ20" s="62"/>
      <c r="KHA20" s="62"/>
      <c r="KHB20" s="62"/>
      <c r="KHC20" s="72"/>
      <c r="KHD20" s="62"/>
      <c r="KHE20" s="62"/>
      <c r="KHF20" s="62"/>
      <c r="KHG20" s="72"/>
      <c r="KHH20" s="62"/>
      <c r="KHI20" s="62"/>
      <c r="KHJ20" s="62"/>
      <c r="KHK20" s="72"/>
      <c r="KHL20" s="62"/>
      <c r="KHM20" s="62"/>
      <c r="KHN20" s="62"/>
      <c r="KHO20" s="72"/>
      <c r="KHP20" s="62"/>
      <c r="KHQ20" s="62"/>
      <c r="KHR20" s="62"/>
      <c r="KHS20" s="72"/>
      <c r="KHT20" s="62"/>
      <c r="KHU20" s="62"/>
      <c r="KHV20" s="62"/>
      <c r="KHW20" s="72"/>
      <c r="KHX20" s="62"/>
      <c r="KHY20" s="62"/>
      <c r="KHZ20" s="62"/>
      <c r="KIA20" s="72"/>
      <c r="KIB20" s="62"/>
      <c r="KIC20" s="62"/>
      <c r="KID20" s="62"/>
      <c r="KIE20" s="72"/>
      <c r="KIF20" s="62"/>
      <c r="KIG20" s="62"/>
      <c r="KIH20" s="62"/>
      <c r="KII20" s="72"/>
      <c r="KIJ20" s="62"/>
      <c r="KIK20" s="62"/>
      <c r="KIL20" s="62"/>
      <c r="KIM20" s="72"/>
      <c r="KIN20" s="62"/>
      <c r="KIO20" s="62"/>
      <c r="KIP20" s="62"/>
      <c r="KIQ20" s="72"/>
      <c r="KIR20" s="62"/>
      <c r="KIS20" s="62"/>
      <c r="KIT20" s="62"/>
      <c r="KIU20" s="72"/>
      <c r="KIV20" s="62"/>
      <c r="KIW20" s="62"/>
      <c r="KIX20" s="62"/>
      <c r="KIY20" s="72"/>
      <c r="KIZ20" s="62"/>
      <c r="KJA20" s="62"/>
      <c r="KJB20" s="62"/>
      <c r="KJC20" s="72"/>
      <c r="KJD20" s="62"/>
      <c r="KJE20" s="62"/>
      <c r="KJF20" s="62"/>
      <c r="KJG20" s="72"/>
      <c r="KJH20" s="62"/>
      <c r="KJI20" s="62"/>
      <c r="KJJ20" s="62"/>
      <c r="KJK20" s="72"/>
      <c r="KJL20" s="62"/>
      <c r="KJM20" s="62"/>
      <c r="KJN20" s="62"/>
      <c r="KJO20" s="72"/>
      <c r="KJP20" s="62"/>
      <c r="KJQ20" s="62"/>
      <c r="KJR20" s="62"/>
      <c r="KJS20" s="72"/>
      <c r="KJT20" s="62"/>
      <c r="KJU20" s="62"/>
      <c r="KJV20" s="62"/>
      <c r="KJW20" s="72"/>
      <c r="KJX20" s="62"/>
      <c r="KJY20" s="62"/>
      <c r="KJZ20" s="62"/>
      <c r="KKA20" s="72"/>
      <c r="KKB20" s="62"/>
      <c r="KKC20" s="62"/>
      <c r="KKD20" s="62"/>
      <c r="KKE20" s="72"/>
      <c r="KKF20" s="62"/>
      <c r="KKG20" s="62"/>
      <c r="KKH20" s="62"/>
      <c r="KKI20" s="72"/>
      <c r="KKJ20" s="62"/>
      <c r="KKK20" s="62"/>
      <c r="KKL20" s="62"/>
      <c r="KKM20" s="72"/>
      <c r="KKN20" s="62"/>
      <c r="KKO20" s="62"/>
      <c r="KKP20" s="62"/>
      <c r="KKQ20" s="72"/>
      <c r="KKR20" s="62"/>
      <c r="KKS20" s="62"/>
      <c r="KKT20" s="62"/>
      <c r="KKU20" s="72"/>
      <c r="KKV20" s="62"/>
      <c r="KKW20" s="62"/>
      <c r="KKX20" s="62"/>
      <c r="KKY20" s="72"/>
      <c r="KKZ20" s="62"/>
      <c r="KLA20" s="62"/>
      <c r="KLB20" s="62"/>
      <c r="KLC20" s="72"/>
      <c r="KLD20" s="62"/>
      <c r="KLE20" s="62"/>
      <c r="KLF20" s="62"/>
      <c r="KLG20" s="72"/>
      <c r="KLH20" s="62"/>
      <c r="KLI20" s="62"/>
      <c r="KLJ20" s="62"/>
      <c r="KLK20" s="72"/>
      <c r="KLL20" s="62"/>
      <c r="KLM20" s="62"/>
      <c r="KLN20" s="62"/>
      <c r="KLO20" s="72"/>
      <c r="KLP20" s="62"/>
      <c r="KLQ20" s="62"/>
      <c r="KLR20" s="62"/>
      <c r="KLS20" s="72"/>
      <c r="KLT20" s="62"/>
      <c r="KLU20" s="62"/>
      <c r="KLV20" s="62"/>
      <c r="KLW20" s="72"/>
      <c r="KLX20" s="62"/>
      <c r="KLY20" s="62"/>
      <c r="KLZ20" s="62"/>
      <c r="KMA20" s="72"/>
      <c r="KMB20" s="62"/>
      <c r="KMC20" s="62"/>
      <c r="KMD20" s="62"/>
      <c r="KME20" s="72"/>
      <c r="KMF20" s="62"/>
      <c r="KMG20" s="62"/>
      <c r="KMH20" s="62"/>
      <c r="KMI20" s="72"/>
      <c r="KMJ20" s="62"/>
      <c r="KMK20" s="62"/>
      <c r="KML20" s="62"/>
      <c r="KMM20" s="72"/>
      <c r="KMN20" s="62"/>
      <c r="KMO20" s="62"/>
      <c r="KMP20" s="62"/>
      <c r="KMQ20" s="72"/>
      <c r="KMR20" s="62"/>
      <c r="KMS20" s="62"/>
      <c r="KMT20" s="62"/>
      <c r="KMU20" s="72"/>
      <c r="KMV20" s="62"/>
      <c r="KMW20" s="62"/>
      <c r="KMX20" s="62"/>
      <c r="KMY20" s="72"/>
      <c r="KMZ20" s="62"/>
      <c r="KNA20" s="62"/>
      <c r="KNB20" s="62"/>
      <c r="KNC20" s="72"/>
      <c r="KND20" s="62"/>
      <c r="KNE20" s="62"/>
      <c r="KNF20" s="62"/>
      <c r="KNG20" s="72"/>
      <c r="KNH20" s="62"/>
      <c r="KNI20" s="62"/>
      <c r="KNJ20" s="62"/>
      <c r="KNK20" s="72"/>
      <c r="KNL20" s="62"/>
      <c r="KNM20" s="62"/>
      <c r="KNN20" s="62"/>
      <c r="KNO20" s="72"/>
      <c r="KNP20" s="62"/>
      <c r="KNQ20" s="62"/>
      <c r="KNR20" s="62"/>
      <c r="KNS20" s="72"/>
      <c r="KNT20" s="62"/>
      <c r="KNU20" s="62"/>
      <c r="KNV20" s="62"/>
      <c r="KNW20" s="72"/>
      <c r="KNX20" s="62"/>
      <c r="KNY20" s="62"/>
      <c r="KNZ20" s="62"/>
      <c r="KOA20" s="72"/>
      <c r="KOB20" s="62"/>
      <c r="KOC20" s="62"/>
      <c r="KOD20" s="62"/>
      <c r="KOE20" s="72"/>
      <c r="KOF20" s="62"/>
      <c r="KOG20" s="62"/>
      <c r="KOH20" s="62"/>
      <c r="KOI20" s="72"/>
      <c r="KOJ20" s="62"/>
      <c r="KOK20" s="62"/>
      <c r="KOL20" s="62"/>
      <c r="KOM20" s="72"/>
      <c r="KON20" s="62"/>
      <c r="KOO20" s="62"/>
      <c r="KOP20" s="62"/>
      <c r="KOQ20" s="72"/>
      <c r="KOR20" s="62"/>
      <c r="KOS20" s="62"/>
      <c r="KOT20" s="62"/>
      <c r="KOU20" s="72"/>
      <c r="KOV20" s="62"/>
      <c r="KOW20" s="62"/>
      <c r="KOX20" s="62"/>
      <c r="KOY20" s="72"/>
      <c r="KOZ20" s="62"/>
      <c r="KPA20" s="62"/>
      <c r="KPB20" s="62"/>
      <c r="KPC20" s="72"/>
      <c r="KPD20" s="62"/>
      <c r="KPE20" s="62"/>
      <c r="KPF20" s="62"/>
      <c r="KPG20" s="72"/>
      <c r="KPH20" s="62"/>
      <c r="KPI20" s="62"/>
      <c r="KPJ20" s="62"/>
      <c r="KPK20" s="72"/>
      <c r="KPL20" s="62"/>
      <c r="KPM20" s="62"/>
      <c r="KPN20" s="62"/>
      <c r="KPO20" s="72"/>
      <c r="KPP20" s="62"/>
      <c r="KPQ20" s="62"/>
      <c r="KPR20" s="62"/>
      <c r="KPS20" s="72"/>
      <c r="KPT20" s="62"/>
      <c r="KPU20" s="62"/>
      <c r="KPV20" s="62"/>
      <c r="KPW20" s="72"/>
      <c r="KPX20" s="62"/>
      <c r="KPY20" s="62"/>
      <c r="KPZ20" s="62"/>
      <c r="KQA20" s="72"/>
      <c r="KQB20" s="62"/>
      <c r="KQC20" s="62"/>
      <c r="KQD20" s="62"/>
      <c r="KQE20" s="72"/>
      <c r="KQF20" s="62"/>
      <c r="KQG20" s="62"/>
      <c r="KQH20" s="62"/>
      <c r="KQI20" s="72"/>
      <c r="KQJ20" s="62"/>
      <c r="KQK20" s="62"/>
      <c r="KQL20" s="62"/>
      <c r="KQM20" s="72"/>
      <c r="KQN20" s="62"/>
      <c r="KQO20" s="62"/>
      <c r="KQP20" s="62"/>
      <c r="KQQ20" s="72"/>
      <c r="KQR20" s="62"/>
      <c r="KQS20" s="62"/>
      <c r="KQT20" s="62"/>
      <c r="KQU20" s="72"/>
      <c r="KQV20" s="62"/>
      <c r="KQW20" s="62"/>
      <c r="KQX20" s="62"/>
      <c r="KQY20" s="72"/>
      <c r="KQZ20" s="62"/>
      <c r="KRA20" s="62"/>
      <c r="KRB20" s="62"/>
      <c r="KRC20" s="72"/>
      <c r="KRD20" s="62"/>
      <c r="KRE20" s="62"/>
      <c r="KRF20" s="62"/>
      <c r="KRG20" s="72"/>
      <c r="KRH20" s="62"/>
      <c r="KRI20" s="62"/>
      <c r="KRJ20" s="62"/>
      <c r="KRK20" s="72"/>
      <c r="KRL20" s="62"/>
      <c r="KRM20" s="62"/>
      <c r="KRN20" s="62"/>
      <c r="KRO20" s="72"/>
      <c r="KRP20" s="62"/>
      <c r="KRQ20" s="62"/>
      <c r="KRR20" s="62"/>
      <c r="KRS20" s="72"/>
      <c r="KRT20" s="62"/>
      <c r="KRU20" s="62"/>
      <c r="KRV20" s="62"/>
      <c r="KRW20" s="72"/>
      <c r="KRX20" s="62"/>
      <c r="KRY20" s="62"/>
      <c r="KRZ20" s="62"/>
      <c r="KSA20" s="72"/>
      <c r="KSB20" s="62"/>
      <c r="KSC20" s="62"/>
      <c r="KSD20" s="62"/>
      <c r="KSE20" s="72"/>
      <c r="KSF20" s="62"/>
      <c r="KSG20" s="62"/>
      <c r="KSH20" s="62"/>
      <c r="KSI20" s="72"/>
      <c r="KSJ20" s="62"/>
      <c r="KSK20" s="62"/>
      <c r="KSL20" s="62"/>
      <c r="KSM20" s="72"/>
      <c r="KSN20" s="62"/>
      <c r="KSO20" s="62"/>
      <c r="KSP20" s="62"/>
      <c r="KSQ20" s="72"/>
      <c r="KSR20" s="62"/>
      <c r="KSS20" s="62"/>
      <c r="KST20" s="62"/>
      <c r="KSU20" s="72"/>
      <c r="KSV20" s="62"/>
      <c r="KSW20" s="62"/>
      <c r="KSX20" s="62"/>
      <c r="KSY20" s="72"/>
      <c r="KSZ20" s="62"/>
      <c r="KTA20" s="62"/>
      <c r="KTB20" s="62"/>
      <c r="KTC20" s="72"/>
      <c r="KTD20" s="62"/>
      <c r="KTE20" s="62"/>
      <c r="KTF20" s="62"/>
      <c r="KTG20" s="72"/>
      <c r="KTH20" s="62"/>
      <c r="KTI20" s="62"/>
      <c r="KTJ20" s="62"/>
      <c r="KTK20" s="72"/>
      <c r="KTL20" s="62"/>
      <c r="KTM20" s="62"/>
      <c r="KTN20" s="62"/>
      <c r="KTO20" s="72"/>
      <c r="KTP20" s="62"/>
      <c r="KTQ20" s="62"/>
      <c r="KTR20" s="62"/>
      <c r="KTS20" s="72"/>
      <c r="KTT20" s="62"/>
      <c r="KTU20" s="62"/>
      <c r="KTV20" s="62"/>
      <c r="KTW20" s="72"/>
      <c r="KTX20" s="62"/>
      <c r="KTY20" s="62"/>
      <c r="KTZ20" s="62"/>
      <c r="KUA20" s="72"/>
      <c r="KUB20" s="62"/>
      <c r="KUC20" s="62"/>
      <c r="KUD20" s="62"/>
      <c r="KUE20" s="72"/>
      <c r="KUF20" s="62"/>
      <c r="KUG20" s="62"/>
      <c r="KUH20" s="62"/>
      <c r="KUI20" s="72"/>
      <c r="KUJ20" s="62"/>
      <c r="KUK20" s="62"/>
      <c r="KUL20" s="62"/>
      <c r="KUM20" s="72"/>
      <c r="KUN20" s="62"/>
      <c r="KUO20" s="62"/>
      <c r="KUP20" s="62"/>
      <c r="KUQ20" s="72"/>
      <c r="KUR20" s="62"/>
      <c r="KUS20" s="62"/>
      <c r="KUT20" s="62"/>
      <c r="KUU20" s="72"/>
      <c r="KUV20" s="62"/>
      <c r="KUW20" s="62"/>
      <c r="KUX20" s="62"/>
      <c r="KUY20" s="72"/>
      <c r="KUZ20" s="62"/>
      <c r="KVA20" s="62"/>
      <c r="KVB20" s="62"/>
      <c r="KVC20" s="72"/>
      <c r="KVD20" s="62"/>
      <c r="KVE20" s="62"/>
      <c r="KVF20" s="62"/>
      <c r="KVG20" s="72"/>
      <c r="KVH20" s="62"/>
      <c r="KVI20" s="62"/>
      <c r="KVJ20" s="62"/>
      <c r="KVK20" s="72"/>
      <c r="KVL20" s="62"/>
      <c r="KVM20" s="62"/>
      <c r="KVN20" s="62"/>
      <c r="KVO20" s="72"/>
      <c r="KVP20" s="62"/>
      <c r="KVQ20" s="62"/>
      <c r="KVR20" s="62"/>
      <c r="KVS20" s="72"/>
      <c r="KVT20" s="62"/>
      <c r="KVU20" s="62"/>
      <c r="KVV20" s="62"/>
      <c r="KVW20" s="72"/>
      <c r="KVX20" s="62"/>
      <c r="KVY20" s="62"/>
      <c r="KVZ20" s="62"/>
      <c r="KWA20" s="72"/>
      <c r="KWB20" s="62"/>
      <c r="KWC20" s="62"/>
      <c r="KWD20" s="62"/>
      <c r="KWE20" s="72"/>
      <c r="KWF20" s="62"/>
      <c r="KWG20" s="62"/>
      <c r="KWH20" s="62"/>
      <c r="KWI20" s="72"/>
      <c r="KWJ20" s="62"/>
      <c r="KWK20" s="62"/>
      <c r="KWL20" s="62"/>
      <c r="KWM20" s="72"/>
      <c r="KWN20" s="62"/>
      <c r="KWO20" s="62"/>
      <c r="KWP20" s="62"/>
      <c r="KWQ20" s="72"/>
      <c r="KWR20" s="62"/>
      <c r="KWS20" s="62"/>
      <c r="KWT20" s="62"/>
      <c r="KWU20" s="72"/>
      <c r="KWV20" s="62"/>
      <c r="KWW20" s="62"/>
      <c r="KWX20" s="62"/>
      <c r="KWY20" s="72"/>
      <c r="KWZ20" s="62"/>
      <c r="KXA20" s="62"/>
      <c r="KXB20" s="62"/>
      <c r="KXC20" s="72"/>
      <c r="KXD20" s="62"/>
      <c r="KXE20" s="62"/>
      <c r="KXF20" s="62"/>
      <c r="KXG20" s="72"/>
      <c r="KXH20" s="62"/>
      <c r="KXI20" s="62"/>
      <c r="KXJ20" s="62"/>
      <c r="KXK20" s="72"/>
      <c r="KXL20" s="62"/>
      <c r="KXM20" s="62"/>
      <c r="KXN20" s="62"/>
      <c r="KXO20" s="72"/>
      <c r="KXP20" s="62"/>
      <c r="KXQ20" s="62"/>
      <c r="KXR20" s="62"/>
      <c r="KXS20" s="72"/>
      <c r="KXT20" s="62"/>
      <c r="KXU20" s="62"/>
      <c r="KXV20" s="62"/>
      <c r="KXW20" s="72"/>
      <c r="KXX20" s="62"/>
      <c r="KXY20" s="62"/>
      <c r="KXZ20" s="62"/>
      <c r="KYA20" s="72"/>
      <c r="KYB20" s="62"/>
      <c r="KYC20" s="62"/>
      <c r="KYD20" s="62"/>
      <c r="KYE20" s="72"/>
      <c r="KYF20" s="62"/>
      <c r="KYG20" s="62"/>
      <c r="KYH20" s="62"/>
      <c r="KYI20" s="72"/>
      <c r="KYJ20" s="62"/>
      <c r="KYK20" s="62"/>
      <c r="KYL20" s="62"/>
      <c r="KYM20" s="72"/>
      <c r="KYN20" s="62"/>
      <c r="KYO20" s="62"/>
      <c r="KYP20" s="62"/>
      <c r="KYQ20" s="72"/>
      <c r="KYR20" s="62"/>
      <c r="KYS20" s="62"/>
      <c r="KYT20" s="62"/>
      <c r="KYU20" s="72"/>
      <c r="KYV20" s="62"/>
      <c r="KYW20" s="62"/>
      <c r="KYX20" s="62"/>
      <c r="KYY20" s="72"/>
      <c r="KYZ20" s="62"/>
      <c r="KZA20" s="62"/>
      <c r="KZB20" s="62"/>
      <c r="KZC20" s="72"/>
      <c r="KZD20" s="62"/>
      <c r="KZE20" s="62"/>
      <c r="KZF20" s="62"/>
      <c r="KZG20" s="72"/>
      <c r="KZH20" s="62"/>
      <c r="KZI20" s="62"/>
      <c r="KZJ20" s="62"/>
      <c r="KZK20" s="72"/>
      <c r="KZL20" s="62"/>
      <c r="KZM20" s="62"/>
      <c r="KZN20" s="62"/>
      <c r="KZO20" s="72"/>
      <c r="KZP20" s="62"/>
      <c r="KZQ20" s="62"/>
      <c r="KZR20" s="62"/>
      <c r="KZS20" s="72"/>
      <c r="KZT20" s="62"/>
      <c r="KZU20" s="62"/>
      <c r="KZV20" s="62"/>
      <c r="KZW20" s="72"/>
      <c r="KZX20" s="62"/>
      <c r="KZY20" s="62"/>
      <c r="KZZ20" s="62"/>
      <c r="LAA20" s="72"/>
      <c r="LAB20" s="62"/>
      <c r="LAC20" s="62"/>
      <c r="LAD20" s="62"/>
      <c r="LAE20" s="72"/>
      <c r="LAF20" s="62"/>
      <c r="LAG20" s="62"/>
      <c r="LAH20" s="62"/>
      <c r="LAI20" s="72"/>
      <c r="LAJ20" s="62"/>
      <c r="LAK20" s="62"/>
      <c r="LAL20" s="62"/>
      <c r="LAM20" s="72"/>
      <c r="LAN20" s="62"/>
      <c r="LAO20" s="62"/>
      <c r="LAP20" s="62"/>
      <c r="LAQ20" s="72"/>
      <c r="LAR20" s="62"/>
      <c r="LAS20" s="62"/>
      <c r="LAT20" s="62"/>
      <c r="LAU20" s="72"/>
      <c r="LAV20" s="62"/>
      <c r="LAW20" s="62"/>
      <c r="LAX20" s="62"/>
      <c r="LAY20" s="72"/>
      <c r="LAZ20" s="62"/>
      <c r="LBA20" s="62"/>
      <c r="LBB20" s="62"/>
      <c r="LBC20" s="72"/>
      <c r="LBD20" s="62"/>
      <c r="LBE20" s="62"/>
      <c r="LBF20" s="62"/>
      <c r="LBG20" s="72"/>
      <c r="LBH20" s="62"/>
      <c r="LBI20" s="62"/>
      <c r="LBJ20" s="62"/>
      <c r="LBK20" s="72"/>
      <c r="LBL20" s="62"/>
      <c r="LBM20" s="62"/>
      <c r="LBN20" s="62"/>
      <c r="LBO20" s="72"/>
      <c r="LBP20" s="62"/>
      <c r="LBQ20" s="62"/>
      <c r="LBR20" s="62"/>
      <c r="LBS20" s="72"/>
      <c r="LBT20" s="62"/>
      <c r="LBU20" s="62"/>
      <c r="LBV20" s="62"/>
      <c r="LBW20" s="72"/>
      <c r="LBX20" s="62"/>
      <c r="LBY20" s="62"/>
      <c r="LBZ20" s="62"/>
      <c r="LCA20" s="72"/>
      <c r="LCB20" s="62"/>
      <c r="LCC20" s="62"/>
      <c r="LCD20" s="62"/>
      <c r="LCE20" s="72"/>
      <c r="LCF20" s="62"/>
      <c r="LCG20" s="62"/>
      <c r="LCH20" s="62"/>
      <c r="LCI20" s="72"/>
      <c r="LCJ20" s="62"/>
      <c r="LCK20" s="62"/>
      <c r="LCL20" s="62"/>
      <c r="LCM20" s="72"/>
      <c r="LCN20" s="62"/>
      <c r="LCO20" s="62"/>
      <c r="LCP20" s="62"/>
      <c r="LCQ20" s="72"/>
      <c r="LCR20" s="62"/>
      <c r="LCS20" s="62"/>
      <c r="LCT20" s="62"/>
      <c r="LCU20" s="72"/>
      <c r="LCV20" s="62"/>
      <c r="LCW20" s="62"/>
      <c r="LCX20" s="62"/>
      <c r="LCY20" s="72"/>
      <c r="LCZ20" s="62"/>
      <c r="LDA20" s="62"/>
      <c r="LDB20" s="62"/>
      <c r="LDC20" s="72"/>
      <c r="LDD20" s="62"/>
      <c r="LDE20" s="62"/>
      <c r="LDF20" s="62"/>
      <c r="LDG20" s="72"/>
      <c r="LDH20" s="62"/>
      <c r="LDI20" s="62"/>
      <c r="LDJ20" s="62"/>
      <c r="LDK20" s="72"/>
      <c r="LDL20" s="62"/>
      <c r="LDM20" s="62"/>
      <c r="LDN20" s="62"/>
      <c r="LDO20" s="72"/>
      <c r="LDP20" s="62"/>
      <c r="LDQ20" s="62"/>
      <c r="LDR20" s="62"/>
      <c r="LDS20" s="72"/>
      <c r="LDT20" s="62"/>
      <c r="LDU20" s="62"/>
      <c r="LDV20" s="62"/>
      <c r="LDW20" s="72"/>
      <c r="LDX20" s="62"/>
      <c r="LDY20" s="62"/>
      <c r="LDZ20" s="62"/>
      <c r="LEA20" s="72"/>
      <c r="LEB20" s="62"/>
      <c r="LEC20" s="62"/>
      <c r="LED20" s="62"/>
      <c r="LEE20" s="72"/>
      <c r="LEF20" s="62"/>
      <c r="LEG20" s="62"/>
      <c r="LEH20" s="62"/>
      <c r="LEI20" s="72"/>
      <c r="LEJ20" s="62"/>
      <c r="LEK20" s="62"/>
      <c r="LEL20" s="62"/>
      <c r="LEM20" s="72"/>
      <c r="LEN20" s="62"/>
      <c r="LEO20" s="62"/>
      <c r="LEP20" s="62"/>
      <c r="LEQ20" s="72"/>
      <c r="LER20" s="62"/>
      <c r="LES20" s="62"/>
      <c r="LET20" s="62"/>
      <c r="LEU20" s="72"/>
      <c r="LEV20" s="62"/>
      <c r="LEW20" s="62"/>
      <c r="LEX20" s="62"/>
      <c r="LEY20" s="72"/>
      <c r="LEZ20" s="62"/>
      <c r="LFA20" s="62"/>
      <c r="LFB20" s="62"/>
      <c r="LFC20" s="72"/>
      <c r="LFD20" s="62"/>
      <c r="LFE20" s="62"/>
      <c r="LFF20" s="62"/>
      <c r="LFG20" s="72"/>
      <c r="LFH20" s="62"/>
      <c r="LFI20" s="62"/>
      <c r="LFJ20" s="62"/>
      <c r="LFK20" s="72"/>
      <c r="LFL20" s="62"/>
      <c r="LFM20" s="62"/>
      <c r="LFN20" s="62"/>
      <c r="LFO20" s="72"/>
      <c r="LFP20" s="62"/>
      <c r="LFQ20" s="62"/>
      <c r="LFR20" s="62"/>
      <c r="LFS20" s="72"/>
      <c r="LFT20" s="62"/>
      <c r="LFU20" s="62"/>
      <c r="LFV20" s="62"/>
      <c r="LFW20" s="72"/>
      <c r="LFX20" s="62"/>
      <c r="LFY20" s="62"/>
      <c r="LFZ20" s="62"/>
      <c r="LGA20" s="72"/>
      <c r="LGB20" s="62"/>
      <c r="LGC20" s="62"/>
      <c r="LGD20" s="62"/>
      <c r="LGE20" s="72"/>
      <c r="LGF20" s="62"/>
      <c r="LGG20" s="62"/>
      <c r="LGH20" s="62"/>
      <c r="LGI20" s="72"/>
      <c r="LGJ20" s="62"/>
      <c r="LGK20" s="62"/>
      <c r="LGL20" s="62"/>
      <c r="LGM20" s="72"/>
      <c r="LGN20" s="62"/>
      <c r="LGO20" s="62"/>
      <c r="LGP20" s="62"/>
      <c r="LGQ20" s="72"/>
      <c r="LGR20" s="62"/>
      <c r="LGS20" s="62"/>
      <c r="LGT20" s="62"/>
      <c r="LGU20" s="72"/>
      <c r="LGV20" s="62"/>
      <c r="LGW20" s="62"/>
      <c r="LGX20" s="62"/>
      <c r="LGY20" s="72"/>
      <c r="LGZ20" s="62"/>
      <c r="LHA20" s="62"/>
      <c r="LHB20" s="62"/>
      <c r="LHC20" s="72"/>
      <c r="LHD20" s="62"/>
      <c r="LHE20" s="62"/>
      <c r="LHF20" s="62"/>
      <c r="LHG20" s="72"/>
      <c r="LHH20" s="62"/>
      <c r="LHI20" s="62"/>
      <c r="LHJ20" s="62"/>
      <c r="LHK20" s="72"/>
      <c r="LHL20" s="62"/>
      <c r="LHM20" s="62"/>
      <c r="LHN20" s="62"/>
      <c r="LHO20" s="72"/>
      <c r="LHP20" s="62"/>
      <c r="LHQ20" s="62"/>
      <c r="LHR20" s="62"/>
      <c r="LHS20" s="72"/>
      <c r="LHT20" s="62"/>
      <c r="LHU20" s="62"/>
      <c r="LHV20" s="62"/>
      <c r="LHW20" s="72"/>
      <c r="LHX20" s="62"/>
      <c r="LHY20" s="62"/>
      <c r="LHZ20" s="62"/>
      <c r="LIA20" s="72"/>
      <c r="LIB20" s="62"/>
      <c r="LIC20" s="62"/>
      <c r="LID20" s="62"/>
      <c r="LIE20" s="72"/>
      <c r="LIF20" s="62"/>
      <c r="LIG20" s="62"/>
      <c r="LIH20" s="62"/>
      <c r="LII20" s="72"/>
      <c r="LIJ20" s="62"/>
      <c r="LIK20" s="62"/>
      <c r="LIL20" s="62"/>
      <c r="LIM20" s="72"/>
      <c r="LIN20" s="62"/>
      <c r="LIO20" s="62"/>
      <c r="LIP20" s="62"/>
      <c r="LIQ20" s="72"/>
      <c r="LIR20" s="62"/>
      <c r="LIS20" s="62"/>
      <c r="LIT20" s="62"/>
      <c r="LIU20" s="72"/>
      <c r="LIV20" s="62"/>
      <c r="LIW20" s="62"/>
      <c r="LIX20" s="62"/>
      <c r="LIY20" s="72"/>
      <c r="LIZ20" s="62"/>
      <c r="LJA20" s="62"/>
      <c r="LJB20" s="62"/>
      <c r="LJC20" s="72"/>
      <c r="LJD20" s="62"/>
      <c r="LJE20" s="62"/>
      <c r="LJF20" s="62"/>
      <c r="LJG20" s="72"/>
      <c r="LJH20" s="62"/>
      <c r="LJI20" s="62"/>
      <c r="LJJ20" s="62"/>
      <c r="LJK20" s="72"/>
      <c r="LJL20" s="62"/>
      <c r="LJM20" s="62"/>
      <c r="LJN20" s="62"/>
      <c r="LJO20" s="72"/>
      <c r="LJP20" s="62"/>
      <c r="LJQ20" s="62"/>
      <c r="LJR20" s="62"/>
      <c r="LJS20" s="72"/>
      <c r="LJT20" s="62"/>
      <c r="LJU20" s="62"/>
      <c r="LJV20" s="62"/>
      <c r="LJW20" s="72"/>
      <c r="LJX20" s="62"/>
      <c r="LJY20" s="62"/>
      <c r="LJZ20" s="62"/>
      <c r="LKA20" s="72"/>
      <c r="LKB20" s="62"/>
      <c r="LKC20" s="62"/>
      <c r="LKD20" s="62"/>
      <c r="LKE20" s="72"/>
      <c r="LKF20" s="62"/>
      <c r="LKG20" s="62"/>
      <c r="LKH20" s="62"/>
      <c r="LKI20" s="72"/>
      <c r="LKJ20" s="62"/>
      <c r="LKK20" s="62"/>
      <c r="LKL20" s="62"/>
      <c r="LKM20" s="72"/>
      <c r="LKN20" s="62"/>
      <c r="LKO20" s="62"/>
      <c r="LKP20" s="62"/>
      <c r="LKQ20" s="72"/>
      <c r="LKR20" s="62"/>
      <c r="LKS20" s="62"/>
      <c r="LKT20" s="62"/>
      <c r="LKU20" s="72"/>
      <c r="LKV20" s="62"/>
      <c r="LKW20" s="62"/>
      <c r="LKX20" s="62"/>
      <c r="LKY20" s="72"/>
      <c r="LKZ20" s="62"/>
      <c r="LLA20" s="62"/>
      <c r="LLB20" s="62"/>
      <c r="LLC20" s="72"/>
      <c r="LLD20" s="62"/>
      <c r="LLE20" s="62"/>
      <c r="LLF20" s="62"/>
      <c r="LLG20" s="72"/>
      <c r="LLH20" s="62"/>
      <c r="LLI20" s="62"/>
      <c r="LLJ20" s="62"/>
      <c r="LLK20" s="72"/>
      <c r="LLL20" s="62"/>
      <c r="LLM20" s="62"/>
      <c r="LLN20" s="62"/>
      <c r="LLO20" s="72"/>
      <c r="LLP20" s="62"/>
      <c r="LLQ20" s="62"/>
      <c r="LLR20" s="62"/>
      <c r="LLS20" s="72"/>
      <c r="LLT20" s="62"/>
      <c r="LLU20" s="62"/>
      <c r="LLV20" s="62"/>
      <c r="LLW20" s="72"/>
      <c r="LLX20" s="62"/>
      <c r="LLY20" s="62"/>
      <c r="LLZ20" s="62"/>
      <c r="LMA20" s="72"/>
      <c r="LMB20" s="62"/>
      <c r="LMC20" s="62"/>
      <c r="LMD20" s="62"/>
      <c r="LME20" s="72"/>
      <c r="LMF20" s="62"/>
      <c r="LMG20" s="62"/>
      <c r="LMH20" s="62"/>
      <c r="LMI20" s="72"/>
      <c r="LMJ20" s="62"/>
      <c r="LMK20" s="62"/>
      <c r="LML20" s="62"/>
      <c r="LMM20" s="72"/>
      <c r="LMN20" s="62"/>
      <c r="LMO20" s="62"/>
      <c r="LMP20" s="62"/>
      <c r="LMQ20" s="72"/>
      <c r="LMR20" s="62"/>
      <c r="LMS20" s="62"/>
      <c r="LMT20" s="62"/>
      <c r="LMU20" s="72"/>
      <c r="LMV20" s="62"/>
      <c r="LMW20" s="62"/>
      <c r="LMX20" s="62"/>
      <c r="LMY20" s="72"/>
      <c r="LMZ20" s="62"/>
      <c r="LNA20" s="62"/>
      <c r="LNB20" s="62"/>
      <c r="LNC20" s="72"/>
      <c r="LND20" s="62"/>
      <c r="LNE20" s="62"/>
      <c r="LNF20" s="62"/>
      <c r="LNG20" s="72"/>
      <c r="LNH20" s="62"/>
      <c r="LNI20" s="62"/>
      <c r="LNJ20" s="62"/>
      <c r="LNK20" s="72"/>
      <c r="LNL20" s="62"/>
      <c r="LNM20" s="62"/>
      <c r="LNN20" s="62"/>
      <c r="LNO20" s="72"/>
      <c r="LNP20" s="62"/>
      <c r="LNQ20" s="62"/>
      <c r="LNR20" s="62"/>
      <c r="LNS20" s="72"/>
      <c r="LNT20" s="62"/>
      <c r="LNU20" s="62"/>
      <c r="LNV20" s="62"/>
      <c r="LNW20" s="72"/>
      <c r="LNX20" s="62"/>
      <c r="LNY20" s="62"/>
      <c r="LNZ20" s="62"/>
      <c r="LOA20" s="72"/>
      <c r="LOB20" s="62"/>
      <c r="LOC20" s="62"/>
      <c r="LOD20" s="62"/>
      <c r="LOE20" s="72"/>
      <c r="LOF20" s="62"/>
      <c r="LOG20" s="62"/>
      <c r="LOH20" s="62"/>
      <c r="LOI20" s="72"/>
      <c r="LOJ20" s="62"/>
      <c r="LOK20" s="62"/>
      <c r="LOL20" s="62"/>
      <c r="LOM20" s="72"/>
      <c r="LON20" s="62"/>
      <c r="LOO20" s="62"/>
      <c r="LOP20" s="62"/>
      <c r="LOQ20" s="72"/>
      <c r="LOR20" s="62"/>
      <c r="LOS20" s="62"/>
      <c r="LOT20" s="62"/>
      <c r="LOU20" s="72"/>
      <c r="LOV20" s="62"/>
      <c r="LOW20" s="62"/>
      <c r="LOX20" s="62"/>
      <c r="LOY20" s="72"/>
      <c r="LOZ20" s="62"/>
      <c r="LPA20" s="62"/>
      <c r="LPB20" s="62"/>
      <c r="LPC20" s="72"/>
      <c r="LPD20" s="62"/>
      <c r="LPE20" s="62"/>
      <c r="LPF20" s="62"/>
      <c r="LPG20" s="72"/>
      <c r="LPH20" s="62"/>
      <c r="LPI20" s="62"/>
      <c r="LPJ20" s="62"/>
      <c r="LPK20" s="72"/>
      <c r="LPL20" s="62"/>
      <c r="LPM20" s="62"/>
      <c r="LPN20" s="62"/>
      <c r="LPO20" s="72"/>
      <c r="LPP20" s="62"/>
      <c r="LPQ20" s="62"/>
      <c r="LPR20" s="62"/>
      <c r="LPS20" s="72"/>
      <c r="LPT20" s="62"/>
      <c r="LPU20" s="62"/>
      <c r="LPV20" s="62"/>
      <c r="LPW20" s="72"/>
      <c r="LPX20" s="62"/>
      <c r="LPY20" s="62"/>
      <c r="LPZ20" s="62"/>
      <c r="LQA20" s="72"/>
      <c r="LQB20" s="62"/>
      <c r="LQC20" s="62"/>
      <c r="LQD20" s="62"/>
      <c r="LQE20" s="72"/>
      <c r="LQF20" s="62"/>
      <c r="LQG20" s="62"/>
      <c r="LQH20" s="62"/>
      <c r="LQI20" s="72"/>
      <c r="LQJ20" s="62"/>
      <c r="LQK20" s="62"/>
      <c r="LQL20" s="62"/>
      <c r="LQM20" s="72"/>
      <c r="LQN20" s="62"/>
      <c r="LQO20" s="62"/>
      <c r="LQP20" s="62"/>
      <c r="LQQ20" s="72"/>
      <c r="LQR20" s="62"/>
      <c r="LQS20" s="62"/>
      <c r="LQT20" s="62"/>
      <c r="LQU20" s="72"/>
      <c r="LQV20" s="62"/>
      <c r="LQW20" s="62"/>
      <c r="LQX20" s="62"/>
      <c r="LQY20" s="72"/>
      <c r="LQZ20" s="62"/>
      <c r="LRA20" s="62"/>
      <c r="LRB20" s="62"/>
      <c r="LRC20" s="72"/>
      <c r="LRD20" s="62"/>
      <c r="LRE20" s="62"/>
      <c r="LRF20" s="62"/>
      <c r="LRG20" s="72"/>
      <c r="LRH20" s="62"/>
      <c r="LRI20" s="62"/>
      <c r="LRJ20" s="62"/>
      <c r="LRK20" s="72"/>
      <c r="LRL20" s="62"/>
      <c r="LRM20" s="62"/>
      <c r="LRN20" s="62"/>
      <c r="LRO20" s="72"/>
      <c r="LRP20" s="62"/>
      <c r="LRQ20" s="62"/>
      <c r="LRR20" s="62"/>
      <c r="LRS20" s="72"/>
      <c r="LRT20" s="62"/>
      <c r="LRU20" s="62"/>
      <c r="LRV20" s="62"/>
      <c r="LRW20" s="72"/>
      <c r="LRX20" s="62"/>
      <c r="LRY20" s="62"/>
      <c r="LRZ20" s="62"/>
      <c r="LSA20" s="72"/>
      <c r="LSB20" s="62"/>
      <c r="LSC20" s="62"/>
      <c r="LSD20" s="62"/>
      <c r="LSE20" s="72"/>
      <c r="LSF20" s="62"/>
      <c r="LSG20" s="62"/>
      <c r="LSH20" s="62"/>
      <c r="LSI20" s="72"/>
      <c r="LSJ20" s="62"/>
      <c r="LSK20" s="62"/>
      <c r="LSL20" s="62"/>
      <c r="LSM20" s="72"/>
      <c r="LSN20" s="62"/>
      <c r="LSO20" s="62"/>
      <c r="LSP20" s="62"/>
      <c r="LSQ20" s="72"/>
      <c r="LSR20" s="62"/>
      <c r="LSS20" s="62"/>
      <c r="LST20" s="62"/>
      <c r="LSU20" s="72"/>
      <c r="LSV20" s="62"/>
      <c r="LSW20" s="62"/>
      <c r="LSX20" s="62"/>
      <c r="LSY20" s="72"/>
      <c r="LSZ20" s="62"/>
      <c r="LTA20" s="62"/>
      <c r="LTB20" s="62"/>
      <c r="LTC20" s="72"/>
      <c r="LTD20" s="62"/>
      <c r="LTE20" s="62"/>
      <c r="LTF20" s="62"/>
      <c r="LTG20" s="72"/>
      <c r="LTH20" s="62"/>
      <c r="LTI20" s="62"/>
      <c r="LTJ20" s="62"/>
      <c r="LTK20" s="72"/>
      <c r="LTL20" s="62"/>
      <c r="LTM20" s="62"/>
      <c r="LTN20" s="62"/>
      <c r="LTO20" s="72"/>
      <c r="LTP20" s="62"/>
      <c r="LTQ20" s="62"/>
      <c r="LTR20" s="62"/>
      <c r="LTS20" s="72"/>
      <c r="LTT20" s="62"/>
      <c r="LTU20" s="62"/>
      <c r="LTV20" s="62"/>
      <c r="LTW20" s="72"/>
      <c r="LTX20" s="62"/>
      <c r="LTY20" s="62"/>
      <c r="LTZ20" s="62"/>
      <c r="LUA20" s="72"/>
      <c r="LUB20" s="62"/>
      <c r="LUC20" s="62"/>
      <c r="LUD20" s="62"/>
      <c r="LUE20" s="72"/>
      <c r="LUF20" s="62"/>
      <c r="LUG20" s="62"/>
      <c r="LUH20" s="62"/>
      <c r="LUI20" s="72"/>
      <c r="LUJ20" s="62"/>
      <c r="LUK20" s="62"/>
      <c r="LUL20" s="62"/>
      <c r="LUM20" s="72"/>
      <c r="LUN20" s="62"/>
      <c r="LUO20" s="62"/>
      <c r="LUP20" s="62"/>
      <c r="LUQ20" s="72"/>
      <c r="LUR20" s="62"/>
      <c r="LUS20" s="62"/>
      <c r="LUT20" s="62"/>
      <c r="LUU20" s="72"/>
      <c r="LUV20" s="62"/>
      <c r="LUW20" s="62"/>
      <c r="LUX20" s="62"/>
      <c r="LUY20" s="72"/>
      <c r="LUZ20" s="62"/>
      <c r="LVA20" s="62"/>
      <c r="LVB20" s="62"/>
      <c r="LVC20" s="72"/>
      <c r="LVD20" s="62"/>
      <c r="LVE20" s="62"/>
      <c r="LVF20" s="62"/>
      <c r="LVG20" s="72"/>
      <c r="LVH20" s="62"/>
      <c r="LVI20" s="62"/>
      <c r="LVJ20" s="62"/>
      <c r="LVK20" s="72"/>
      <c r="LVL20" s="62"/>
      <c r="LVM20" s="62"/>
      <c r="LVN20" s="62"/>
      <c r="LVO20" s="72"/>
      <c r="LVP20" s="62"/>
      <c r="LVQ20" s="62"/>
      <c r="LVR20" s="62"/>
      <c r="LVS20" s="72"/>
      <c r="LVT20" s="62"/>
      <c r="LVU20" s="62"/>
      <c r="LVV20" s="62"/>
      <c r="LVW20" s="72"/>
      <c r="LVX20" s="62"/>
      <c r="LVY20" s="62"/>
      <c r="LVZ20" s="62"/>
      <c r="LWA20" s="72"/>
      <c r="LWB20" s="62"/>
      <c r="LWC20" s="62"/>
      <c r="LWD20" s="62"/>
      <c r="LWE20" s="72"/>
      <c r="LWF20" s="62"/>
      <c r="LWG20" s="62"/>
      <c r="LWH20" s="62"/>
      <c r="LWI20" s="72"/>
      <c r="LWJ20" s="62"/>
      <c r="LWK20" s="62"/>
      <c r="LWL20" s="62"/>
      <c r="LWM20" s="72"/>
      <c r="LWN20" s="62"/>
      <c r="LWO20" s="62"/>
      <c r="LWP20" s="62"/>
      <c r="LWQ20" s="72"/>
      <c r="LWR20" s="62"/>
      <c r="LWS20" s="62"/>
      <c r="LWT20" s="62"/>
      <c r="LWU20" s="72"/>
      <c r="LWV20" s="62"/>
      <c r="LWW20" s="62"/>
      <c r="LWX20" s="62"/>
      <c r="LWY20" s="72"/>
      <c r="LWZ20" s="62"/>
      <c r="LXA20" s="62"/>
      <c r="LXB20" s="62"/>
      <c r="LXC20" s="72"/>
      <c r="LXD20" s="62"/>
      <c r="LXE20" s="62"/>
      <c r="LXF20" s="62"/>
      <c r="LXG20" s="72"/>
      <c r="LXH20" s="62"/>
      <c r="LXI20" s="62"/>
      <c r="LXJ20" s="62"/>
      <c r="LXK20" s="72"/>
      <c r="LXL20" s="62"/>
      <c r="LXM20" s="62"/>
      <c r="LXN20" s="62"/>
      <c r="LXO20" s="72"/>
      <c r="LXP20" s="62"/>
      <c r="LXQ20" s="62"/>
      <c r="LXR20" s="62"/>
      <c r="LXS20" s="72"/>
      <c r="LXT20" s="62"/>
      <c r="LXU20" s="62"/>
      <c r="LXV20" s="62"/>
      <c r="LXW20" s="72"/>
      <c r="LXX20" s="62"/>
      <c r="LXY20" s="62"/>
      <c r="LXZ20" s="62"/>
      <c r="LYA20" s="72"/>
      <c r="LYB20" s="62"/>
      <c r="LYC20" s="62"/>
      <c r="LYD20" s="62"/>
      <c r="LYE20" s="72"/>
      <c r="LYF20" s="62"/>
      <c r="LYG20" s="62"/>
      <c r="LYH20" s="62"/>
      <c r="LYI20" s="72"/>
      <c r="LYJ20" s="62"/>
      <c r="LYK20" s="62"/>
      <c r="LYL20" s="62"/>
      <c r="LYM20" s="72"/>
      <c r="LYN20" s="62"/>
      <c r="LYO20" s="62"/>
      <c r="LYP20" s="62"/>
      <c r="LYQ20" s="72"/>
      <c r="LYR20" s="62"/>
      <c r="LYS20" s="62"/>
      <c r="LYT20" s="62"/>
      <c r="LYU20" s="72"/>
      <c r="LYV20" s="62"/>
      <c r="LYW20" s="62"/>
      <c r="LYX20" s="62"/>
      <c r="LYY20" s="72"/>
      <c r="LYZ20" s="62"/>
      <c r="LZA20" s="62"/>
      <c r="LZB20" s="62"/>
      <c r="LZC20" s="72"/>
      <c r="LZD20" s="62"/>
      <c r="LZE20" s="62"/>
      <c r="LZF20" s="62"/>
      <c r="LZG20" s="72"/>
      <c r="LZH20" s="62"/>
      <c r="LZI20" s="62"/>
      <c r="LZJ20" s="62"/>
      <c r="LZK20" s="72"/>
      <c r="LZL20" s="62"/>
      <c r="LZM20" s="62"/>
      <c r="LZN20" s="62"/>
      <c r="LZO20" s="72"/>
      <c r="LZP20" s="62"/>
      <c r="LZQ20" s="62"/>
      <c r="LZR20" s="62"/>
      <c r="LZS20" s="72"/>
      <c r="LZT20" s="62"/>
      <c r="LZU20" s="62"/>
      <c r="LZV20" s="62"/>
      <c r="LZW20" s="72"/>
      <c r="LZX20" s="62"/>
      <c r="LZY20" s="62"/>
      <c r="LZZ20" s="62"/>
      <c r="MAA20" s="72"/>
      <c r="MAB20" s="62"/>
      <c r="MAC20" s="62"/>
      <c r="MAD20" s="62"/>
      <c r="MAE20" s="72"/>
      <c r="MAF20" s="62"/>
      <c r="MAG20" s="62"/>
      <c r="MAH20" s="62"/>
      <c r="MAI20" s="72"/>
      <c r="MAJ20" s="62"/>
      <c r="MAK20" s="62"/>
      <c r="MAL20" s="62"/>
      <c r="MAM20" s="72"/>
      <c r="MAN20" s="62"/>
      <c r="MAO20" s="62"/>
      <c r="MAP20" s="62"/>
      <c r="MAQ20" s="72"/>
      <c r="MAR20" s="62"/>
      <c r="MAS20" s="62"/>
      <c r="MAT20" s="62"/>
      <c r="MAU20" s="72"/>
      <c r="MAV20" s="62"/>
      <c r="MAW20" s="62"/>
      <c r="MAX20" s="62"/>
      <c r="MAY20" s="72"/>
      <c r="MAZ20" s="62"/>
      <c r="MBA20" s="62"/>
      <c r="MBB20" s="62"/>
      <c r="MBC20" s="72"/>
      <c r="MBD20" s="62"/>
      <c r="MBE20" s="62"/>
      <c r="MBF20" s="62"/>
      <c r="MBG20" s="72"/>
      <c r="MBH20" s="62"/>
      <c r="MBI20" s="62"/>
      <c r="MBJ20" s="62"/>
      <c r="MBK20" s="72"/>
      <c r="MBL20" s="62"/>
      <c r="MBM20" s="62"/>
      <c r="MBN20" s="62"/>
      <c r="MBO20" s="72"/>
      <c r="MBP20" s="62"/>
      <c r="MBQ20" s="62"/>
      <c r="MBR20" s="62"/>
      <c r="MBS20" s="72"/>
      <c r="MBT20" s="62"/>
      <c r="MBU20" s="62"/>
      <c r="MBV20" s="62"/>
      <c r="MBW20" s="72"/>
      <c r="MBX20" s="62"/>
      <c r="MBY20" s="62"/>
      <c r="MBZ20" s="62"/>
      <c r="MCA20" s="72"/>
      <c r="MCB20" s="62"/>
      <c r="MCC20" s="62"/>
      <c r="MCD20" s="62"/>
      <c r="MCE20" s="72"/>
      <c r="MCF20" s="62"/>
      <c r="MCG20" s="62"/>
      <c r="MCH20" s="62"/>
      <c r="MCI20" s="72"/>
      <c r="MCJ20" s="62"/>
      <c r="MCK20" s="62"/>
      <c r="MCL20" s="62"/>
      <c r="MCM20" s="72"/>
      <c r="MCN20" s="62"/>
      <c r="MCO20" s="62"/>
      <c r="MCP20" s="62"/>
      <c r="MCQ20" s="72"/>
      <c r="MCR20" s="62"/>
      <c r="MCS20" s="62"/>
      <c r="MCT20" s="62"/>
      <c r="MCU20" s="72"/>
      <c r="MCV20" s="62"/>
      <c r="MCW20" s="62"/>
      <c r="MCX20" s="62"/>
      <c r="MCY20" s="72"/>
      <c r="MCZ20" s="62"/>
      <c r="MDA20" s="62"/>
      <c r="MDB20" s="62"/>
      <c r="MDC20" s="72"/>
      <c r="MDD20" s="62"/>
      <c r="MDE20" s="62"/>
      <c r="MDF20" s="62"/>
      <c r="MDG20" s="72"/>
      <c r="MDH20" s="62"/>
      <c r="MDI20" s="62"/>
      <c r="MDJ20" s="62"/>
      <c r="MDK20" s="72"/>
      <c r="MDL20" s="62"/>
      <c r="MDM20" s="62"/>
      <c r="MDN20" s="62"/>
      <c r="MDO20" s="72"/>
      <c r="MDP20" s="62"/>
      <c r="MDQ20" s="62"/>
      <c r="MDR20" s="62"/>
      <c r="MDS20" s="72"/>
      <c r="MDT20" s="62"/>
      <c r="MDU20" s="62"/>
      <c r="MDV20" s="62"/>
      <c r="MDW20" s="72"/>
      <c r="MDX20" s="62"/>
      <c r="MDY20" s="62"/>
      <c r="MDZ20" s="62"/>
      <c r="MEA20" s="72"/>
      <c r="MEB20" s="62"/>
      <c r="MEC20" s="62"/>
      <c r="MED20" s="62"/>
      <c r="MEE20" s="72"/>
      <c r="MEF20" s="62"/>
      <c r="MEG20" s="62"/>
      <c r="MEH20" s="62"/>
      <c r="MEI20" s="72"/>
      <c r="MEJ20" s="62"/>
      <c r="MEK20" s="62"/>
      <c r="MEL20" s="62"/>
      <c r="MEM20" s="72"/>
      <c r="MEN20" s="62"/>
      <c r="MEO20" s="62"/>
      <c r="MEP20" s="62"/>
      <c r="MEQ20" s="72"/>
      <c r="MER20" s="62"/>
      <c r="MES20" s="62"/>
      <c r="MET20" s="62"/>
      <c r="MEU20" s="72"/>
      <c r="MEV20" s="62"/>
      <c r="MEW20" s="62"/>
      <c r="MEX20" s="62"/>
      <c r="MEY20" s="72"/>
      <c r="MEZ20" s="62"/>
      <c r="MFA20" s="62"/>
      <c r="MFB20" s="62"/>
      <c r="MFC20" s="72"/>
      <c r="MFD20" s="62"/>
      <c r="MFE20" s="62"/>
      <c r="MFF20" s="62"/>
      <c r="MFG20" s="72"/>
      <c r="MFH20" s="62"/>
      <c r="MFI20" s="62"/>
      <c r="MFJ20" s="62"/>
      <c r="MFK20" s="72"/>
      <c r="MFL20" s="62"/>
      <c r="MFM20" s="62"/>
      <c r="MFN20" s="62"/>
      <c r="MFO20" s="72"/>
      <c r="MFP20" s="62"/>
      <c r="MFQ20" s="62"/>
      <c r="MFR20" s="62"/>
      <c r="MFS20" s="72"/>
      <c r="MFT20" s="62"/>
      <c r="MFU20" s="62"/>
      <c r="MFV20" s="62"/>
      <c r="MFW20" s="72"/>
      <c r="MFX20" s="62"/>
      <c r="MFY20" s="62"/>
      <c r="MFZ20" s="62"/>
      <c r="MGA20" s="72"/>
      <c r="MGB20" s="62"/>
      <c r="MGC20" s="62"/>
      <c r="MGD20" s="62"/>
      <c r="MGE20" s="72"/>
      <c r="MGF20" s="62"/>
      <c r="MGG20" s="62"/>
      <c r="MGH20" s="62"/>
      <c r="MGI20" s="72"/>
      <c r="MGJ20" s="62"/>
      <c r="MGK20" s="62"/>
      <c r="MGL20" s="62"/>
      <c r="MGM20" s="72"/>
      <c r="MGN20" s="62"/>
      <c r="MGO20" s="62"/>
      <c r="MGP20" s="62"/>
      <c r="MGQ20" s="72"/>
      <c r="MGR20" s="62"/>
      <c r="MGS20" s="62"/>
      <c r="MGT20" s="62"/>
      <c r="MGU20" s="72"/>
      <c r="MGV20" s="62"/>
      <c r="MGW20" s="62"/>
      <c r="MGX20" s="62"/>
      <c r="MGY20" s="72"/>
      <c r="MGZ20" s="62"/>
      <c r="MHA20" s="62"/>
      <c r="MHB20" s="62"/>
      <c r="MHC20" s="72"/>
      <c r="MHD20" s="62"/>
      <c r="MHE20" s="62"/>
      <c r="MHF20" s="62"/>
      <c r="MHG20" s="72"/>
      <c r="MHH20" s="62"/>
      <c r="MHI20" s="62"/>
      <c r="MHJ20" s="62"/>
      <c r="MHK20" s="72"/>
      <c r="MHL20" s="62"/>
      <c r="MHM20" s="62"/>
      <c r="MHN20" s="62"/>
      <c r="MHO20" s="72"/>
      <c r="MHP20" s="62"/>
      <c r="MHQ20" s="62"/>
      <c r="MHR20" s="62"/>
      <c r="MHS20" s="72"/>
      <c r="MHT20" s="62"/>
      <c r="MHU20" s="62"/>
      <c r="MHV20" s="62"/>
      <c r="MHW20" s="72"/>
      <c r="MHX20" s="62"/>
      <c r="MHY20" s="62"/>
      <c r="MHZ20" s="62"/>
      <c r="MIA20" s="72"/>
      <c r="MIB20" s="62"/>
      <c r="MIC20" s="62"/>
      <c r="MID20" s="62"/>
      <c r="MIE20" s="72"/>
      <c r="MIF20" s="62"/>
      <c r="MIG20" s="62"/>
      <c r="MIH20" s="62"/>
      <c r="MII20" s="72"/>
      <c r="MIJ20" s="62"/>
      <c r="MIK20" s="62"/>
      <c r="MIL20" s="62"/>
      <c r="MIM20" s="72"/>
      <c r="MIN20" s="62"/>
      <c r="MIO20" s="62"/>
      <c r="MIP20" s="62"/>
      <c r="MIQ20" s="72"/>
      <c r="MIR20" s="62"/>
      <c r="MIS20" s="62"/>
      <c r="MIT20" s="62"/>
      <c r="MIU20" s="72"/>
      <c r="MIV20" s="62"/>
      <c r="MIW20" s="62"/>
      <c r="MIX20" s="62"/>
      <c r="MIY20" s="72"/>
      <c r="MIZ20" s="62"/>
      <c r="MJA20" s="62"/>
      <c r="MJB20" s="62"/>
      <c r="MJC20" s="72"/>
      <c r="MJD20" s="62"/>
      <c r="MJE20" s="62"/>
      <c r="MJF20" s="62"/>
      <c r="MJG20" s="72"/>
      <c r="MJH20" s="62"/>
      <c r="MJI20" s="62"/>
      <c r="MJJ20" s="62"/>
      <c r="MJK20" s="72"/>
      <c r="MJL20" s="62"/>
      <c r="MJM20" s="62"/>
      <c r="MJN20" s="62"/>
      <c r="MJO20" s="72"/>
      <c r="MJP20" s="62"/>
      <c r="MJQ20" s="62"/>
      <c r="MJR20" s="62"/>
      <c r="MJS20" s="72"/>
      <c r="MJT20" s="62"/>
      <c r="MJU20" s="62"/>
      <c r="MJV20" s="62"/>
      <c r="MJW20" s="72"/>
      <c r="MJX20" s="62"/>
      <c r="MJY20" s="62"/>
      <c r="MJZ20" s="62"/>
      <c r="MKA20" s="72"/>
      <c r="MKB20" s="62"/>
      <c r="MKC20" s="62"/>
      <c r="MKD20" s="62"/>
      <c r="MKE20" s="72"/>
      <c r="MKF20" s="62"/>
      <c r="MKG20" s="62"/>
      <c r="MKH20" s="62"/>
      <c r="MKI20" s="72"/>
      <c r="MKJ20" s="62"/>
      <c r="MKK20" s="62"/>
      <c r="MKL20" s="62"/>
      <c r="MKM20" s="72"/>
      <c r="MKN20" s="62"/>
      <c r="MKO20" s="62"/>
      <c r="MKP20" s="62"/>
      <c r="MKQ20" s="72"/>
      <c r="MKR20" s="62"/>
      <c r="MKS20" s="62"/>
      <c r="MKT20" s="62"/>
      <c r="MKU20" s="72"/>
      <c r="MKV20" s="62"/>
      <c r="MKW20" s="62"/>
      <c r="MKX20" s="62"/>
      <c r="MKY20" s="72"/>
      <c r="MKZ20" s="62"/>
      <c r="MLA20" s="62"/>
      <c r="MLB20" s="62"/>
      <c r="MLC20" s="72"/>
      <c r="MLD20" s="62"/>
      <c r="MLE20" s="62"/>
      <c r="MLF20" s="62"/>
      <c r="MLG20" s="72"/>
      <c r="MLH20" s="62"/>
      <c r="MLI20" s="62"/>
      <c r="MLJ20" s="62"/>
      <c r="MLK20" s="72"/>
      <c r="MLL20" s="62"/>
      <c r="MLM20" s="62"/>
      <c r="MLN20" s="62"/>
      <c r="MLO20" s="72"/>
      <c r="MLP20" s="62"/>
      <c r="MLQ20" s="62"/>
      <c r="MLR20" s="62"/>
      <c r="MLS20" s="72"/>
      <c r="MLT20" s="62"/>
      <c r="MLU20" s="62"/>
      <c r="MLV20" s="62"/>
      <c r="MLW20" s="72"/>
      <c r="MLX20" s="62"/>
      <c r="MLY20" s="62"/>
      <c r="MLZ20" s="62"/>
      <c r="MMA20" s="72"/>
      <c r="MMB20" s="62"/>
      <c r="MMC20" s="62"/>
      <c r="MMD20" s="62"/>
      <c r="MME20" s="72"/>
      <c r="MMF20" s="62"/>
      <c r="MMG20" s="62"/>
      <c r="MMH20" s="62"/>
      <c r="MMI20" s="72"/>
      <c r="MMJ20" s="62"/>
      <c r="MMK20" s="62"/>
      <c r="MML20" s="62"/>
      <c r="MMM20" s="72"/>
      <c r="MMN20" s="62"/>
      <c r="MMO20" s="62"/>
      <c r="MMP20" s="62"/>
      <c r="MMQ20" s="72"/>
      <c r="MMR20" s="62"/>
      <c r="MMS20" s="62"/>
      <c r="MMT20" s="62"/>
      <c r="MMU20" s="72"/>
      <c r="MMV20" s="62"/>
      <c r="MMW20" s="62"/>
      <c r="MMX20" s="62"/>
      <c r="MMY20" s="72"/>
      <c r="MMZ20" s="62"/>
      <c r="MNA20" s="62"/>
      <c r="MNB20" s="62"/>
      <c r="MNC20" s="72"/>
      <c r="MND20" s="62"/>
      <c r="MNE20" s="62"/>
      <c r="MNF20" s="62"/>
      <c r="MNG20" s="72"/>
      <c r="MNH20" s="62"/>
      <c r="MNI20" s="62"/>
      <c r="MNJ20" s="62"/>
      <c r="MNK20" s="72"/>
      <c r="MNL20" s="62"/>
      <c r="MNM20" s="62"/>
      <c r="MNN20" s="62"/>
      <c r="MNO20" s="72"/>
      <c r="MNP20" s="62"/>
      <c r="MNQ20" s="62"/>
      <c r="MNR20" s="62"/>
      <c r="MNS20" s="72"/>
      <c r="MNT20" s="62"/>
      <c r="MNU20" s="62"/>
      <c r="MNV20" s="62"/>
      <c r="MNW20" s="72"/>
      <c r="MNX20" s="62"/>
      <c r="MNY20" s="62"/>
      <c r="MNZ20" s="62"/>
      <c r="MOA20" s="72"/>
      <c r="MOB20" s="62"/>
      <c r="MOC20" s="62"/>
      <c r="MOD20" s="62"/>
      <c r="MOE20" s="72"/>
      <c r="MOF20" s="62"/>
      <c r="MOG20" s="62"/>
      <c r="MOH20" s="62"/>
      <c r="MOI20" s="72"/>
      <c r="MOJ20" s="62"/>
      <c r="MOK20" s="62"/>
      <c r="MOL20" s="62"/>
      <c r="MOM20" s="72"/>
      <c r="MON20" s="62"/>
      <c r="MOO20" s="62"/>
      <c r="MOP20" s="62"/>
      <c r="MOQ20" s="72"/>
      <c r="MOR20" s="62"/>
      <c r="MOS20" s="62"/>
      <c r="MOT20" s="62"/>
      <c r="MOU20" s="72"/>
      <c r="MOV20" s="62"/>
      <c r="MOW20" s="62"/>
      <c r="MOX20" s="62"/>
      <c r="MOY20" s="72"/>
      <c r="MOZ20" s="62"/>
      <c r="MPA20" s="62"/>
      <c r="MPB20" s="62"/>
      <c r="MPC20" s="72"/>
      <c r="MPD20" s="62"/>
      <c r="MPE20" s="62"/>
      <c r="MPF20" s="62"/>
      <c r="MPG20" s="72"/>
      <c r="MPH20" s="62"/>
      <c r="MPI20" s="62"/>
      <c r="MPJ20" s="62"/>
      <c r="MPK20" s="72"/>
      <c r="MPL20" s="62"/>
      <c r="MPM20" s="62"/>
      <c r="MPN20" s="62"/>
      <c r="MPO20" s="72"/>
      <c r="MPP20" s="62"/>
      <c r="MPQ20" s="62"/>
      <c r="MPR20" s="62"/>
      <c r="MPS20" s="72"/>
      <c r="MPT20" s="62"/>
      <c r="MPU20" s="62"/>
      <c r="MPV20" s="62"/>
      <c r="MPW20" s="72"/>
      <c r="MPX20" s="62"/>
      <c r="MPY20" s="62"/>
      <c r="MPZ20" s="62"/>
      <c r="MQA20" s="72"/>
      <c r="MQB20" s="62"/>
      <c r="MQC20" s="62"/>
      <c r="MQD20" s="62"/>
      <c r="MQE20" s="72"/>
      <c r="MQF20" s="62"/>
      <c r="MQG20" s="62"/>
      <c r="MQH20" s="62"/>
      <c r="MQI20" s="72"/>
      <c r="MQJ20" s="62"/>
      <c r="MQK20" s="62"/>
      <c r="MQL20" s="62"/>
      <c r="MQM20" s="72"/>
      <c r="MQN20" s="62"/>
      <c r="MQO20" s="62"/>
      <c r="MQP20" s="62"/>
      <c r="MQQ20" s="72"/>
      <c r="MQR20" s="62"/>
      <c r="MQS20" s="62"/>
      <c r="MQT20" s="62"/>
      <c r="MQU20" s="72"/>
      <c r="MQV20" s="62"/>
      <c r="MQW20" s="62"/>
      <c r="MQX20" s="62"/>
      <c r="MQY20" s="72"/>
      <c r="MQZ20" s="62"/>
      <c r="MRA20" s="62"/>
      <c r="MRB20" s="62"/>
      <c r="MRC20" s="72"/>
      <c r="MRD20" s="62"/>
      <c r="MRE20" s="62"/>
      <c r="MRF20" s="62"/>
      <c r="MRG20" s="72"/>
      <c r="MRH20" s="62"/>
      <c r="MRI20" s="62"/>
      <c r="MRJ20" s="62"/>
      <c r="MRK20" s="72"/>
      <c r="MRL20" s="62"/>
      <c r="MRM20" s="62"/>
      <c r="MRN20" s="62"/>
      <c r="MRO20" s="72"/>
      <c r="MRP20" s="62"/>
      <c r="MRQ20" s="62"/>
      <c r="MRR20" s="62"/>
      <c r="MRS20" s="72"/>
      <c r="MRT20" s="62"/>
      <c r="MRU20" s="62"/>
      <c r="MRV20" s="62"/>
      <c r="MRW20" s="72"/>
      <c r="MRX20" s="62"/>
      <c r="MRY20" s="62"/>
      <c r="MRZ20" s="62"/>
      <c r="MSA20" s="72"/>
      <c r="MSB20" s="62"/>
      <c r="MSC20" s="62"/>
      <c r="MSD20" s="62"/>
      <c r="MSE20" s="72"/>
      <c r="MSF20" s="62"/>
      <c r="MSG20" s="62"/>
      <c r="MSH20" s="62"/>
      <c r="MSI20" s="72"/>
      <c r="MSJ20" s="62"/>
      <c r="MSK20" s="62"/>
      <c r="MSL20" s="62"/>
      <c r="MSM20" s="72"/>
      <c r="MSN20" s="62"/>
      <c r="MSO20" s="62"/>
      <c r="MSP20" s="62"/>
      <c r="MSQ20" s="72"/>
      <c r="MSR20" s="62"/>
      <c r="MSS20" s="62"/>
      <c r="MST20" s="62"/>
      <c r="MSU20" s="72"/>
      <c r="MSV20" s="62"/>
      <c r="MSW20" s="62"/>
      <c r="MSX20" s="62"/>
      <c r="MSY20" s="72"/>
      <c r="MSZ20" s="62"/>
      <c r="MTA20" s="62"/>
      <c r="MTB20" s="62"/>
      <c r="MTC20" s="72"/>
      <c r="MTD20" s="62"/>
      <c r="MTE20" s="62"/>
      <c r="MTF20" s="62"/>
      <c r="MTG20" s="72"/>
      <c r="MTH20" s="62"/>
      <c r="MTI20" s="62"/>
      <c r="MTJ20" s="62"/>
      <c r="MTK20" s="72"/>
      <c r="MTL20" s="62"/>
      <c r="MTM20" s="62"/>
      <c r="MTN20" s="62"/>
      <c r="MTO20" s="72"/>
      <c r="MTP20" s="62"/>
      <c r="MTQ20" s="62"/>
      <c r="MTR20" s="62"/>
      <c r="MTS20" s="72"/>
      <c r="MTT20" s="62"/>
      <c r="MTU20" s="62"/>
      <c r="MTV20" s="62"/>
      <c r="MTW20" s="72"/>
      <c r="MTX20" s="62"/>
      <c r="MTY20" s="62"/>
      <c r="MTZ20" s="62"/>
      <c r="MUA20" s="72"/>
      <c r="MUB20" s="62"/>
      <c r="MUC20" s="62"/>
      <c r="MUD20" s="62"/>
      <c r="MUE20" s="72"/>
      <c r="MUF20" s="62"/>
      <c r="MUG20" s="62"/>
      <c r="MUH20" s="62"/>
      <c r="MUI20" s="72"/>
      <c r="MUJ20" s="62"/>
      <c r="MUK20" s="62"/>
      <c r="MUL20" s="62"/>
      <c r="MUM20" s="72"/>
      <c r="MUN20" s="62"/>
      <c r="MUO20" s="62"/>
      <c r="MUP20" s="62"/>
      <c r="MUQ20" s="72"/>
      <c r="MUR20" s="62"/>
      <c r="MUS20" s="62"/>
      <c r="MUT20" s="62"/>
      <c r="MUU20" s="72"/>
      <c r="MUV20" s="62"/>
      <c r="MUW20" s="62"/>
      <c r="MUX20" s="62"/>
      <c r="MUY20" s="72"/>
      <c r="MUZ20" s="62"/>
      <c r="MVA20" s="62"/>
      <c r="MVB20" s="62"/>
      <c r="MVC20" s="72"/>
      <c r="MVD20" s="62"/>
      <c r="MVE20" s="62"/>
      <c r="MVF20" s="62"/>
      <c r="MVG20" s="72"/>
      <c r="MVH20" s="62"/>
      <c r="MVI20" s="62"/>
      <c r="MVJ20" s="62"/>
      <c r="MVK20" s="72"/>
      <c r="MVL20" s="62"/>
      <c r="MVM20" s="62"/>
      <c r="MVN20" s="62"/>
      <c r="MVO20" s="72"/>
      <c r="MVP20" s="62"/>
      <c r="MVQ20" s="62"/>
      <c r="MVR20" s="62"/>
      <c r="MVS20" s="72"/>
      <c r="MVT20" s="62"/>
      <c r="MVU20" s="62"/>
      <c r="MVV20" s="62"/>
      <c r="MVW20" s="72"/>
      <c r="MVX20" s="62"/>
      <c r="MVY20" s="62"/>
      <c r="MVZ20" s="62"/>
      <c r="MWA20" s="72"/>
      <c r="MWB20" s="62"/>
      <c r="MWC20" s="62"/>
      <c r="MWD20" s="62"/>
      <c r="MWE20" s="72"/>
      <c r="MWF20" s="62"/>
      <c r="MWG20" s="62"/>
      <c r="MWH20" s="62"/>
      <c r="MWI20" s="72"/>
      <c r="MWJ20" s="62"/>
      <c r="MWK20" s="62"/>
      <c r="MWL20" s="62"/>
      <c r="MWM20" s="72"/>
      <c r="MWN20" s="62"/>
      <c r="MWO20" s="62"/>
      <c r="MWP20" s="62"/>
      <c r="MWQ20" s="72"/>
      <c r="MWR20" s="62"/>
      <c r="MWS20" s="62"/>
      <c r="MWT20" s="62"/>
      <c r="MWU20" s="72"/>
      <c r="MWV20" s="62"/>
      <c r="MWW20" s="62"/>
      <c r="MWX20" s="62"/>
      <c r="MWY20" s="72"/>
      <c r="MWZ20" s="62"/>
      <c r="MXA20" s="62"/>
      <c r="MXB20" s="62"/>
      <c r="MXC20" s="72"/>
      <c r="MXD20" s="62"/>
      <c r="MXE20" s="62"/>
      <c r="MXF20" s="62"/>
      <c r="MXG20" s="72"/>
      <c r="MXH20" s="62"/>
      <c r="MXI20" s="62"/>
      <c r="MXJ20" s="62"/>
      <c r="MXK20" s="72"/>
      <c r="MXL20" s="62"/>
      <c r="MXM20" s="62"/>
      <c r="MXN20" s="62"/>
      <c r="MXO20" s="72"/>
      <c r="MXP20" s="62"/>
      <c r="MXQ20" s="62"/>
      <c r="MXR20" s="62"/>
      <c r="MXS20" s="72"/>
      <c r="MXT20" s="62"/>
      <c r="MXU20" s="62"/>
      <c r="MXV20" s="62"/>
      <c r="MXW20" s="72"/>
      <c r="MXX20" s="62"/>
      <c r="MXY20" s="62"/>
      <c r="MXZ20" s="62"/>
      <c r="MYA20" s="72"/>
      <c r="MYB20" s="62"/>
      <c r="MYC20" s="62"/>
      <c r="MYD20" s="62"/>
      <c r="MYE20" s="72"/>
      <c r="MYF20" s="62"/>
      <c r="MYG20" s="62"/>
      <c r="MYH20" s="62"/>
      <c r="MYI20" s="72"/>
      <c r="MYJ20" s="62"/>
      <c r="MYK20" s="62"/>
      <c r="MYL20" s="62"/>
      <c r="MYM20" s="72"/>
      <c r="MYN20" s="62"/>
      <c r="MYO20" s="62"/>
      <c r="MYP20" s="62"/>
      <c r="MYQ20" s="72"/>
      <c r="MYR20" s="62"/>
      <c r="MYS20" s="62"/>
      <c r="MYT20" s="62"/>
      <c r="MYU20" s="72"/>
      <c r="MYV20" s="62"/>
      <c r="MYW20" s="62"/>
      <c r="MYX20" s="62"/>
      <c r="MYY20" s="72"/>
      <c r="MYZ20" s="62"/>
      <c r="MZA20" s="62"/>
      <c r="MZB20" s="62"/>
      <c r="MZC20" s="72"/>
      <c r="MZD20" s="62"/>
      <c r="MZE20" s="62"/>
      <c r="MZF20" s="62"/>
      <c r="MZG20" s="72"/>
      <c r="MZH20" s="62"/>
      <c r="MZI20" s="62"/>
      <c r="MZJ20" s="62"/>
      <c r="MZK20" s="72"/>
      <c r="MZL20" s="62"/>
      <c r="MZM20" s="62"/>
      <c r="MZN20" s="62"/>
      <c r="MZO20" s="72"/>
      <c r="MZP20" s="62"/>
      <c r="MZQ20" s="62"/>
      <c r="MZR20" s="62"/>
      <c r="MZS20" s="72"/>
      <c r="MZT20" s="62"/>
      <c r="MZU20" s="62"/>
      <c r="MZV20" s="62"/>
      <c r="MZW20" s="72"/>
      <c r="MZX20" s="62"/>
      <c r="MZY20" s="62"/>
      <c r="MZZ20" s="62"/>
      <c r="NAA20" s="72"/>
      <c r="NAB20" s="62"/>
      <c r="NAC20" s="62"/>
      <c r="NAD20" s="62"/>
      <c r="NAE20" s="72"/>
      <c r="NAF20" s="62"/>
      <c r="NAG20" s="62"/>
      <c r="NAH20" s="62"/>
      <c r="NAI20" s="72"/>
      <c r="NAJ20" s="62"/>
      <c r="NAK20" s="62"/>
      <c r="NAL20" s="62"/>
      <c r="NAM20" s="72"/>
      <c r="NAN20" s="62"/>
      <c r="NAO20" s="62"/>
      <c r="NAP20" s="62"/>
      <c r="NAQ20" s="72"/>
      <c r="NAR20" s="62"/>
      <c r="NAS20" s="62"/>
      <c r="NAT20" s="62"/>
      <c r="NAU20" s="72"/>
      <c r="NAV20" s="62"/>
      <c r="NAW20" s="62"/>
      <c r="NAX20" s="62"/>
      <c r="NAY20" s="72"/>
      <c r="NAZ20" s="62"/>
      <c r="NBA20" s="62"/>
      <c r="NBB20" s="62"/>
      <c r="NBC20" s="72"/>
      <c r="NBD20" s="62"/>
      <c r="NBE20" s="62"/>
      <c r="NBF20" s="62"/>
      <c r="NBG20" s="72"/>
      <c r="NBH20" s="62"/>
      <c r="NBI20" s="62"/>
      <c r="NBJ20" s="62"/>
      <c r="NBK20" s="72"/>
      <c r="NBL20" s="62"/>
      <c r="NBM20" s="62"/>
      <c r="NBN20" s="62"/>
      <c r="NBO20" s="72"/>
      <c r="NBP20" s="62"/>
      <c r="NBQ20" s="62"/>
      <c r="NBR20" s="62"/>
      <c r="NBS20" s="72"/>
      <c r="NBT20" s="62"/>
      <c r="NBU20" s="62"/>
      <c r="NBV20" s="62"/>
      <c r="NBW20" s="72"/>
      <c r="NBX20" s="62"/>
      <c r="NBY20" s="62"/>
      <c r="NBZ20" s="62"/>
      <c r="NCA20" s="72"/>
      <c r="NCB20" s="62"/>
      <c r="NCC20" s="62"/>
      <c r="NCD20" s="62"/>
      <c r="NCE20" s="72"/>
      <c r="NCF20" s="62"/>
      <c r="NCG20" s="62"/>
      <c r="NCH20" s="62"/>
      <c r="NCI20" s="72"/>
      <c r="NCJ20" s="62"/>
      <c r="NCK20" s="62"/>
      <c r="NCL20" s="62"/>
      <c r="NCM20" s="72"/>
      <c r="NCN20" s="62"/>
      <c r="NCO20" s="62"/>
      <c r="NCP20" s="62"/>
      <c r="NCQ20" s="72"/>
      <c r="NCR20" s="62"/>
      <c r="NCS20" s="62"/>
      <c r="NCT20" s="62"/>
      <c r="NCU20" s="72"/>
      <c r="NCV20" s="62"/>
      <c r="NCW20" s="62"/>
      <c r="NCX20" s="62"/>
      <c r="NCY20" s="72"/>
      <c r="NCZ20" s="62"/>
      <c r="NDA20" s="62"/>
      <c r="NDB20" s="62"/>
      <c r="NDC20" s="72"/>
      <c r="NDD20" s="62"/>
      <c r="NDE20" s="62"/>
      <c r="NDF20" s="62"/>
      <c r="NDG20" s="72"/>
      <c r="NDH20" s="62"/>
      <c r="NDI20" s="62"/>
      <c r="NDJ20" s="62"/>
      <c r="NDK20" s="72"/>
      <c r="NDL20" s="62"/>
      <c r="NDM20" s="62"/>
      <c r="NDN20" s="62"/>
      <c r="NDO20" s="72"/>
      <c r="NDP20" s="62"/>
      <c r="NDQ20" s="62"/>
      <c r="NDR20" s="62"/>
      <c r="NDS20" s="72"/>
      <c r="NDT20" s="62"/>
      <c r="NDU20" s="62"/>
      <c r="NDV20" s="62"/>
      <c r="NDW20" s="72"/>
      <c r="NDX20" s="62"/>
      <c r="NDY20" s="62"/>
      <c r="NDZ20" s="62"/>
      <c r="NEA20" s="72"/>
      <c r="NEB20" s="62"/>
      <c r="NEC20" s="62"/>
      <c r="NED20" s="62"/>
      <c r="NEE20" s="72"/>
      <c r="NEF20" s="62"/>
      <c r="NEG20" s="62"/>
      <c r="NEH20" s="62"/>
      <c r="NEI20" s="72"/>
      <c r="NEJ20" s="62"/>
      <c r="NEK20" s="62"/>
      <c r="NEL20" s="62"/>
      <c r="NEM20" s="72"/>
      <c r="NEN20" s="62"/>
      <c r="NEO20" s="62"/>
      <c r="NEP20" s="62"/>
      <c r="NEQ20" s="72"/>
      <c r="NER20" s="62"/>
      <c r="NES20" s="62"/>
      <c r="NET20" s="62"/>
      <c r="NEU20" s="72"/>
      <c r="NEV20" s="62"/>
      <c r="NEW20" s="62"/>
      <c r="NEX20" s="62"/>
      <c r="NEY20" s="72"/>
      <c r="NEZ20" s="62"/>
      <c r="NFA20" s="62"/>
      <c r="NFB20" s="62"/>
      <c r="NFC20" s="72"/>
      <c r="NFD20" s="62"/>
      <c r="NFE20" s="62"/>
      <c r="NFF20" s="62"/>
      <c r="NFG20" s="72"/>
      <c r="NFH20" s="62"/>
      <c r="NFI20" s="62"/>
      <c r="NFJ20" s="62"/>
      <c r="NFK20" s="72"/>
      <c r="NFL20" s="62"/>
      <c r="NFM20" s="62"/>
      <c r="NFN20" s="62"/>
      <c r="NFO20" s="72"/>
      <c r="NFP20" s="62"/>
      <c r="NFQ20" s="62"/>
      <c r="NFR20" s="62"/>
      <c r="NFS20" s="72"/>
      <c r="NFT20" s="62"/>
      <c r="NFU20" s="62"/>
      <c r="NFV20" s="62"/>
      <c r="NFW20" s="72"/>
      <c r="NFX20" s="62"/>
      <c r="NFY20" s="62"/>
      <c r="NFZ20" s="62"/>
      <c r="NGA20" s="72"/>
      <c r="NGB20" s="62"/>
      <c r="NGC20" s="62"/>
      <c r="NGD20" s="62"/>
      <c r="NGE20" s="72"/>
      <c r="NGF20" s="62"/>
      <c r="NGG20" s="62"/>
      <c r="NGH20" s="62"/>
      <c r="NGI20" s="72"/>
      <c r="NGJ20" s="62"/>
      <c r="NGK20" s="62"/>
      <c r="NGL20" s="62"/>
      <c r="NGM20" s="72"/>
      <c r="NGN20" s="62"/>
      <c r="NGO20" s="62"/>
      <c r="NGP20" s="62"/>
      <c r="NGQ20" s="72"/>
      <c r="NGR20" s="62"/>
      <c r="NGS20" s="62"/>
      <c r="NGT20" s="62"/>
      <c r="NGU20" s="72"/>
      <c r="NGV20" s="62"/>
      <c r="NGW20" s="62"/>
      <c r="NGX20" s="62"/>
      <c r="NGY20" s="72"/>
      <c r="NGZ20" s="62"/>
      <c r="NHA20" s="62"/>
      <c r="NHB20" s="62"/>
      <c r="NHC20" s="72"/>
      <c r="NHD20" s="62"/>
      <c r="NHE20" s="62"/>
      <c r="NHF20" s="62"/>
      <c r="NHG20" s="72"/>
      <c r="NHH20" s="62"/>
      <c r="NHI20" s="62"/>
      <c r="NHJ20" s="62"/>
      <c r="NHK20" s="72"/>
      <c r="NHL20" s="62"/>
      <c r="NHM20" s="62"/>
      <c r="NHN20" s="62"/>
      <c r="NHO20" s="72"/>
      <c r="NHP20" s="62"/>
      <c r="NHQ20" s="62"/>
      <c r="NHR20" s="62"/>
      <c r="NHS20" s="72"/>
      <c r="NHT20" s="62"/>
      <c r="NHU20" s="62"/>
      <c r="NHV20" s="62"/>
      <c r="NHW20" s="72"/>
      <c r="NHX20" s="62"/>
      <c r="NHY20" s="62"/>
      <c r="NHZ20" s="62"/>
      <c r="NIA20" s="72"/>
      <c r="NIB20" s="62"/>
      <c r="NIC20" s="62"/>
      <c r="NID20" s="62"/>
      <c r="NIE20" s="72"/>
      <c r="NIF20" s="62"/>
      <c r="NIG20" s="62"/>
      <c r="NIH20" s="62"/>
      <c r="NII20" s="72"/>
      <c r="NIJ20" s="62"/>
      <c r="NIK20" s="62"/>
      <c r="NIL20" s="62"/>
      <c r="NIM20" s="72"/>
      <c r="NIN20" s="62"/>
      <c r="NIO20" s="62"/>
      <c r="NIP20" s="62"/>
      <c r="NIQ20" s="72"/>
      <c r="NIR20" s="62"/>
      <c r="NIS20" s="62"/>
      <c r="NIT20" s="62"/>
      <c r="NIU20" s="72"/>
      <c r="NIV20" s="62"/>
      <c r="NIW20" s="62"/>
      <c r="NIX20" s="62"/>
      <c r="NIY20" s="72"/>
      <c r="NIZ20" s="62"/>
      <c r="NJA20" s="62"/>
      <c r="NJB20" s="62"/>
      <c r="NJC20" s="72"/>
      <c r="NJD20" s="62"/>
      <c r="NJE20" s="62"/>
      <c r="NJF20" s="62"/>
      <c r="NJG20" s="72"/>
      <c r="NJH20" s="62"/>
      <c r="NJI20" s="62"/>
      <c r="NJJ20" s="62"/>
      <c r="NJK20" s="72"/>
      <c r="NJL20" s="62"/>
      <c r="NJM20" s="62"/>
      <c r="NJN20" s="62"/>
      <c r="NJO20" s="72"/>
      <c r="NJP20" s="62"/>
      <c r="NJQ20" s="62"/>
      <c r="NJR20" s="62"/>
      <c r="NJS20" s="72"/>
      <c r="NJT20" s="62"/>
      <c r="NJU20" s="62"/>
      <c r="NJV20" s="62"/>
      <c r="NJW20" s="72"/>
      <c r="NJX20" s="62"/>
      <c r="NJY20" s="62"/>
      <c r="NJZ20" s="62"/>
      <c r="NKA20" s="72"/>
      <c r="NKB20" s="62"/>
      <c r="NKC20" s="62"/>
      <c r="NKD20" s="62"/>
      <c r="NKE20" s="72"/>
      <c r="NKF20" s="62"/>
      <c r="NKG20" s="62"/>
      <c r="NKH20" s="62"/>
      <c r="NKI20" s="72"/>
      <c r="NKJ20" s="62"/>
      <c r="NKK20" s="62"/>
      <c r="NKL20" s="62"/>
      <c r="NKM20" s="72"/>
      <c r="NKN20" s="62"/>
      <c r="NKO20" s="62"/>
      <c r="NKP20" s="62"/>
      <c r="NKQ20" s="72"/>
      <c r="NKR20" s="62"/>
      <c r="NKS20" s="62"/>
      <c r="NKT20" s="62"/>
      <c r="NKU20" s="72"/>
      <c r="NKV20" s="62"/>
      <c r="NKW20" s="62"/>
      <c r="NKX20" s="62"/>
      <c r="NKY20" s="72"/>
      <c r="NKZ20" s="62"/>
      <c r="NLA20" s="62"/>
      <c r="NLB20" s="62"/>
      <c r="NLC20" s="72"/>
      <c r="NLD20" s="62"/>
      <c r="NLE20" s="62"/>
      <c r="NLF20" s="62"/>
      <c r="NLG20" s="72"/>
      <c r="NLH20" s="62"/>
      <c r="NLI20" s="62"/>
      <c r="NLJ20" s="62"/>
      <c r="NLK20" s="72"/>
      <c r="NLL20" s="62"/>
      <c r="NLM20" s="62"/>
      <c r="NLN20" s="62"/>
      <c r="NLO20" s="72"/>
      <c r="NLP20" s="62"/>
      <c r="NLQ20" s="62"/>
      <c r="NLR20" s="62"/>
      <c r="NLS20" s="72"/>
      <c r="NLT20" s="62"/>
      <c r="NLU20" s="62"/>
      <c r="NLV20" s="62"/>
      <c r="NLW20" s="72"/>
      <c r="NLX20" s="62"/>
      <c r="NLY20" s="62"/>
      <c r="NLZ20" s="62"/>
      <c r="NMA20" s="72"/>
      <c r="NMB20" s="62"/>
      <c r="NMC20" s="62"/>
      <c r="NMD20" s="62"/>
      <c r="NME20" s="72"/>
      <c r="NMF20" s="62"/>
      <c r="NMG20" s="62"/>
      <c r="NMH20" s="62"/>
      <c r="NMI20" s="72"/>
      <c r="NMJ20" s="62"/>
      <c r="NMK20" s="62"/>
      <c r="NML20" s="62"/>
      <c r="NMM20" s="72"/>
      <c r="NMN20" s="62"/>
      <c r="NMO20" s="62"/>
      <c r="NMP20" s="62"/>
      <c r="NMQ20" s="72"/>
      <c r="NMR20" s="62"/>
      <c r="NMS20" s="62"/>
      <c r="NMT20" s="62"/>
      <c r="NMU20" s="72"/>
      <c r="NMV20" s="62"/>
      <c r="NMW20" s="62"/>
      <c r="NMX20" s="62"/>
      <c r="NMY20" s="72"/>
      <c r="NMZ20" s="62"/>
      <c r="NNA20" s="62"/>
      <c r="NNB20" s="62"/>
      <c r="NNC20" s="72"/>
      <c r="NND20" s="62"/>
      <c r="NNE20" s="62"/>
      <c r="NNF20" s="62"/>
      <c r="NNG20" s="72"/>
      <c r="NNH20" s="62"/>
      <c r="NNI20" s="62"/>
      <c r="NNJ20" s="62"/>
      <c r="NNK20" s="72"/>
      <c r="NNL20" s="62"/>
      <c r="NNM20" s="62"/>
      <c r="NNN20" s="62"/>
      <c r="NNO20" s="72"/>
      <c r="NNP20" s="62"/>
      <c r="NNQ20" s="62"/>
      <c r="NNR20" s="62"/>
      <c r="NNS20" s="72"/>
      <c r="NNT20" s="62"/>
      <c r="NNU20" s="62"/>
      <c r="NNV20" s="62"/>
      <c r="NNW20" s="72"/>
      <c r="NNX20" s="62"/>
      <c r="NNY20" s="62"/>
      <c r="NNZ20" s="62"/>
      <c r="NOA20" s="72"/>
      <c r="NOB20" s="62"/>
      <c r="NOC20" s="62"/>
      <c r="NOD20" s="62"/>
      <c r="NOE20" s="72"/>
      <c r="NOF20" s="62"/>
      <c r="NOG20" s="62"/>
      <c r="NOH20" s="62"/>
      <c r="NOI20" s="72"/>
      <c r="NOJ20" s="62"/>
      <c r="NOK20" s="62"/>
      <c r="NOL20" s="62"/>
      <c r="NOM20" s="72"/>
      <c r="NON20" s="62"/>
      <c r="NOO20" s="62"/>
      <c r="NOP20" s="62"/>
      <c r="NOQ20" s="72"/>
      <c r="NOR20" s="62"/>
      <c r="NOS20" s="62"/>
      <c r="NOT20" s="62"/>
      <c r="NOU20" s="72"/>
      <c r="NOV20" s="62"/>
      <c r="NOW20" s="62"/>
      <c r="NOX20" s="62"/>
      <c r="NOY20" s="72"/>
      <c r="NOZ20" s="62"/>
      <c r="NPA20" s="62"/>
      <c r="NPB20" s="62"/>
      <c r="NPC20" s="72"/>
      <c r="NPD20" s="62"/>
      <c r="NPE20" s="62"/>
      <c r="NPF20" s="62"/>
      <c r="NPG20" s="72"/>
      <c r="NPH20" s="62"/>
      <c r="NPI20" s="62"/>
      <c r="NPJ20" s="62"/>
      <c r="NPK20" s="72"/>
      <c r="NPL20" s="62"/>
      <c r="NPM20" s="62"/>
      <c r="NPN20" s="62"/>
      <c r="NPO20" s="72"/>
      <c r="NPP20" s="62"/>
      <c r="NPQ20" s="62"/>
      <c r="NPR20" s="62"/>
      <c r="NPS20" s="72"/>
      <c r="NPT20" s="62"/>
      <c r="NPU20" s="62"/>
      <c r="NPV20" s="62"/>
      <c r="NPW20" s="72"/>
      <c r="NPX20" s="62"/>
      <c r="NPY20" s="62"/>
      <c r="NPZ20" s="62"/>
      <c r="NQA20" s="72"/>
      <c r="NQB20" s="62"/>
      <c r="NQC20" s="62"/>
      <c r="NQD20" s="62"/>
      <c r="NQE20" s="72"/>
      <c r="NQF20" s="62"/>
      <c r="NQG20" s="62"/>
      <c r="NQH20" s="62"/>
      <c r="NQI20" s="72"/>
      <c r="NQJ20" s="62"/>
      <c r="NQK20" s="62"/>
      <c r="NQL20" s="62"/>
      <c r="NQM20" s="72"/>
      <c r="NQN20" s="62"/>
      <c r="NQO20" s="62"/>
      <c r="NQP20" s="62"/>
      <c r="NQQ20" s="72"/>
      <c r="NQR20" s="62"/>
      <c r="NQS20" s="62"/>
      <c r="NQT20" s="62"/>
      <c r="NQU20" s="72"/>
      <c r="NQV20" s="62"/>
      <c r="NQW20" s="62"/>
      <c r="NQX20" s="62"/>
      <c r="NQY20" s="72"/>
      <c r="NQZ20" s="62"/>
      <c r="NRA20" s="62"/>
      <c r="NRB20" s="62"/>
      <c r="NRC20" s="72"/>
      <c r="NRD20" s="62"/>
      <c r="NRE20" s="62"/>
      <c r="NRF20" s="62"/>
      <c r="NRG20" s="72"/>
      <c r="NRH20" s="62"/>
      <c r="NRI20" s="62"/>
      <c r="NRJ20" s="62"/>
      <c r="NRK20" s="72"/>
      <c r="NRL20" s="62"/>
      <c r="NRM20" s="62"/>
      <c r="NRN20" s="62"/>
      <c r="NRO20" s="72"/>
      <c r="NRP20" s="62"/>
      <c r="NRQ20" s="62"/>
      <c r="NRR20" s="62"/>
      <c r="NRS20" s="72"/>
      <c r="NRT20" s="62"/>
      <c r="NRU20" s="62"/>
      <c r="NRV20" s="62"/>
      <c r="NRW20" s="72"/>
      <c r="NRX20" s="62"/>
      <c r="NRY20" s="62"/>
      <c r="NRZ20" s="62"/>
      <c r="NSA20" s="72"/>
      <c r="NSB20" s="62"/>
      <c r="NSC20" s="62"/>
      <c r="NSD20" s="62"/>
      <c r="NSE20" s="72"/>
      <c r="NSF20" s="62"/>
      <c r="NSG20" s="62"/>
      <c r="NSH20" s="62"/>
      <c r="NSI20" s="72"/>
      <c r="NSJ20" s="62"/>
      <c r="NSK20" s="62"/>
      <c r="NSL20" s="62"/>
      <c r="NSM20" s="72"/>
      <c r="NSN20" s="62"/>
      <c r="NSO20" s="62"/>
      <c r="NSP20" s="62"/>
      <c r="NSQ20" s="72"/>
      <c r="NSR20" s="62"/>
      <c r="NSS20" s="62"/>
      <c r="NST20" s="62"/>
      <c r="NSU20" s="72"/>
      <c r="NSV20" s="62"/>
      <c r="NSW20" s="62"/>
      <c r="NSX20" s="62"/>
      <c r="NSY20" s="72"/>
      <c r="NSZ20" s="62"/>
      <c r="NTA20" s="62"/>
      <c r="NTB20" s="62"/>
      <c r="NTC20" s="72"/>
      <c r="NTD20" s="62"/>
      <c r="NTE20" s="62"/>
      <c r="NTF20" s="62"/>
      <c r="NTG20" s="72"/>
      <c r="NTH20" s="62"/>
      <c r="NTI20" s="62"/>
      <c r="NTJ20" s="62"/>
      <c r="NTK20" s="72"/>
      <c r="NTL20" s="62"/>
      <c r="NTM20" s="62"/>
      <c r="NTN20" s="62"/>
      <c r="NTO20" s="72"/>
      <c r="NTP20" s="62"/>
      <c r="NTQ20" s="62"/>
      <c r="NTR20" s="62"/>
      <c r="NTS20" s="72"/>
      <c r="NTT20" s="62"/>
      <c r="NTU20" s="62"/>
      <c r="NTV20" s="62"/>
      <c r="NTW20" s="72"/>
      <c r="NTX20" s="62"/>
      <c r="NTY20" s="62"/>
      <c r="NTZ20" s="62"/>
      <c r="NUA20" s="72"/>
      <c r="NUB20" s="62"/>
      <c r="NUC20" s="62"/>
      <c r="NUD20" s="62"/>
      <c r="NUE20" s="72"/>
      <c r="NUF20" s="62"/>
      <c r="NUG20" s="62"/>
      <c r="NUH20" s="62"/>
      <c r="NUI20" s="72"/>
      <c r="NUJ20" s="62"/>
      <c r="NUK20" s="62"/>
      <c r="NUL20" s="62"/>
      <c r="NUM20" s="72"/>
      <c r="NUN20" s="62"/>
      <c r="NUO20" s="62"/>
      <c r="NUP20" s="62"/>
      <c r="NUQ20" s="72"/>
      <c r="NUR20" s="62"/>
      <c r="NUS20" s="62"/>
      <c r="NUT20" s="62"/>
      <c r="NUU20" s="72"/>
      <c r="NUV20" s="62"/>
      <c r="NUW20" s="62"/>
      <c r="NUX20" s="62"/>
      <c r="NUY20" s="72"/>
      <c r="NUZ20" s="62"/>
      <c r="NVA20" s="62"/>
      <c r="NVB20" s="62"/>
      <c r="NVC20" s="72"/>
      <c r="NVD20" s="62"/>
      <c r="NVE20" s="62"/>
      <c r="NVF20" s="62"/>
      <c r="NVG20" s="72"/>
      <c r="NVH20" s="62"/>
      <c r="NVI20" s="62"/>
      <c r="NVJ20" s="62"/>
      <c r="NVK20" s="72"/>
      <c r="NVL20" s="62"/>
      <c r="NVM20" s="62"/>
      <c r="NVN20" s="62"/>
      <c r="NVO20" s="72"/>
      <c r="NVP20" s="62"/>
      <c r="NVQ20" s="62"/>
      <c r="NVR20" s="62"/>
      <c r="NVS20" s="72"/>
      <c r="NVT20" s="62"/>
      <c r="NVU20" s="62"/>
      <c r="NVV20" s="62"/>
      <c r="NVW20" s="72"/>
      <c r="NVX20" s="62"/>
      <c r="NVY20" s="62"/>
      <c r="NVZ20" s="62"/>
      <c r="NWA20" s="72"/>
      <c r="NWB20" s="62"/>
      <c r="NWC20" s="62"/>
      <c r="NWD20" s="62"/>
      <c r="NWE20" s="72"/>
      <c r="NWF20" s="62"/>
      <c r="NWG20" s="62"/>
      <c r="NWH20" s="62"/>
      <c r="NWI20" s="72"/>
      <c r="NWJ20" s="62"/>
      <c r="NWK20" s="62"/>
      <c r="NWL20" s="62"/>
      <c r="NWM20" s="72"/>
      <c r="NWN20" s="62"/>
      <c r="NWO20" s="62"/>
      <c r="NWP20" s="62"/>
      <c r="NWQ20" s="72"/>
      <c r="NWR20" s="62"/>
      <c r="NWS20" s="62"/>
      <c r="NWT20" s="62"/>
      <c r="NWU20" s="72"/>
      <c r="NWV20" s="62"/>
      <c r="NWW20" s="62"/>
      <c r="NWX20" s="62"/>
      <c r="NWY20" s="72"/>
      <c r="NWZ20" s="62"/>
      <c r="NXA20" s="62"/>
      <c r="NXB20" s="62"/>
      <c r="NXC20" s="72"/>
      <c r="NXD20" s="62"/>
      <c r="NXE20" s="62"/>
      <c r="NXF20" s="62"/>
      <c r="NXG20" s="72"/>
      <c r="NXH20" s="62"/>
      <c r="NXI20" s="62"/>
      <c r="NXJ20" s="62"/>
      <c r="NXK20" s="72"/>
      <c r="NXL20" s="62"/>
      <c r="NXM20" s="62"/>
      <c r="NXN20" s="62"/>
      <c r="NXO20" s="72"/>
      <c r="NXP20" s="62"/>
      <c r="NXQ20" s="62"/>
      <c r="NXR20" s="62"/>
      <c r="NXS20" s="72"/>
      <c r="NXT20" s="62"/>
      <c r="NXU20" s="62"/>
      <c r="NXV20" s="62"/>
      <c r="NXW20" s="72"/>
      <c r="NXX20" s="62"/>
      <c r="NXY20" s="62"/>
      <c r="NXZ20" s="62"/>
      <c r="NYA20" s="72"/>
      <c r="NYB20" s="62"/>
      <c r="NYC20" s="62"/>
      <c r="NYD20" s="62"/>
      <c r="NYE20" s="72"/>
      <c r="NYF20" s="62"/>
      <c r="NYG20" s="62"/>
      <c r="NYH20" s="62"/>
      <c r="NYI20" s="72"/>
      <c r="NYJ20" s="62"/>
      <c r="NYK20" s="62"/>
      <c r="NYL20" s="62"/>
      <c r="NYM20" s="72"/>
      <c r="NYN20" s="62"/>
      <c r="NYO20" s="62"/>
      <c r="NYP20" s="62"/>
      <c r="NYQ20" s="72"/>
      <c r="NYR20" s="62"/>
      <c r="NYS20" s="62"/>
      <c r="NYT20" s="62"/>
      <c r="NYU20" s="72"/>
      <c r="NYV20" s="62"/>
      <c r="NYW20" s="62"/>
      <c r="NYX20" s="62"/>
      <c r="NYY20" s="72"/>
      <c r="NYZ20" s="62"/>
      <c r="NZA20" s="62"/>
      <c r="NZB20" s="62"/>
      <c r="NZC20" s="72"/>
      <c r="NZD20" s="62"/>
      <c r="NZE20" s="62"/>
      <c r="NZF20" s="62"/>
      <c r="NZG20" s="72"/>
      <c r="NZH20" s="62"/>
      <c r="NZI20" s="62"/>
      <c r="NZJ20" s="62"/>
      <c r="NZK20" s="72"/>
      <c r="NZL20" s="62"/>
      <c r="NZM20" s="62"/>
      <c r="NZN20" s="62"/>
      <c r="NZO20" s="72"/>
      <c r="NZP20" s="62"/>
      <c r="NZQ20" s="62"/>
      <c r="NZR20" s="62"/>
      <c r="NZS20" s="72"/>
      <c r="NZT20" s="62"/>
      <c r="NZU20" s="62"/>
      <c r="NZV20" s="62"/>
      <c r="NZW20" s="72"/>
      <c r="NZX20" s="62"/>
      <c r="NZY20" s="62"/>
      <c r="NZZ20" s="62"/>
      <c r="OAA20" s="72"/>
      <c r="OAB20" s="62"/>
      <c r="OAC20" s="62"/>
      <c r="OAD20" s="62"/>
      <c r="OAE20" s="72"/>
      <c r="OAF20" s="62"/>
      <c r="OAG20" s="62"/>
      <c r="OAH20" s="62"/>
      <c r="OAI20" s="72"/>
      <c r="OAJ20" s="62"/>
      <c r="OAK20" s="62"/>
      <c r="OAL20" s="62"/>
      <c r="OAM20" s="72"/>
      <c r="OAN20" s="62"/>
      <c r="OAO20" s="62"/>
      <c r="OAP20" s="62"/>
      <c r="OAQ20" s="72"/>
      <c r="OAR20" s="62"/>
      <c r="OAS20" s="62"/>
      <c r="OAT20" s="62"/>
      <c r="OAU20" s="72"/>
      <c r="OAV20" s="62"/>
      <c r="OAW20" s="62"/>
      <c r="OAX20" s="62"/>
      <c r="OAY20" s="72"/>
      <c r="OAZ20" s="62"/>
      <c r="OBA20" s="62"/>
      <c r="OBB20" s="62"/>
      <c r="OBC20" s="72"/>
      <c r="OBD20" s="62"/>
      <c r="OBE20" s="62"/>
      <c r="OBF20" s="62"/>
      <c r="OBG20" s="72"/>
      <c r="OBH20" s="62"/>
      <c r="OBI20" s="62"/>
      <c r="OBJ20" s="62"/>
      <c r="OBK20" s="72"/>
      <c r="OBL20" s="62"/>
      <c r="OBM20" s="62"/>
      <c r="OBN20" s="62"/>
      <c r="OBO20" s="72"/>
      <c r="OBP20" s="62"/>
      <c r="OBQ20" s="62"/>
      <c r="OBR20" s="62"/>
      <c r="OBS20" s="72"/>
      <c r="OBT20" s="62"/>
      <c r="OBU20" s="62"/>
      <c r="OBV20" s="62"/>
      <c r="OBW20" s="72"/>
      <c r="OBX20" s="62"/>
      <c r="OBY20" s="62"/>
      <c r="OBZ20" s="62"/>
      <c r="OCA20" s="72"/>
      <c r="OCB20" s="62"/>
      <c r="OCC20" s="62"/>
      <c r="OCD20" s="62"/>
      <c r="OCE20" s="72"/>
      <c r="OCF20" s="62"/>
      <c r="OCG20" s="62"/>
      <c r="OCH20" s="62"/>
      <c r="OCI20" s="72"/>
      <c r="OCJ20" s="62"/>
      <c r="OCK20" s="62"/>
      <c r="OCL20" s="62"/>
      <c r="OCM20" s="72"/>
      <c r="OCN20" s="62"/>
      <c r="OCO20" s="62"/>
      <c r="OCP20" s="62"/>
      <c r="OCQ20" s="72"/>
      <c r="OCR20" s="62"/>
      <c r="OCS20" s="62"/>
      <c r="OCT20" s="62"/>
      <c r="OCU20" s="72"/>
      <c r="OCV20" s="62"/>
      <c r="OCW20" s="62"/>
      <c r="OCX20" s="62"/>
      <c r="OCY20" s="72"/>
      <c r="OCZ20" s="62"/>
      <c r="ODA20" s="62"/>
      <c r="ODB20" s="62"/>
      <c r="ODC20" s="72"/>
      <c r="ODD20" s="62"/>
      <c r="ODE20" s="62"/>
      <c r="ODF20" s="62"/>
      <c r="ODG20" s="72"/>
      <c r="ODH20" s="62"/>
      <c r="ODI20" s="62"/>
      <c r="ODJ20" s="62"/>
      <c r="ODK20" s="72"/>
      <c r="ODL20" s="62"/>
      <c r="ODM20" s="62"/>
      <c r="ODN20" s="62"/>
      <c r="ODO20" s="72"/>
      <c r="ODP20" s="62"/>
      <c r="ODQ20" s="62"/>
      <c r="ODR20" s="62"/>
      <c r="ODS20" s="72"/>
      <c r="ODT20" s="62"/>
      <c r="ODU20" s="62"/>
      <c r="ODV20" s="62"/>
      <c r="ODW20" s="72"/>
      <c r="ODX20" s="62"/>
      <c r="ODY20" s="62"/>
      <c r="ODZ20" s="62"/>
      <c r="OEA20" s="72"/>
      <c r="OEB20" s="62"/>
      <c r="OEC20" s="62"/>
      <c r="OED20" s="62"/>
      <c r="OEE20" s="72"/>
      <c r="OEF20" s="62"/>
      <c r="OEG20" s="62"/>
      <c r="OEH20" s="62"/>
      <c r="OEI20" s="72"/>
      <c r="OEJ20" s="62"/>
      <c r="OEK20" s="62"/>
      <c r="OEL20" s="62"/>
      <c r="OEM20" s="72"/>
      <c r="OEN20" s="62"/>
      <c r="OEO20" s="62"/>
      <c r="OEP20" s="62"/>
      <c r="OEQ20" s="72"/>
      <c r="OER20" s="62"/>
      <c r="OES20" s="62"/>
      <c r="OET20" s="62"/>
      <c r="OEU20" s="72"/>
      <c r="OEV20" s="62"/>
      <c r="OEW20" s="62"/>
      <c r="OEX20" s="62"/>
      <c r="OEY20" s="72"/>
      <c r="OEZ20" s="62"/>
      <c r="OFA20" s="62"/>
      <c r="OFB20" s="62"/>
      <c r="OFC20" s="72"/>
      <c r="OFD20" s="62"/>
      <c r="OFE20" s="62"/>
      <c r="OFF20" s="62"/>
      <c r="OFG20" s="72"/>
      <c r="OFH20" s="62"/>
      <c r="OFI20" s="62"/>
      <c r="OFJ20" s="62"/>
      <c r="OFK20" s="72"/>
      <c r="OFL20" s="62"/>
      <c r="OFM20" s="62"/>
      <c r="OFN20" s="62"/>
      <c r="OFO20" s="72"/>
      <c r="OFP20" s="62"/>
      <c r="OFQ20" s="62"/>
      <c r="OFR20" s="62"/>
      <c r="OFS20" s="72"/>
      <c r="OFT20" s="62"/>
      <c r="OFU20" s="62"/>
      <c r="OFV20" s="62"/>
      <c r="OFW20" s="72"/>
      <c r="OFX20" s="62"/>
      <c r="OFY20" s="62"/>
      <c r="OFZ20" s="62"/>
      <c r="OGA20" s="72"/>
      <c r="OGB20" s="62"/>
      <c r="OGC20" s="62"/>
      <c r="OGD20" s="62"/>
      <c r="OGE20" s="72"/>
      <c r="OGF20" s="62"/>
      <c r="OGG20" s="62"/>
      <c r="OGH20" s="62"/>
      <c r="OGI20" s="72"/>
      <c r="OGJ20" s="62"/>
      <c r="OGK20" s="62"/>
      <c r="OGL20" s="62"/>
      <c r="OGM20" s="72"/>
      <c r="OGN20" s="62"/>
      <c r="OGO20" s="62"/>
      <c r="OGP20" s="62"/>
      <c r="OGQ20" s="72"/>
      <c r="OGR20" s="62"/>
      <c r="OGS20" s="62"/>
      <c r="OGT20" s="62"/>
      <c r="OGU20" s="72"/>
      <c r="OGV20" s="62"/>
      <c r="OGW20" s="62"/>
      <c r="OGX20" s="62"/>
      <c r="OGY20" s="72"/>
      <c r="OGZ20" s="62"/>
      <c r="OHA20" s="62"/>
      <c r="OHB20" s="62"/>
      <c r="OHC20" s="72"/>
      <c r="OHD20" s="62"/>
      <c r="OHE20" s="62"/>
      <c r="OHF20" s="62"/>
      <c r="OHG20" s="72"/>
      <c r="OHH20" s="62"/>
      <c r="OHI20" s="62"/>
      <c r="OHJ20" s="62"/>
      <c r="OHK20" s="72"/>
      <c r="OHL20" s="62"/>
      <c r="OHM20" s="62"/>
      <c r="OHN20" s="62"/>
      <c r="OHO20" s="72"/>
      <c r="OHP20" s="62"/>
      <c r="OHQ20" s="62"/>
      <c r="OHR20" s="62"/>
      <c r="OHS20" s="72"/>
      <c r="OHT20" s="62"/>
      <c r="OHU20" s="62"/>
      <c r="OHV20" s="62"/>
      <c r="OHW20" s="72"/>
      <c r="OHX20" s="62"/>
      <c r="OHY20" s="62"/>
      <c r="OHZ20" s="62"/>
      <c r="OIA20" s="72"/>
      <c r="OIB20" s="62"/>
      <c r="OIC20" s="62"/>
      <c r="OID20" s="62"/>
      <c r="OIE20" s="72"/>
      <c r="OIF20" s="62"/>
      <c r="OIG20" s="62"/>
      <c r="OIH20" s="62"/>
      <c r="OII20" s="72"/>
      <c r="OIJ20" s="62"/>
      <c r="OIK20" s="62"/>
      <c r="OIL20" s="62"/>
      <c r="OIM20" s="72"/>
      <c r="OIN20" s="62"/>
      <c r="OIO20" s="62"/>
      <c r="OIP20" s="62"/>
      <c r="OIQ20" s="72"/>
      <c r="OIR20" s="62"/>
      <c r="OIS20" s="62"/>
      <c r="OIT20" s="62"/>
      <c r="OIU20" s="72"/>
      <c r="OIV20" s="62"/>
      <c r="OIW20" s="62"/>
      <c r="OIX20" s="62"/>
      <c r="OIY20" s="72"/>
      <c r="OIZ20" s="62"/>
      <c r="OJA20" s="62"/>
      <c r="OJB20" s="62"/>
      <c r="OJC20" s="72"/>
      <c r="OJD20" s="62"/>
      <c r="OJE20" s="62"/>
      <c r="OJF20" s="62"/>
      <c r="OJG20" s="72"/>
      <c r="OJH20" s="62"/>
      <c r="OJI20" s="62"/>
      <c r="OJJ20" s="62"/>
      <c r="OJK20" s="72"/>
      <c r="OJL20" s="62"/>
      <c r="OJM20" s="62"/>
      <c r="OJN20" s="62"/>
      <c r="OJO20" s="72"/>
      <c r="OJP20" s="62"/>
      <c r="OJQ20" s="62"/>
      <c r="OJR20" s="62"/>
      <c r="OJS20" s="72"/>
      <c r="OJT20" s="62"/>
      <c r="OJU20" s="62"/>
      <c r="OJV20" s="62"/>
      <c r="OJW20" s="72"/>
      <c r="OJX20" s="62"/>
      <c r="OJY20" s="62"/>
      <c r="OJZ20" s="62"/>
      <c r="OKA20" s="72"/>
      <c r="OKB20" s="62"/>
      <c r="OKC20" s="62"/>
      <c r="OKD20" s="62"/>
      <c r="OKE20" s="72"/>
      <c r="OKF20" s="62"/>
      <c r="OKG20" s="62"/>
      <c r="OKH20" s="62"/>
      <c r="OKI20" s="72"/>
      <c r="OKJ20" s="62"/>
      <c r="OKK20" s="62"/>
      <c r="OKL20" s="62"/>
      <c r="OKM20" s="72"/>
      <c r="OKN20" s="62"/>
      <c r="OKO20" s="62"/>
      <c r="OKP20" s="62"/>
      <c r="OKQ20" s="72"/>
      <c r="OKR20" s="62"/>
      <c r="OKS20" s="62"/>
      <c r="OKT20" s="62"/>
      <c r="OKU20" s="72"/>
      <c r="OKV20" s="62"/>
      <c r="OKW20" s="62"/>
      <c r="OKX20" s="62"/>
      <c r="OKY20" s="72"/>
      <c r="OKZ20" s="62"/>
      <c r="OLA20" s="62"/>
      <c r="OLB20" s="62"/>
      <c r="OLC20" s="72"/>
      <c r="OLD20" s="62"/>
      <c r="OLE20" s="62"/>
      <c r="OLF20" s="62"/>
      <c r="OLG20" s="72"/>
      <c r="OLH20" s="62"/>
      <c r="OLI20" s="62"/>
      <c r="OLJ20" s="62"/>
      <c r="OLK20" s="72"/>
      <c r="OLL20" s="62"/>
      <c r="OLM20" s="62"/>
      <c r="OLN20" s="62"/>
      <c r="OLO20" s="72"/>
      <c r="OLP20" s="62"/>
      <c r="OLQ20" s="62"/>
      <c r="OLR20" s="62"/>
      <c r="OLS20" s="72"/>
      <c r="OLT20" s="62"/>
      <c r="OLU20" s="62"/>
      <c r="OLV20" s="62"/>
      <c r="OLW20" s="72"/>
      <c r="OLX20" s="62"/>
      <c r="OLY20" s="62"/>
      <c r="OLZ20" s="62"/>
      <c r="OMA20" s="72"/>
      <c r="OMB20" s="62"/>
      <c r="OMC20" s="62"/>
      <c r="OMD20" s="62"/>
      <c r="OME20" s="72"/>
      <c r="OMF20" s="62"/>
      <c r="OMG20" s="62"/>
      <c r="OMH20" s="62"/>
      <c r="OMI20" s="72"/>
      <c r="OMJ20" s="62"/>
      <c r="OMK20" s="62"/>
      <c r="OML20" s="62"/>
      <c r="OMM20" s="72"/>
      <c r="OMN20" s="62"/>
      <c r="OMO20" s="62"/>
      <c r="OMP20" s="62"/>
      <c r="OMQ20" s="72"/>
      <c r="OMR20" s="62"/>
      <c r="OMS20" s="62"/>
      <c r="OMT20" s="62"/>
      <c r="OMU20" s="72"/>
      <c r="OMV20" s="62"/>
      <c r="OMW20" s="62"/>
      <c r="OMX20" s="62"/>
      <c r="OMY20" s="72"/>
      <c r="OMZ20" s="62"/>
      <c r="ONA20" s="62"/>
      <c r="ONB20" s="62"/>
      <c r="ONC20" s="72"/>
      <c r="OND20" s="62"/>
      <c r="ONE20" s="62"/>
      <c r="ONF20" s="62"/>
      <c r="ONG20" s="72"/>
      <c r="ONH20" s="62"/>
      <c r="ONI20" s="62"/>
      <c r="ONJ20" s="62"/>
      <c r="ONK20" s="72"/>
      <c r="ONL20" s="62"/>
      <c r="ONM20" s="62"/>
      <c r="ONN20" s="62"/>
      <c r="ONO20" s="72"/>
      <c r="ONP20" s="62"/>
      <c r="ONQ20" s="62"/>
      <c r="ONR20" s="62"/>
      <c r="ONS20" s="72"/>
      <c r="ONT20" s="62"/>
      <c r="ONU20" s="62"/>
      <c r="ONV20" s="62"/>
      <c r="ONW20" s="72"/>
      <c r="ONX20" s="62"/>
      <c r="ONY20" s="62"/>
      <c r="ONZ20" s="62"/>
      <c r="OOA20" s="72"/>
      <c r="OOB20" s="62"/>
      <c r="OOC20" s="62"/>
      <c r="OOD20" s="62"/>
      <c r="OOE20" s="72"/>
      <c r="OOF20" s="62"/>
      <c r="OOG20" s="62"/>
      <c r="OOH20" s="62"/>
      <c r="OOI20" s="72"/>
      <c r="OOJ20" s="62"/>
      <c r="OOK20" s="62"/>
      <c r="OOL20" s="62"/>
      <c r="OOM20" s="72"/>
      <c r="OON20" s="62"/>
      <c r="OOO20" s="62"/>
      <c r="OOP20" s="62"/>
      <c r="OOQ20" s="72"/>
      <c r="OOR20" s="62"/>
      <c r="OOS20" s="62"/>
      <c r="OOT20" s="62"/>
      <c r="OOU20" s="72"/>
      <c r="OOV20" s="62"/>
      <c r="OOW20" s="62"/>
      <c r="OOX20" s="62"/>
      <c r="OOY20" s="72"/>
      <c r="OOZ20" s="62"/>
      <c r="OPA20" s="62"/>
      <c r="OPB20" s="62"/>
      <c r="OPC20" s="72"/>
      <c r="OPD20" s="62"/>
      <c r="OPE20" s="62"/>
      <c r="OPF20" s="62"/>
      <c r="OPG20" s="72"/>
      <c r="OPH20" s="62"/>
      <c r="OPI20" s="62"/>
      <c r="OPJ20" s="62"/>
      <c r="OPK20" s="72"/>
      <c r="OPL20" s="62"/>
      <c r="OPM20" s="62"/>
      <c r="OPN20" s="62"/>
      <c r="OPO20" s="72"/>
      <c r="OPP20" s="62"/>
      <c r="OPQ20" s="62"/>
      <c r="OPR20" s="62"/>
      <c r="OPS20" s="72"/>
      <c r="OPT20" s="62"/>
      <c r="OPU20" s="62"/>
      <c r="OPV20" s="62"/>
      <c r="OPW20" s="72"/>
      <c r="OPX20" s="62"/>
      <c r="OPY20" s="62"/>
      <c r="OPZ20" s="62"/>
      <c r="OQA20" s="72"/>
      <c r="OQB20" s="62"/>
      <c r="OQC20" s="62"/>
      <c r="OQD20" s="62"/>
      <c r="OQE20" s="72"/>
      <c r="OQF20" s="62"/>
      <c r="OQG20" s="62"/>
      <c r="OQH20" s="62"/>
      <c r="OQI20" s="72"/>
      <c r="OQJ20" s="62"/>
      <c r="OQK20" s="62"/>
      <c r="OQL20" s="62"/>
      <c r="OQM20" s="72"/>
      <c r="OQN20" s="62"/>
      <c r="OQO20" s="62"/>
      <c r="OQP20" s="62"/>
      <c r="OQQ20" s="72"/>
      <c r="OQR20" s="62"/>
      <c r="OQS20" s="62"/>
      <c r="OQT20" s="62"/>
      <c r="OQU20" s="72"/>
      <c r="OQV20" s="62"/>
      <c r="OQW20" s="62"/>
      <c r="OQX20" s="62"/>
      <c r="OQY20" s="72"/>
      <c r="OQZ20" s="62"/>
      <c r="ORA20" s="62"/>
      <c r="ORB20" s="62"/>
      <c r="ORC20" s="72"/>
      <c r="ORD20" s="62"/>
      <c r="ORE20" s="62"/>
      <c r="ORF20" s="62"/>
      <c r="ORG20" s="72"/>
      <c r="ORH20" s="62"/>
      <c r="ORI20" s="62"/>
      <c r="ORJ20" s="62"/>
      <c r="ORK20" s="72"/>
      <c r="ORL20" s="62"/>
      <c r="ORM20" s="62"/>
      <c r="ORN20" s="62"/>
      <c r="ORO20" s="72"/>
      <c r="ORP20" s="62"/>
      <c r="ORQ20" s="62"/>
      <c r="ORR20" s="62"/>
      <c r="ORS20" s="72"/>
      <c r="ORT20" s="62"/>
      <c r="ORU20" s="62"/>
      <c r="ORV20" s="62"/>
      <c r="ORW20" s="72"/>
      <c r="ORX20" s="62"/>
      <c r="ORY20" s="62"/>
      <c r="ORZ20" s="62"/>
      <c r="OSA20" s="72"/>
      <c r="OSB20" s="62"/>
      <c r="OSC20" s="62"/>
      <c r="OSD20" s="62"/>
      <c r="OSE20" s="72"/>
      <c r="OSF20" s="62"/>
      <c r="OSG20" s="62"/>
      <c r="OSH20" s="62"/>
      <c r="OSI20" s="72"/>
      <c r="OSJ20" s="62"/>
      <c r="OSK20" s="62"/>
      <c r="OSL20" s="62"/>
      <c r="OSM20" s="72"/>
      <c r="OSN20" s="62"/>
      <c r="OSO20" s="62"/>
      <c r="OSP20" s="62"/>
      <c r="OSQ20" s="72"/>
      <c r="OSR20" s="62"/>
      <c r="OSS20" s="62"/>
      <c r="OST20" s="62"/>
      <c r="OSU20" s="72"/>
      <c r="OSV20" s="62"/>
      <c r="OSW20" s="62"/>
      <c r="OSX20" s="62"/>
      <c r="OSY20" s="72"/>
      <c r="OSZ20" s="62"/>
      <c r="OTA20" s="62"/>
      <c r="OTB20" s="62"/>
      <c r="OTC20" s="72"/>
      <c r="OTD20" s="62"/>
      <c r="OTE20" s="62"/>
      <c r="OTF20" s="62"/>
      <c r="OTG20" s="72"/>
      <c r="OTH20" s="62"/>
      <c r="OTI20" s="62"/>
      <c r="OTJ20" s="62"/>
      <c r="OTK20" s="72"/>
      <c r="OTL20" s="62"/>
      <c r="OTM20" s="62"/>
      <c r="OTN20" s="62"/>
      <c r="OTO20" s="72"/>
      <c r="OTP20" s="62"/>
      <c r="OTQ20" s="62"/>
      <c r="OTR20" s="62"/>
      <c r="OTS20" s="72"/>
      <c r="OTT20" s="62"/>
      <c r="OTU20" s="62"/>
      <c r="OTV20" s="62"/>
      <c r="OTW20" s="72"/>
      <c r="OTX20" s="62"/>
      <c r="OTY20" s="62"/>
      <c r="OTZ20" s="62"/>
      <c r="OUA20" s="72"/>
      <c r="OUB20" s="62"/>
      <c r="OUC20" s="62"/>
      <c r="OUD20" s="62"/>
      <c r="OUE20" s="72"/>
      <c r="OUF20" s="62"/>
      <c r="OUG20" s="62"/>
      <c r="OUH20" s="62"/>
      <c r="OUI20" s="72"/>
      <c r="OUJ20" s="62"/>
      <c r="OUK20" s="62"/>
      <c r="OUL20" s="62"/>
      <c r="OUM20" s="72"/>
      <c r="OUN20" s="62"/>
      <c r="OUO20" s="62"/>
      <c r="OUP20" s="62"/>
      <c r="OUQ20" s="72"/>
      <c r="OUR20" s="62"/>
      <c r="OUS20" s="62"/>
      <c r="OUT20" s="62"/>
      <c r="OUU20" s="72"/>
      <c r="OUV20" s="62"/>
      <c r="OUW20" s="62"/>
      <c r="OUX20" s="62"/>
      <c r="OUY20" s="72"/>
      <c r="OUZ20" s="62"/>
      <c r="OVA20" s="62"/>
      <c r="OVB20" s="62"/>
      <c r="OVC20" s="72"/>
      <c r="OVD20" s="62"/>
      <c r="OVE20" s="62"/>
      <c r="OVF20" s="62"/>
      <c r="OVG20" s="72"/>
      <c r="OVH20" s="62"/>
      <c r="OVI20" s="62"/>
      <c r="OVJ20" s="62"/>
      <c r="OVK20" s="72"/>
      <c r="OVL20" s="62"/>
      <c r="OVM20" s="62"/>
      <c r="OVN20" s="62"/>
      <c r="OVO20" s="72"/>
      <c r="OVP20" s="62"/>
      <c r="OVQ20" s="62"/>
      <c r="OVR20" s="62"/>
      <c r="OVS20" s="72"/>
      <c r="OVT20" s="62"/>
      <c r="OVU20" s="62"/>
      <c r="OVV20" s="62"/>
      <c r="OVW20" s="72"/>
      <c r="OVX20" s="62"/>
      <c r="OVY20" s="62"/>
      <c r="OVZ20" s="62"/>
      <c r="OWA20" s="72"/>
      <c r="OWB20" s="62"/>
      <c r="OWC20" s="62"/>
      <c r="OWD20" s="62"/>
      <c r="OWE20" s="72"/>
      <c r="OWF20" s="62"/>
      <c r="OWG20" s="62"/>
      <c r="OWH20" s="62"/>
      <c r="OWI20" s="72"/>
      <c r="OWJ20" s="62"/>
      <c r="OWK20" s="62"/>
      <c r="OWL20" s="62"/>
      <c r="OWM20" s="72"/>
      <c r="OWN20" s="62"/>
      <c r="OWO20" s="62"/>
      <c r="OWP20" s="62"/>
      <c r="OWQ20" s="72"/>
      <c r="OWR20" s="62"/>
      <c r="OWS20" s="62"/>
      <c r="OWT20" s="62"/>
      <c r="OWU20" s="72"/>
      <c r="OWV20" s="62"/>
      <c r="OWW20" s="62"/>
      <c r="OWX20" s="62"/>
      <c r="OWY20" s="72"/>
      <c r="OWZ20" s="62"/>
      <c r="OXA20" s="62"/>
      <c r="OXB20" s="62"/>
      <c r="OXC20" s="72"/>
      <c r="OXD20" s="62"/>
      <c r="OXE20" s="62"/>
      <c r="OXF20" s="62"/>
      <c r="OXG20" s="72"/>
      <c r="OXH20" s="62"/>
      <c r="OXI20" s="62"/>
      <c r="OXJ20" s="62"/>
      <c r="OXK20" s="72"/>
      <c r="OXL20" s="62"/>
      <c r="OXM20" s="62"/>
      <c r="OXN20" s="62"/>
      <c r="OXO20" s="72"/>
      <c r="OXP20" s="62"/>
      <c r="OXQ20" s="62"/>
      <c r="OXR20" s="62"/>
      <c r="OXS20" s="72"/>
      <c r="OXT20" s="62"/>
      <c r="OXU20" s="62"/>
      <c r="OXV20" s="62"/>
      <c r="OXW20" s="72"/>
      <c r="OXX20" s="62"/>
      <c r="OXY20" s="62"/>
      <c r="OXZ20" s="62"/>
      <c r="OYA20" s="72"/>
      <c r="OYB20" s="62"/>
      <c r="OYC20" s="62"/>
      <c r="OYD20" s="62"/>
      <c r="OYE20" s="72"/>
      <c r="OYF20" s="62"/>
      <c r="OYG20" s="62"/>
      <c r="OYH20" s="62"/>
      <c r="OYI20" s="72"/>
      <c r="OYJ20" s="62"/>
      <c r="OYK20" s="62"/>
      <c r="OYL20" s="62"/>
      <c r="OYM20" s="72"/>
      <c r="OYN20" s="62"/>
      <c r="OYO20" s="62"/>
      <c r="OYP20" s="62"/>
      <c r="OYQ20" s="72"/>
      <c r="OYR20" s="62"/>
      <c r="OYS20" s="62"/>
      <c r="OYT20" s="62"/>
      <c r="OYU20" s="72"/>
      <c r="OYV20" s="62"/>
      <c r="OYW20" s="62"/>
      <c r="OYX20" s="62"/>
      <c r="OYY20" s="72"/>
      <c r="OYZ20" s="62"/>
      <c r="OZA20" s="62"/>
      <c r="OZB20" s="62"/>
      <c r="OZC20" s="72"/>
      <c r="OZD20" s="62"/>
      <c r="OZE20" s="62"/>
      <c r="OZF20" s="62"/>
      <c r="OZG20" s="72"/>
      <c r="OZH20" s="62"/>
      <c r="OZI20" s="62"/>
      <c r="OZJ20" s="62"/>
      <c r="OZK20" s="72"/>
      <c r="OZL20" s="62"/>
      <c r="OZM20" s="62"/>
      <c r="OZN20" s="62"/>
      <c r="OZO20" s="72"/>
      <c r="OZP20" s="62"/>
      <c r="OZQ20" s="62"/>
      <c r="OZR20" s="62"/>
      <c r="OZS20" s="72"/>
      <c r="OZT20" s="62"/>
      <c r="OZU20" s="62"/>
      <c r="OZV20" s="62"/>
      <c r="OZW20" s="72"/>
      <c r="OZX20" s="62"/>
      <c r="OZY20" s="62"/>
      <c r="OZZ20" s="62"/>
      <c r="PAA20" s="72"/>
      <c r="PAB20" s="62"/>
      <c r="PAC20" s="62"/>
      <c r="PAD20" s="62"/>
      <c r="PAE20" s="72"/>
      <c r="PAF20" s="62"/>
      <c r="PAG20" s="62"/>
      <c r="PAH20" s="62"/>
      <c r="PAI20" s="72"/>
      <c r="PAJ20" s="62"/>
      <c r="PAK20" s="62"/>
      <c r="PAL20" s="62"/>
      <c r="PAM20" s="72"/>
      <c r="PAN20" s="62"/>
      <c r="PAO20" s="62"/>
      <c r="PAP20" s="62"/>
      <c r="PAQ20" s="72"/>
      <c r="PAR20" s="62"/>
      <c r="PAS20" s="62"/>
      <c r="PAT20" s="62"/>
      <c r="PAU20" s="72"/>
      <c r="PAV20" s="62"/>
      <c r="PAW20" s="62"/>
      <c r="PAX20" s="62"/>
      <c r="PAY20" s="72"/>
      <c r="PAZ20" s="62"/>
      <c r="PBA20" s="62"/>
      <c r="PBB20" s="62"/>
      <c r="PBC20" s="72"/>
      <c r="PBD20" s="62"/>
      <c r="PBE20" s="62"/>
      <c r="PBF20" s="62"/>
      <c r="PBG20" s="72"/>
      <c r="PBH20" s="62"/>
      <c r="PBI20" s="62"/>
      <c r="PBJ20" s="62"/>
      <c r="PBK20" s="72"/>
      <c r="PBL20" s="62"/>
      <c r="PBM20" s="62"/>
      <c r="PBN20" s="62"/>
      <c r="PBO20" s="72"/>
      <c r="PBP20" s="62"/>
      <c r="PBQ20" s="62"/>
      <c r="PBR20" s="62"/>
      <c r="PBS20" s="72"/>
      <c r="PBT20" s="62"/>
      <c r="PBU20" s="62"/>
      <c r="PBV20" s="62"/>
      <c r="PBW20" s="72"/>
      <c r="PBX20" s="62"/>
      <c r="PBY20" s="62"/>
      <c r="PBZ20" s="62"/>
      <c r="PCA20" s="72"/>
      <c r="PCB20" s="62"/>
      <c r="PCC20" s="62"/>
      <c r="PCD20" s="62"/>
      <c r="PCE20" s="72"/>
      <c r="PCF20" s="62"/>
      <c r="PCG20" s="62"/>
      <c r="PCH20" s="62"/>
      <c r="PCI20" s="72"/>
      <c r="PCJ20" s="62"/>
      <c r="PCK20" s="62"/>
      <c r="PCL20" s="62"/>
      <c r="PCM20" s="72"/>
      <c r="PCN20" s="62"/>
      <c r="PCO20" s="62"/>
      <c r="PCP20" s="62"/>
      <c r="PCQ20" s="72"/>
      <c r="PCR20" s="62"/>
      <c r="PCS20" s="62"/>
      <c r="PCT20" s="62"/>
      <c r="PCU20" s="72"/>
      <c r="PCV20" s="62"/>
      <c r="PCW20" s="62"/>
      <c r="PCX20" s="62"/>
      <c r="PCY20" s="72"/>
      <c r="PCZ20" s="62"/>
      <c r="PDA20" s="62"/>
      <c r="PDB20" s="62"/>
      <c r="PDC20" s="72"/>
      <c r="PDD20" s="62"/>
      <c r="PDE20" s="62"/>
      <c r="PDF20" s="62"/>
      <c r="PDG20" s="72"/>
      <c r="PDH20" s="62"/>
      <c r="PDI20" s="62"/>
      <c r="PDJ20" s="62"/>
      <c r="PDK20" s="72"/>
      <c r="PDL20" s="62"/>
      <c r="PDM20" s="62"/>
      <c r="PDN20" s="62"/>
      <c r="PDO20" s="72"/>
      <c r="PDP20" s="62"/>
      <c r="PDQ20" s="62"/>
      <c r="PDR20" s="62"/>
      <c r="PDS20" s="72"/>
      <c r="PDT20" s="62"/>
      <c r="PDU20" s="62"/>
      <c r="PDV20" s="62"/>
      <c r="PDW20" s="72"/>
      <c r="PDX20" s="62"/>
      <c r="PDY20" s="62"/>
      <c r="PDZ20" s="62"/>
      <c r="PEA20" s="72"/>
      <c r="PEB20" s="62"/>
      <c r="PEC20" s="62"/>
      <c r="PED20" s="62"/>
      <c r="PEE20" s="72"/>
      <c r="PEF20" s="62"/>
      <c r="PEG20" s="62"/>
      <c r="PEH20" s="62"/>
      <c r="PEI20" s="72"/>
      <c r="PEJ20" s="62"/>
      <c r="PEK20" s="62"/>
      <c r="PEL20" s="62"/>
      <c r="PEM20" s="72"/>
      <c r="PEN20" s="62"/>
      <c r="PEO20" s="62"/>
      <c r="PEP20" s="62"/>
      <c r="PEQ20" s="72"/>
      <c r="PER20" s="62"/>
      <c r="PES20" s="62"/>
      <c r="PET20" s="62"/>
      <c r="PEU20" s="72"/>
      <c r="PEV20" s="62"/>
      <c r="PEW20" s="62"/>
      <c r="PEX20" s="62"/>
      <c r="PEY20" s="72"/>
      <c r="PEZ20" s="62"/>
      <c r="PFA20" s="62"/>
      <c r="PFB20" s="62"/>
      <c r="PFC20" s="72"/>
      <c r="PFD20" s="62"/>
      <c r="PFE20" s="62"/>
      <c r="PFF20" s="62"/>
      <c r="PFG20" s="72"/>
      <c r="PFH20" s="62"/>
      <c r="PFI20" s="62"/>
      <c r="PFJ20" s="62"/>
      <c r="PFK20" s="72"/>
      <c r="PFL20" s="62"/>
      <c r="PFM20" s="62"/>
      <c r="PFN20" s="62"/>
      <c r="PFO20" s="72"/>
      <c r="PFP20" s="62"/>
      <c r="PFQ20" s="62"/>
      <c r="PFR20" s="62"/>
      <c r="PFS20" s="72"/>
      <c r="PFT20" s="62"/>
      <c r="PFU20" s="62"/>
      <c r="PFV20" s="62"/>
      <c r="PFW20" s="72"/>
      <c r="PFX20" s="62"/>
      <c r="PFY20" s="62"/>
      <c r="PFZ20" s="62"/>
      <c r="PGA20" s="72"/>
      <c r="PGB20" s="62"/>
      <c r="PGC20" s="62"/>
      <c r="PGD20" s="62"/>
      <c r="PGE20" s="72"/>
      <c r="PGF20" s="62"/>
      <c r="PGG20" s="62"/>
      <c r="PGH20" s="62"/>
      <c r="PGI20" s="72"/>
      <c r="PGJ20" s="62"/>
      <c r="PGK20" s="62"/>
      <c r="PGL20" s="62"/>
      <c r="PGM20" s="72"/>
      <c r="PGN20" s="62"/>
      <c r="PGO20" s="62"/>
      <c r="PGP20" s="62"/>
      <c r="PGQ20" s="72"/>
      <c r="PGR20" s="62"/>
      <c r="PGS20" s="62"/>
      <c r="PGT20" s="62"/>
      <c r="PGU20" s="72"/>
      <c r="PGV20" s="62"/>
      <c r="PGW20" s="62"/>
      <c r="PGX20" s="62"/>
      <c r="PGY20" s="72"/>
      <c r="PGZ20" s="62"/>
      <c r="PHA20" s="62"/>
      <c r="PHB20" s="62"/>
      <c r="PHC20" s="72"/>
      <c r="PHD20" s="62"/>
      <c r="PHE20" s="62"/>
      <c r="PHF20" s="62"/>
      <c r="PHG20" s="72"/>
      <c r="PHH20" s="62"/>
      <c r="PHI20" s="62"/>
      <c r="PHJ20" s="62"/>
      <c r="PHK20" s="72"/>
      <c r="PHL20" s="62"/>
      <c r="PHM20" s="62"/>
      <c r="PHN20" s="62"/>
      <c r="PHO20" s="72"/>
      <c r="PHP20" s="62"/>
      <c r="PHQ20" s="62"/>
      <c r="PHR20" s="62"/>
      <c r="PHS20" s="72"/>
      <c r="PHT20" s="62"/>
      <c r="PHU20" s="62"/>
      <c r="PHV20" s="62"/>
      <c r="PHW20" s="72"/>
      <c r="PHX20" s="62"/>
      <c r="PHY20" s="62"/>
      <c r="PHZ20" s="62"/>
      <c r="PIA20" s="72"/>
      <c r="PIB20" s="62"/>
      <c r="PIC20" s="62"/>
      <c r="PID20" s="62"/>
      <c r="PIE20" s="72"/>
      <c r="PIF20" s="62"/>
      <c r="PIG20" s="62"/>
      <c r="PIH20" s="62"/>
      <c r="PII20" s="72"/>
      <c r="PIJ20" s="62"/>
      <c r="PIK20" s="62"/>
      <c r="PIL20" s="62"/>
      <c r="PIM20" s="72"/>
      <c r="PIN20" s="62"/>
      <c r="PIO20" s="62"/>
      <c r="PIP20" s="62"/>
      <c r="PIQ20" s="72"/>
      <c r="PIR20" s="62"/>
      <c r="PIS20" s="62"/>
      <c r="PIT20" s="62"/>
      <c r="PIU20" s="72"/>
      <c r="PIV20" s="62"/>
      <c r="PIW20" s="62"/>
      <c r="PIX20" s="62"/>
      <c r="PIY20" s="72"/>
      <c r="PIZ20" s="62"/>
      <c r="PJA20" s="62"/>
      <c r="PJB20" s="62"/>
      <c r="PJC20" s="72"/>
      <c r="PJD20" s="62"/>
      <c r="PJE20" s="62"/>
      <c r="PJF20" s="62"/>
      <c r="PJG20" s="72"/>
      <c r="PJH20" s="62"/>
      <c r="PJI20" s="62"/>
      <c r="PJJ20" s="62"/>
      <c r="PJK20" s="72"/>
      <c r="PJL20" s="62"/>
      <c r="PJM20" s="62"/>
      <c r="PJN20" s="62"/>
      <c r="PJO20" s="72"/>
      <c r="PJP20" s="62"/>
      <c r="PJQ20" s="62"/>
      <c r="PJR20" s="62"/>
      <c r="PJS20" s="72"/>
      <c r="PJT20" s="62"/>
      <c r="PJU20" s="62"/>
      <c r="PJV20" s="62"/>
      <c r="PJW20" s="72"/>
      <c r="PJX20" s="62"/>
      <c r="PJY20" s="62"/>
      <c r="PJZ20" s="62"/>
      <c r="PKA20" s="72"/>
      <c r="PKB20" s="62"/>
      <c r="PKC20" s="62"/>
      <c r="PKD20" s="62"/>
      <c r="PKE20" s="72"/>
      <c r="PKF20" s="62"/>
      <c r="PKG20" s="62"/>
      <c r="PKH20" s="62"/>
      <c r="PKI20" s="72"/>
      <c r="PKJ20" s="62"/>
      <c r="PKK20" s="62"/>
      <c r="PKL20" s="62"/>
      <c r="PKM20" s="72"/>
      <c r="PKN20" s="62"/>
      <c r="PKO20" s="62"/>
      <c r="PKP20" s="62"/>
      <c r="PKQ20" s="72"/>
      <c r="PKR20" s="62"/>
      <c r="PKS20" s="62"/>
      <c r="PKT20" s="62"/>
      <c r="PKU20" s="72"/>
      <c r="PKV20" s="62"/>
      <c r="PKW20" s="62"/>
      <c r="PKX20" s="62"/>
      <c r="PKY20" s="72"/>
      <c r="PKZ20" s="62"/>
      <c r="PLA20" s="62"/>
      <c r="PLB20" s="62"/>
      <c r="PLC20" s="72"/>
      <c r="PLD20" s="62"/>
      <c r="PLE20" s="62"/>
      <c r="PLF20" s="62"/>
      <c r="PLG20" s="72"/>
      <c r="PLH20" s="62"/>
      <c r="PLI20" s="62"/>
      <c r="PLJ20" s="62"/>
      <c r="PLK20" s="72"/>
      <c r="PLL20" s="62"/>
      <c r="PLM20" s="62"/>
      <c r="PLN20" s="62"/>
      <c r="PLO20" s="72"/>
      <c r="PLP20" s="62"/>
      <c r="PLQ20" s="62"/>
      <c r="PLR20" s="62"/>
      <c r="PLS20" s="72"/>
      <c r="PLT20" s="62"/>
      <c r="PLU20" s="62"/>
      <c r="PLV20" s="62"/>
      <c r="PLW20" s="72"/>
      <c r="PLX20" s="62"/>
      <c r="PLY20" s="62"/>
      <c r="PLZ20" s="62"/>
      <c r="PMA20" s="72"/>
      <c r="PMB20" s="62"/>
      <c r="PMC20" s="62"/>
      <c r="PMD20" s="62"/>
      <c r="PME20" s="72"/>
      <c r="PMF20" s="62"/>
      <c r="PMG20" s="62"/>
      <c r="PMH20" s="62"/>
      <c r="PMI20" s="72"/>
      <c r="PMJ20" s="62"/>
      <c r="PMK20" s="62"/>
      <c r="PML20" s="62"/>
      <c r="PMM20" s="72"/>
      <c r="PMN20" s="62"/>
      <c r="PMO20" s="62"/>
      <c r="PMP20" s="62"/>
      <c r="PMQ20" s="72"/>
      <c r="PMR20" s="62"/>
      <c r="PMS20" s="62"/>
      <c r="PMT20" s="62"/>
      <c r="PMU20" s="72"/>
      <c r="PMV20" s="62"/>
      <c r="PMW20" s="62"/>
      <c r="PMX20" s="62"/>
      <c r="PMY20" s="72"/>
      <c r="PMZ20" s="62"/>
      <c r="PNA20" s="62"/>
      <c r="PNB20" s="62"/>
      <c r="PNC20" s="72"/>
      <c r="PND20" s="62"/>
      <c r="PNE20" s="62"/>
      <c r="PNF20" s="62"/>
      <c r="PNG20" s="72"/>
      <c r="PNH20" s="62"/>
      <c r="PNI20" s="62"/>
      <c r="PNJ20" s="62"/>
      <c r="PNK20" s="72"/>
      <c r="PNL20" s="62"/>
      <c r="PNM20" s="62"/>
      <c r="PNN20" s="62"/>
      <c r="PNO20" s="72"/>
      <c r="PNP20" s="62"/>
      <c r="PNQ20" s="62"/>
      <c r="PNR20" s="62"/>
      <c r="PNS20" s="72"/>
      <c r="PNT20" s="62"/>
      <c r="PNU20" s="62"/>
      <c r="PNV20" s="62"/>
      <c r="PNW20" s="72"/>
      <c r="PNX20" s="62"/>
      <c r="PNY20" s="62"/>
      <c r="PNZ20" s="62"/>
      <c r="POA20" s="72"/>
      <c r="POB20" s="62"/>
      <c r="POC20" s="62"/>
      <c r="POD20" s="62"/>
      <c r="POE20" s="72"/>
      <c r="POF20" s="62"/>
      <c r="POG20" s="62"/>
      <c r="POH20" s="62"/>
      <c r="POI20" s="72"/>
      <c r="POJ20" s="62"/>
      <c r="POK20" s="62"/>
      <c r="POL20" s="62"/>
      <c r="POM20" s="72"/>
      <c r="PON20" s="62"/>
      <c r="POO20" s="62"/>
      <c r="POP20" s="62"/>
      <c r="POQ20" s="72"/>
      <c r="POR20" s="62"/>
      <c r="POS20" s="62"/>
      <c r="POT20" s="62"/>
      <c r="POU20" s="72"/>
      <c r="POV20" s="62"/>
      <c r="POW20" s="62"/>
      <c r="POX20" s="62"/>
      <c r="POY20" s="72"/>
      <c r="POZ20" s="62"/>
      <c r="PPA20" s="62"/>
      <c r="PPB20" s="62"/>
      <c r="PPC20" s="72"/>
      <c r="PPD20" s="62"/>
      <c r="PPE20" s="62"/>
      <c r="PPF20" s="62"/>
      <c r="PPG20" s="72"/>
      <c r="PPH20" s="62"/>
      <c r="PPI20" s="62"/>
      <c r="PPJ20" s="62"/>
      <c r="PPK20" s="72"/>
      <c r="PPL20" s="62"/>
      <c r="PPM20" s="62"/>
      <c r="PPN20" s="62"/>
      <c r="PPO20" s="72"/>
      <c r="PPP20" s="62"/>
      <c r="PPQ20" s="62"/>
      <c r="PPR20" s="62"/>
      <c r="PPS20" s="72"/>
      <c r="PPT20" s="62"/>
      <c r="PPU20" s="62"/>
      <c r="PPV20" s="62"/>
      <c r="PPW20" s="72"/>
      <c r="PPX20" s="62"/>
      <c r="PPY20" s="62"/>
      <c r="PPZ20" s="62"/>
      <c r="PQA20" s="72"/>
      <c r="PQB20" s="62"/>
      <c r="PQC20" s="62"/>
      <c r="PQD20" s="62"/>
      <c r="PQE20" s="72"/>
      <c r="PQF20" s="62"/>
      <c r="PQG20" s="62"/>
      <c r="PQH20" s="62"/>
      <c r="PQI20" s="72"/>
      <c r="PQJ20" s="62"/>
      <c r="PQK20" s="62"/>
      <c r="PQL20" s="62"/>
      <c r="PQM20" s="72"/>
      <c r="PQN20" s="62"/>
      <c r="PQO20" s="62"/>
      <c r="PQP20" s="62"/>
      <c r="PQQ20" s="72"/>
      <c r="PQR20" s="62"/>
      <c r="PQS20" s="62"/>
      <c r="PQT20" s="62"/>
      <c r="PQU20" s="72"/>
      <c r="PQV20" s="62"/>
      <c r="PQW20" s="62"/>
      <c r="PQX20" s="62"/>
      <c r="PQY20" s="72"/>
      <c r="PQZ20" s="62"/>
      <c r="PRA20" s="62"/>
      <c r="PRB20" s="62"/>
      <c r="PRC20" s="72"/>
      <c r="PRD20" s="62"/>
      <c r="PRE20" s="62"/>
      <c r="PRF20" s="62"/>
      <c r="PRG20" s="72"/>
      <c r="PRH20" s="62"/>
      <c r="PRI20" s="62"/>
      <c r="PRJ20" s="62"/>
      <c r="PRK20" s="72"/>
      <c r="PRL20" s="62"/>
      <c r="PRM20" s="62"/>
      <c r="PRN20" s="62"/>
      <c r="PRO20" s="72"/>
      <c r="PRP20" s="62"/>
      <c r="PRQ20" s="62"/>
      <c r="PRR20" s="62"/>
      <c r="PRS20" s="72"/>
      <c r="PRT20" s="62"/>
      <c r="PRU20" s="62"/>
      <c r="PRV20" s="62"/>
      <c r="PRW20" s="72"/>
      <c r="PRX20" s="62"/>
      <c r="PRY20" s="62"/>
      <c r="PRZ20" s="62"/>
      <c r="PSA20" s="72"/>
      <c r="PSB20" s="62"/>
      <c r="PSC20" s="62"/>
      <c r="PSD20" s="62"/>
      <c r="PSE20" s="72"/>
      <c r="PSF20" s="62"/>
      <c r="PSG20" s="62"/>
      <c r="PSH20" s="62"/>
      <c r="PSI20" s="72"/>
      <c r="PSJ20" s="62"/>
      <c r="PSK20" s="62"/>
      <c r="PSL20" s="62"/>
      <c r="PSM20" s="72"/>
      <c r="PSN20" s="62"/>
      <c r="PSO20" s="62"/>
      <c r="PSP20" s="62"/>
      <c r="PSQ20" s="72"/>
      <c r="PSR20" s="62"/>
      <c r="PSS20" s="62"/>
      <c r="PST20" s="62"/>
      <c r="PSU20" s="72"/>
      <c r="PSV20" s="62"/>
      <c r="PSW20" s="62"/>
      <c r="PSX20" s="62"/>
      <c r="PSY20" s="72"/>
      <c r="PSZ20" s="62"/>
      <c r="PTA20" s="62"/>
      <c r="PTB20" s="62"/>
      <c r="PTC20" s="72"/>
      <c r="PTD20" s="62"/>
      <c r="PTE20" s="62"/>
      <c r="PTF20" s="62"/>
      <c r="PTG20" s="72"/>
      <c r="PTH20" s="62"/>
      <c r="PTI20" s="62"/>
      <c r="PTJ20" s="62"/>
      <c r="PTK20" s="72"/>
      <c r="PTL20" s="62"/>
      <c r="PTM20" s="62"/>
      <c r="PTN20" s="62"/>
      <c r="PTO20" s="72"/>
      <c r="PTP20" s="62"/>
      <c r="PTQ20" s="62"/>
      <c r="PTR20" s="62"/>
      <c r="PTS20" s="72"/>
      <c r="PTT20" s="62"/>
      <c r="PTU20" s="62"/>
      <c r="PTV20" s="62"/>
      <c r="PTW20" s="72"/>
      <c r="PTX20" s="62"/>
      <c r="PTY20" s="62"/>
      <c r="PTZ20" s="62"/>
      <c r="PUA20" s="72"/>
      <c r="PUB20" s="62"/>
      <c r="PUC20" s="62"/>
      <c r="PUD20" s="62"/>
      <c r="PUE20" s="72"/>
      <c r="PUF20" s="62"/>
      <c r="PUG20" s="62"/>
      <c r="PUH20" s="62"/>
      <c r="PUI20" s="72"/>
      <c r="PUJ20" s="62"/>
      <c r="PUK20" s="62"/>
      <c r="PUL20" s="62"/>
      <c r="PUM20" s="72"/>
      <c r="PUN20" s="62"/>
      <c r="PUO20" s="62"/>
      <c r="PUP20" s="62"/>
      <c r="PUQ20" s="72"/>
      <c r="PUR20" s="62"/>
      <c r="PUS20" s="62"/>
      <c r="PUT20" s="62"/>
      <c r="PUU20" s="72"/>
      <c r="PUV20" s="62"/>
      <c r="PUW20" s="62"/>
      <c r="PUX20" s="62"/>
      <c r="PUY20" s="72"/>
      <c r="PUZ20" s="62"/>
      <c r="PVA20" s="62"/>
      <c r="PVB20" s="62"/>
      <c r="PVC20" s="72"/>
      <c r="PVD20" s="62"/>
      <c r="PVE20" s="62"/>
      <c r="PVF20" s="62"/>
      <c r="PVG20" s="72"/>
      <c r="PVH20" s="62"/>
      <c r="PVI20" s="62"/>
      <c r="PVJ20" s="62"/>
      <c r="PVK20" s="72"/>
      <c r="PVL20" s="62"/>
      <c r="PVM20" s="62"/>
      <c r="PVN20" s="62"/>
      <c r="PVO20" s="72"/>
      <c r="PVP20" s="62"/>
      <c r="PVQ20" s="62"/>
      <c r="PVR20" s="62"/>
      <c r="PVS20" s="72"/>
      <c r="PVT20" s="62"/>
      <c r="PVU20" s="62"/>
      <c r="PVV20" s="62"/>
      <c r="PVW20" s="72"/>
      <c r="PVX20" s="62"/>
      <c r="PVY20" s="62"/>
      <c r="PVZ20" s="62"/>
      <c r="PWA20" s="72"/>
      <c r="PWB20" s="62"/>
      <c r="PWC20" s="62"/>
      <c r="PWD20" s="62"/>
      <c r="PWE20" s="72"/>
      <c r="PWF20" s="62"/>
      <c r="PWG20" s="62"/>
      <c r="PWH20" s="62"/>
      <c r="PWI20" s="72"/>
      <c r="PWJ20" s="62"/>
      <c r="PWK20" s="62"/>
      <c r="PWL20" s="62"/>
      <c r="PWM20" s="72"/>
      <c r="PWN20" s="62"/>
      <c r="PWO20" s="62"/>
      <c r="PWP20" s="62"/>
      <c r="PWQ20" s="72"/>
      <c r="PWR20" s="62"/>
      <c r="PWS20" s="62"/>
      <c r="PWT20" s="62"/>
      <c r="PWU20" s="72"/>
      <c r="PWV20" s="62"/>
      <c r="PWW20" s="62"/>
      <c r="PWX20" s="62"/>
      <c r="PWY20" s="72"/>
      <c r="PWZ20" s="62"/>
      <c r="PXA20" s="62"/>
      <c r="PXB20" s="62"/>
      <c r="PXC20" s="72"/>
      <c r="PXD20" s="62"/>
      <c r="PXE20" s="62"/>
      <c r="PXF20" s="62"/>
      <c r="PXG20" s="72"/>
      <c r="PXH20" s="62"/>
      <c r="PXI20" s="62"/>
      <c r="PXJ20" s="62"/>
      <c r="PXK20" s="72"/>
      <c r="PXL20" s="62"/>
      <c r="PXM20" s="62"/>
      <c r="PXN20" s="62"/>
      <c r="PXO20" s="72"/>
      <c r="PXP20" s="62"/>
      <c r="PXQ20" s="62"/>
      <c r="PXR20" s="62"/>
      <c r="PXS20" s="72"/>
      <c r="PXT20" s="62"/>
      <c r="PXU20" s="62"/>
      <c r="PXV20" s="62"/>
      <c r="PXW20" s="72"/>
      <c r="PXX20" s="62"/>
      <c r="PXY20" s="62"/>
      <c r="PXZ20" s="62"/>
      <c r="PYA20" s="72"/>
      <c r="PYB20" s="62"/>
      <c r="PYC20" s="62"/>
      <c r="PYD20" s="62"/>
      <c r="PYE20" s="72"/>
      <c r="PYF20" s="62"/>
      <c r="PYG20" s="62"/>
      <c r="PYH20" s="62"/>
      <c r="PYI20" s="72"/>
      <c r="PYJ20" s="62"/>
      <c r="PYK20" s="62"/>
      <c r="PYL20" s="62"/>
      <c r="PYM20" s="72"/>
      <c r="PYN20" s="62"/>
      <c r="PYO20" s="62"/>
      <c r="PYP20" s="62"/>
      <c r="PYQ20" s="72"/>
      <c r="PYR20" s="62"/>
      <c r="PYS20" s="62"/>
      <c r="PYT20" s="62"/>
      <c r="PYU20" s="72"/>
      <c r="PYV20" s="62"/>
      <c r="PYW20" s="62"/>
      <c r="PYX20" s="62"/>
      <c r="PYY20" s="72"/>
      <c r="PYZ20" s="62"/>
      <c r="PZA20" s="62"/>
      <c r="PZB20" s="62"/>
      <c r="PZC20" s="72"/>
      <c r="PZD20" s="62"/>
      <c r="PZE20" s="62"/>
      <c r="PZF20" s="62"/>
      <c r="PZG20" s="72"/>
      <c r="PZH20" s="62"/>
      <c r="PZI20" s="62"/>
      <c r="PZJ20" s="62"/>
      <c r="PZK20" s="72"/>
      <c r="PZL20" s="62"/>
      <c r="PZM20" s="62"/>
      <c r="PZN20" s="62"/>
      <c r="PZO20" s="72"/>
      <c r="PZP20" s="62"/>
      <c r="PZQ20" s="62"/>
      <c r="PZR20" s="62"/>
      <c r="PZS20" s="72"/>
      <c r="PZT20" s="62"/>
      <c r="PZU20" s="62"/>
      <c r="PZV20" s="62"/>
      <c r="PZW20" s="72"/>
      <c r="PZX20" s="62"/>
      <c r="PZY20" s="62"/>
      <c r="PZZ20" s="62"/>
      <c r="QAA20" s="72"/>
      <c r="QAB20" s="62"/>
      <c r="QAC20" s="62"/>
      <c r="QAD20" s="62"/>
      <c r="QAE20" s="72"/>
      <c r="QAF20" s="62"/>
      <c r="QAG20" s="62"/>
      <c r="QAH20" s="62"/>
      <c r="QAI20" s="72"/>
      <c r="QAJ20" s="62"/>
      <c r="QAK20" s="62"/>
      <c r="QAL20" s="62"/>
      <c r="QAM20" s="72"/>
      <c r="QAN20" s="62"/>
      <c r="QAO20" s="62"/>
      <c r="QAP20" s="62"/>
      <c r="QAQ20" s="72"/>
      <c r="QAR20" s="62"/>
      <c r="QAS20" s="62"/>
      <c r="QAT20" s="62"/>
      <c r="QAU20" s="72"/>
      <c r="QAV20" s="62"/>
      <c r="QAW20" s="62"/>
      <c r="QAX20" s="62"/>
      <c r="QAY20" s="72"/>
      <c r="QAZ20" s="62"/>
      <c r="QBA20" s="62"/>
      <c r="QBB20" s="62"/>
      <c r="QBC20" s="72"/>
      <c r="QBD20" s="62"/>
      <c r="QBE20" s="62"/>
      <c r="QBF20" s="62"/>
      <c r="QBG20" s="72"/>
      <c r="QBH20" s="62"/>
      <c r="QBI20" s="62"/>
      <c r="QBJ20" s="62"/>
      <c r="QBK20" s="72"/>
      <c r="QBL20" s="62"/>
      <c r="QBM20" s="62"/>
      <c r="QBN20" s="62"/>
      <c r="QBO20" s="72"/>
      <c r="QBP20" s="62"/>
      <c r="QBQ20" s="62"/>
      <c r="QBR20" s="62"/>
      <c r="QBS20" s="72"/>
      <c r="QBT20" s="62"/>
      <c r="QBU20" s="62"/>
      <c r="QBV20" s="62"/>
      <c r="QBW20" s="72"/>
      <c r="QBX20" s="62"/>
      <c r="QBY20" s="62"/>
      <c r="QBZ20" s="62"/>
      <c r="QCA20" s="72"/>
      <c r="QCB20" s="62"/>
      <c r="QCC20" s="62"/>
      <c r="QCD20" s="62"/>
      <c r="QCE20" s="72"/>
      <c r="QCF20" s="62"/>
      <c r="QCG20" s="62"/>
      <c r="QCH20" s="62"/>
      <c r="QCI20" s="72"/>
      <c r="QCJ20" s="62"/>
      <c r="QCK20" s="62"/>
      <c r="QCL20" s="62"/>
      <c r="QCM20" s="72"/>
      <c r="QCN20" s="62"/>
      <c r="QCO20" s="62"/>
      <c r="QCP20" s="62"/>
      <c r="QCQ20" s="72"/>
      <c r="QCR20" s="62"/>
      <c r="QCS20" s="62"/>
      <c r="QCT20" s="62"/>
      <c r="QCU20" s="72"/>
      <c r="QCV20" s="62"/>
      <c r="QCW20" s="62"/>
      <c r="QCX20" s="62"/>
      <c r="QCY20" s="72"/>
      <c r="QCZ20" s="62"/>
      <c r="QDA20" s="62"/>
      <c r="QDB20" s="62"/>
      <c r="QDC20" s="72"/>
      <c r="QDD20" s="62"/>
      <c r="QDE20" s="62"/>
      <c r="QDF20" s="62"/>
      <c r="QDG20" s="72"/>
      <c r="QDH20" s="62"/>
      <c r="QDI20" s="62"/>
      <c r="QDJ20" s="62"/>
      <c r="QDK20" s="72"/>
      <c r="QDL20" s="62"/>
      <c r="QDM20" s="62"/>
      <c r="QDN20" s="62"/>
      <c r="QDO20" s="72"/>
      <c r="QDP20" s="62"/>
      <c r="QDQ20" s="62"/>
      <c r="QDR20" s="62"/>
      <c r="QDS20" s="72"/>
      <c r="QDT20" s="62"/>
      <c r="QDU20" s="62"/>
      <c r="QDV20" s="62"/>
      <c r="QDW20" s="72"/>
      <c r="QDX20" s="62"/>
      <c r="QDY20" s="62"/>
      <c r="QDZ20" s="62"/>
      <c r="QEA20" s="72"/>
      <c r="QEB20" s="62"/>
      <c r="QEC20" s="62"/>
      <c r="QED20" s="62"/>
      <c r="QEE20" s="72"/>
      <c r="QEF20" s="62"/>
      <c r="QEG20" s="62"/>
      <c r="QEH20" s="62"/>
      <c r="QEI20" s="72"/>
      <c r="QEJ20" s="62"/>
      <c r="QEK20" s="62"/>
      <c r="QEL20" s="62"/>
      <c r="QEM20" s="72"/>
      <c r="QEN20" s="62"/>
      <c r="QEO20" s="62"/>
      <c r="QEP20" s="62"/>
      <c r="QEQ20" s="72"/>
      <c r="QER20" s="62"/>
      <c r="QES20" s="62"/>
      <c r="QET20" s="62"/>
      <c r="QEU20" s="72"/>
      <c r="QEV20" s="62"/>
      <c r="QEW20" s="62"/>
      <c r="QEX20" s="62"/>
      <c r="QEY20" s="72"/>
      <c r="QEZ20" s="62"/>
      <c r="QFA20" s="62"/>
      <c r="QFB20" s="62"/>
      <c r="QFC20" s="72"/>
      <c r="QFD20" s="62"/>
      <c r="QFE20" s="62"/>
      <c r="QFF20" s="62"/>
      <c r="QFG20" s="72"/>
      <c r="QFH20" s="62"/>
      <c r="QFI20" s="62"/>
      <c r="QFJ20" s="62"/>
      <c r="QFK20" s="72"/>
      <c r="QFL20" s="62"/>
      <c r="QFM20" s="62"/>
      <c r="QFN20" s="62"/>
      <c r="QFO20" s="72"/>
      <c r="QFP20" s="62"/>
      <c r="QFQ20" s="62"/>
      <c r="QFR20" s="62"/>
      <c r="QFS20" s="72"/>
      <c r="QFT20" s="62"/>
      <c r="QFU20" s="62"/>
      <c r="QFV20" s="62"/>
      <c r="QFW20" s="72"/>
      <c r="QFX20" s="62"/>
      <c r="QFY20" s="62"/>
      <c r="QFZ20" s="62"/>
      <c r="QGA20" s="72"/>
      <c r="QGB20" s="62"/>
      <c r="QGC20" s="62"/>
      <c r="QGD20" s="62"/>
      <c r="QGE20" s="72"/>
      <c r="QGF20" s="62"/>
      <c r="QGG20" s="62"/>
      <c r="QGH20" s="62"/>
      <c r="QGI20" s="72"/>
      <c r="QGJ20" s="62"/>
      <c r="QGK20" s="62"/>
      <c r="QGL20" s="62"/>
      <c r="QGM20" s="72"/>
      <c r="QGN20" s="62"/>
      <c r="QGO20" s="62"/>
      <c r="QGP20" s="62"/>
      <c r="QGQ20" s="72"/>
      <c r="QGR20" s="62"/>
      <c r="QGS20" s="62"/>
      <c r="QGT20" s="62"/>
      <c r="QGU20" s="72"/>
      <c r="QGV20" s="62"/>
      <c r="QGW20" s="62"/>
      <c r="QGX20" s="62"/>
      <c r="QGY20" s="72"/>
      <c r="QGZ20" s="62"/>
      <c r="QHA20" s="62"/>
      <c r="QHB20" s="62"/>
      <c r="QHC20" s="72"/>
      <c r="QHD20" s="62"/>
      <c r="QHE20" s="62"/>
      <c r="QHF20" s="62"/>
      <c r="QHG20" s="72"/>
      <c r="QHH20" s="62"/>
      <c r="QHI20" s="62"/>
      <c r="QHJ20" s="62"/>
      <c r="QHK20" s="72"/>
      <c r="QHL20" s="62"/>
      <c r="QHM20" s="62"/>
      <c r="QHN20" s="62"/>
      <c r="QHO20" s="72"/>
      <c r="QHP20" s="62"/>
      <c r="QHQ20" s="62"/>
      <c r="QHR20" s="62"/>
      <c r="QHS20" s="72"/>
      <c r="QHT20" s="62"/>
      <c r="QHU20" s="62"/>
      <c r="QHV20" s="62"/>
      <c r="QHW20" s="72"/>
      <c r="QHX20" s="62"/>
      <c r="QHY20" s="62"/>
      <c r="QHZ20" s="62"/>
      <c r="QIA20" s="72"/>
      <c r="QIB20" s="62"/>
      <c r="QIC20" s="62"/>
      <c r="QID20" s="62"/>
      <c r="QIE20" s="72"/>
      <c r="QIF20" s="62"/>
      <c r="QIG20" s="62"/>
      <c r="QIH20" s="62"/>
      <c r="QII20" s="72"/>
      <c r="QIJ20" s="62"/>
      <c r="QIK20" s="62"/>
      <c r="QIL20" s="62"/>
      <c r="QIM20" s="72"/>
      <c r="QIN20" s="62"/>
      <c r="QIO20" s="62"/>
      <c r="QIP20" s="62"/>
      <c r="QIQ20" s="72"/>
      <c r="QIR20" s="62"/>
      <c r="QIS20" s="62"/>
      <c r="QIT20" s="62"/>
      <c r="QIU20" s="72"/>
      <c r="QIV20" s="62"/>
      <c r="QIW20" s="62"/>
      <c r="QIX20" s="62"/>
      <c r="QIY20" s="72"/>
      <c r="QIZ20" s="62"/>
      <c r="QJA20" s="62"/>
      <c r="QJB20" s="62"/>
      <c r="QJC20" s="72"/>
      <c r="QJD20" s="62"/>
      <c r="QJE20" s="62"/>
      <c r="QJF20" s="62"/>
      <c r="QJG20" s="72"/>
      <c r="QJH20" s="62"/>
      <c r="QJI20" s="62"/>
      <c r="QJJ20" s="62"/>
      <c r="QJK20" s="72"/>
      <c r="QJL20" s="62"/>
      <c r="QJM20" s="62"/>
      <c r="QJN20" s="62"/>
      <c r="QJO20" s="72"/>
      <c r="QJP20" s="62"/>
      <c r="QJQ20" s="62"/>
      <c r="QJR20" s="62"/>
      <c r="QJS20" s="72"/>
      <c r="QJT20" s="62"/>
      <c r="QJU20" s="62"/>
      <c r="QJV20" s="62"/>
      <c r="QJW20" s="72"/>
      <c r="QJX20" s="62"/>
      <c r="QJY20" s="62"/>
      <c r="QJZ20" s="62"/>
      <c r="QKA20" s="72"/>
      <c r="QKB20" s="62"/>
      <c r="QKC20" s="62"/>
      <c r="QKD20" s="62"/>
      <c r="QKE20" s="72"/>
      <c r="QKF20" s="62"/>
      <c r="QKG20" s="62"/>
      <c r="QKH20" s="62"/>
      <c r="QKI20" s="72"/>
      <c r="QKJ20" s="62"/>
      <c r="QKK20" s="62"/>
      <c r="QKL20" s="62"/>
      <c r="QKM20" s="72"/>
      <c r="QKN20" s="62"/>
      <c r="QKO20" s="62"/>
      <c r="QKP20" s="62"/>
      <c r="QKQ20" s="72"/>
      <c r="QKR20" s="62"/>
      <c r="QKS20" s="62"/>
      <c r="QKT20" s="62"/>
      <c r="QKU20" s="72"/>
      <c r="QKV20" s="62"/>
      <c r="QKW20" s="62"/>
      <c r="QKX20" s="62"/>
      <c r="QKY20" s="72"/>
      <c r="QKZ20" s="62"/>
      <c r="QLA20" s="62"/>
      <c r="QLB20" s="62"/>
      <c r="QLC20" s="72"/>
      <c r="QLD20" s="62"/>
      <c r="QLE20" s="62"/>
      <c r="QLF20" s="62"/>
      <c r="QLG20" s="72"/>
      <c r="QLH20" s="62"/>
      <c r="QLI20" s="62"/>
      <c r="QLJ20" s="62"/>
      <c r="QLK20" s="72"/>
      <c r="QLL20" s="62"/>
      <c r="QLM20" s="62"/>
      <c r="QLN20" s="62"/>
      <c r="QLO20" s="72"/>
      <c r="QLP20" s="62"/>
      <c r="QLQ20" s="62"/>
      <c r="QLR20" s="62"/>
      <c r="QLS20" s="72"/>
      <c r="QLT20" s="62"/>
      <c r="QLU20" s="62"/>
      <c r="QLV20" s="62"/>
      <c r="QLW20" s="72"/>
      <c r="QLX20" s="62"/>
      <c r="QLY20" s="62"/>
      <c r="QLZ20" s="62"/>
      <c r="QMA20" s="72"/>
      <c r="QMB20" s="62"/>
      <c r="QMC20" s="62"/>
      <c r="QMD20" s="62"/>
      <c r="QME20" s="72"/>
      <c r="QMF20" s="62"/>
      <c r="QMG20" s="62"/>
      <c r="QMH20" s="62"/>
      <c r="QMI20" s="72"/>
      <c r="QMJ20" s="62"/>
      <c r="QMK20" s="62"/>
      <c r="QML20" s="62"/>
      <c r="QMM20" s="72"/>
      <c r="QMN20" s="62"/>
      <c r="QMO20" s="62"/>
      <c r="QMP20" s="62"/>
      <c r="QMQ20" s="72"/>
      <c r="QMR20" s="62"/>
      <c r="QMS20" s="62"/>
      <c r="QMT20" s="62"/>
      <c r="QMU20" s="72"/>
      <c r="QMV20" s="62"/>
      <c r="QMW20" s="62"/>
      <c r="QMX20" s="62"/>
      <c r="QMY20" s="72"/>
      <c r="QMZ20" s="62"/>
      <c r="QNA20" s="62"/>
      <c r="QNB20" s="62"/>
      <c r="QNC20" s="72"/>
      <c r="QND20" s="62"/>
      <c r="QNE20" s="62"/>
      <c r="QNF20" s="62"/>
      <c r="QNG20" s="72"/>
      <c r="QNH20" s="62"/>
      <c r="QNI20" s="62"/>
      <c r="QNJ20" s="62"/>
      <c r="QNK20" s="72"/>
      <c r="QNL20" s="62"/>
      <c r="QNM20" s="62"/>
      <c r="QNN20" s="62"/>
      <c r="QNO20" s="72"/>
      <c r="QNP20" s="62"/>
      <c r="QNQ20" s="62"/>
      <c r="QNR20" s="62"/>
      <c r="QNS20" s="72"/>
      <c r="QNT20" s="62"/>
      <c r="QNU20" s="62"/>
      <c r="QNV20" s="62"/>
      <c r="QNW20" s="72"/>
      <c r="QNX20" s="62"/>
      <c r="QNY20" s="62"/>
      <c r="QNZ20" s="62"/>
      <c r="QOA20" s="72"/>
      <c r="QOB20" s="62"/>
      <c r="QOC20" s="62"/>
      <c r="QOD20" s="62"/>
      <c r="QOE20" s="72"/>
      <c r="QOF20" s="62"/>
      <c r="QOG20" s="62"/>
      <c r="QOH20" s="62"/>
      <c r="QOI20" s="72"/>
      <c r="QOJ20" s="62"/>
      <c r="QOK20" s="62"/>
      <c r="QOL20" s="62"/>
      <c r="QOM20" s="72"/>
      <c r="QON20" s="62"/>
      <c r="QOO20" s="62"/>
      <c r="QOP20" s="62"/>
      <c r="QOQ20" s="72"/>
      <c r="QOR20" s="62"/>
      <c r="QOS20" s="62"/>
      <c r="QOT20" s="62"/>
      <c r="QOU20" s="72"/>
      <c r="QOV20" s="62"/>
      <c r="QOW20" s="62"/>
      <c r="QOX20" s="62"/>
      <c r="QOY20" s="72"/>
      <c r="QOZ20" s="62"/>
      <c r="QPA20" s="62"/>
      <c r="QPB20" s="62"/>
      <c r="QPC20" s="72"/>
      <c r="QPD20" s="62"/>
      <c r="QPE20" s="62"/>
      <c r="QPF20" s="62"/>
      <c r="QPG20" s="72"/>
      <c r="QPH20" s="62"/>
      <c r="QPI20" s="62"/>
      <c r="QPJ20" s="62"/>
      <c r="QPK20" s="72"/>
      <c r="QPL20" s="62"/>
      <c r="QPM20" s="62"/>
      <c r="QPN20" s="62"/>
      <c r="QPO20" s="72"/>
      <c r="QPP20" s="62"/>
      <c r="QPQ20" s="62"/>
      <c r="QPR20" s="62"/>
      <c r="QPS20" s="72"/>
      <c r="QPT20" s="62"/>
      <c r="QPU20" s="62"/>
      <c r="QPV20" s="62"/>
      <c r="QPW20" s="72"/>
      <c r="QPX20" s="62"/>
      <c r="QPY20" s="62"/>
      <c r="QPZ20" s="62"/>
      <c r="QQA20" s="72"/>
      <c r="QQB20" s="62"/>
      <c r="QQC20" s="62"/>
      <c r="QQD20" s="62"/>
      <c r="QQE20" s="72"/>
      <c r="QQF20" s="62"/>
      <c r="QQG20" s="62"/>
      <c r="QQH20" s="62"/>
      <c r="QQI20" s="72"/>
      <c r="QQJ20" s="62"/>
      <c r="QQK20" s="62"/>
      <c r="QQL20" s="62"/>
      <c r="QQM20" s="72"/>
      <c r="QQN20" s="62"/>
      <c r="QQO20" s="62"/>
      <c r="QQP20" s="62"/>
      <c r="QQQ20" s="72"/>
      <c r="QQR20" s="62"/>
      <c r="QQS20" s="62"/>
      <c r="QQT20" s="62"/>
      <c r="QQU20" s="72"/>
      <c r="QQV20" s="62"/>
      <c r="QQW20" s="62"/>
      <c r="QQX20" s="62"/>
      <c r="QQY20" s="72"/>
      <c r="QQZ20" s="62"/>
      <c r="QRA20" s="62"/>
      <c r="QRB20" s="62"/>
      <c r="QRC20" s="72"/>
      <c r="QRD20" s="62"/>
      <c r="QRE20" s="62"/>
      <c r="QRF20" s="62"/>
      <c r="QRG20" s="72"/>
      <c r="QRH20" s="62"/>
      <c r="QRI20" s="62"/>
      <c r="QRJ20" s="62"/>
      <c r="QRK20" s="72"/>
      <c r="QRL20" s="62"/>
      <c r="QRM20" s="62"/>
      <c r="QRN20" s="62"/>
      <c r="QRO20" s="72"/>
      <c r="QRP20" s="62"/>
      <c r="QRQ20" s="62"/>
      <c r="QRR20" s="62"/>
      <c r="QRS20" s="72"/>
      <c r="QRT20" s="62"/>
      <c r="QRU20" s="62"/>
      <c r="QRV20" s="62"/>
      <c r="QRW20" s="72"/>
      <c r="QRX20" s="62"/>
      <c r="QRY20" s="62"/>
      <c r="QRZ20" s="62"/>
      <c r="QSA20" s="72"/>
      <c r="QSB20" s="62"/>
      <c r="QSC20" s="62"/>
      <c r="QSD20" s="62"/>
      <c r="QSE20" s="72"/>
      <c r="QSF20" s="62"/>
      <c r="QSG20" s="62"/>
      <c r="QSH20" s="62"/>
      <c r="QSI20" s="72"/>
      <c r="QSJ20" s="62"/>
      <c r="QSK20" s="62"/>
      <c r="QSL20" s="62"/>
      <c r="QSM20" s="72"/>
      <c r="QSN20" s="62"/>
      <c r="QSO20" s="62"/>
      <c r="QSP20" s="62"/>
      <c r="QSQ20" s="72"/>
      <c r="QSR20" s="62"/>
      <c r="QSS20" s="62"/>
      <c r="QST20" s="62"/>
      <c r="QSU20" s="72"/>
      <c r="QSV20" s="62"/>
      <c r="QSW20" s="62"/>
      <c r="QSX20" s="62"/>
      <c r="QSY20" s="72"/>
      <c r="QSZ20" s="62"/>
      <c r="QTA20" s="62"/>
      <c r="QTB20" s="62"/>
      <c r="QTC20" s="72"/>
      <c r="QTD20" s="62"/>
      <c r="QTE20" s="62"/>
      <c r="QTF20" s="62"/>
      <c r="QTG20" s="72"/>
      <c r="QTH20" s="62"/>
      <c r="QTI20" s="62"/>
      <c r="QTJ20" s="62"/>
      <c r="QTK20" s="72"/>
      <c r="QTL20" s="62"/>
      <c r="QTM20" s="62"/>
      <c r="QTN20" s="62"/>
      <c r="QTO20" s="72"/>
      <c r="QTP20" s="62"/>
      <c r="QTQ20" s="62"/>
      <c r="QTR20" s="62"/>
      <c r="QTS20" s="72"/>
      <c r="QTT20" s="62"/>
      <c r="QTU20" s="62"/>
      <c r="QTV20" s="62"/>
      <c r="QTW20" s="72"/>
      <c r="QTX20" s="62"/>
      <c r="QTY20" s="62"/>
      <c r="QTZ20" s="62"/>
      <c r="QUA20" s="72"/>
      <c r="QUB20" s="62"/>
      <c r="QUC20" s="62"/>
      <c r="QUD20" s="62"/>
      <c r="QUE20" s="72"/>
      <c r="QUF20" s="62"/>
      <c r="QUG20" s="62"/>
      <c r="QUH20" s="62"/>
      <c r="QUI20" s="72"/>
      <c r="QUJ20" s="62"/>
      <c r="QUK20" s="62"/>
      <c r="QUL20" s="62"/>
      <c r="QUM20" s="72"/>
      <c r="QUN20" s="62"/>
      <c r="QUO20" s="62"/>
      <c r="QUP20" s="62"/>
      <c r="QUQ20" s="72"/>
      <c r="QUR20" s="62"/>
      <c r="QUS20" s="62"/>
      <c r="QUT20" s="62"/>
      <c r="QUU20" s="72"/>
      <c r="QUV20" s="62"/>
      <c r="QUW20" s="62"/>
      <c r="QUX20" s="62"/>
      <c r="QUY20" s="72"/>
      <c r="QUZ20" s="62"/>
      <c r="QVA20" s="62"/>
      <c r="QVB20" s="62"/>
      <c r="QVC20" s="72"/>
      <c r="QVD20" s="62"/>
      <c r="QVE20" s="62"/>
      <c r="QVF20" s="62"/>
      <c r="QVG20" s="72"/>
      <c r="QVH20" s="62"/>
      <c r="QVI20" s="62"/>
      <c r="QVJ20" s="62"/>
      <c r="QVK20" s="72"/>
      <c r="QVL20" s="62"/>
      <c r="QVM20" s="62"/>
      <c r="QVN20" s="62"/>
      <c r="QVO20" s="72"/>
      <c r="QVP20" s="62"/>
      <c r="QVQ20" s="62"/>
      <c r="QVR20" s="62"/>
      <c r="QVS20" s="72"/>
      <c r="QVT20" s="62"/>
      <c r="QVU20" s="62"/>
      <c r="QVV20" s="62"/>
      <c r="QVW20" s="72"/>
      <c r="QVX20" s="62"/>
      <c r="QVY20" s="62"/>
      <c r="QVZ20" s="62"/>
      <c r="QWA20" s="72"/>
      <c r="QWB20" s="62"/>
      <c r="QWC20" s="62"/>
      <c r="QWD20" s="62"/>
      <c r="QWE20" s="72"/>
      <c r="QWF20" s="62"/>
      <c r="QWG20" s="62"/>
      <c r="QWH20" s="62"/>
      <c r="QWI20" s="72"/>
      <c r="QWJ20" s="62"/>
      <c r="QWK20" s="62"/>
      <c r="QWL20" s="62"/>
      <c r="QWM20" s="72"/>
      <c r="QWN20" s="62"/>
      <c r="QWO20" s="62"/>
      <c r="QWP20" s="62"/>
      <c r="QWQ20" s="72"/>
      <c r="QWR20" s="62"/>
      <c r="QWS20" s="62"/>
      <c r="QWT20" s="62"/>
      <c r="QWU20" s="72"/>
      <c r="QWV20" s="62"/>
      <c r="QWW20" s="62"/>
      <c r="QWX20" s="62"/>
      <c r="QWY20" s="72"/>
      <c r="QWZ20" s="62"/>
      <c r="QXA20" s="62"/>
      <c r="QXB20" s="62"/>
      <c r="QXC20" s="72"/>
      <c r="QXD20" s="62"/>
      <c r="QXE20" s="62"/>
      <c r="QXF20" s="62"/>
      <c r="QXG20" s="72"/>
      <c r="QXH20" s="62"/>
      <c r="QXI20" s="62"/>
      <c r="QXJ20" s="62"/>
      <c r="QXK20" s="72"/>
      <c r="QXL20" s="62"/>
      <c r="QXM20" s="62"/>
      <c r="QXN20" s="62"/>
      <c r="QXO20" s="72"/>
      <c r="QXP20" s="62"/>
      <c r="QXQ20" s="62"/>
      <c r="QXR20" s="62"/>
      <c r="QXS20" s="72"/>
      <c r="QXT20" s="62"/>
      <c r="QXU20" s="62"/>
      <c r="QXV20" s="62"/>
      <c r="QXW20" s="72"/>
      <c r="QXX20" s="62"/>
      <c r="QXY20" s="62"/>
      <c r="QXZ20" s="62"/>
      <c r="QYA20" s="72"/>
      <c r="QYB20" s="62"/>
      <c r="QYC20" s="62"/>
      <c r="QYD20" s="62"/>
      <c r="QYE20" s="72"/>
      <c r="QYF20" s="62"/>
      <c r="QYG20" s="62"/>
      <c r="QYH20" s="62"/>
      <c r="QYI20" s="72"/>
      <c r="QYJ20" s="62"/>
      <c r="QYK20" s="62"/>
      <c r="QYL20" s="62"/>
      <c r="QYM20" s="72"/>
      <c r="QYN20" s="62"/>
      <c r="QYO20" s="62"/>
      <c r="QYP20" s="62"/>
      <c r="QYQ20" s="72"/>
      <c r="QYR20" s="62"/>
      <c r="QYS20" s="62"/>
      <c r="QYT20" s="62"/>
      <c r="QYU20" s="72"/>
      <c r="QYV20" s="62"/>
      <c r="QYW20" s="62"/>
      <c r="QYX20" s="62"/>
      <c r="QYY20" s="72"/>
      <c r="QYZ20" s="62"/>
      <c r="QZA20" s="62"/>
      <c r="QZB20" s="62"/>
      <c r="QZC20" s="72"/>
      <c r="QZD20" s="62"/>
      <c r="QZE20" s="62"/>
      <c r="QZF20" s="62"/>
      <c r="QZG20" s="72"/>
      <c r="QZH20" s="62"/>
      <c r="QZI20" s="62"/>
      <c r="QZJ20" s="62"/>
      <c r="QZK20" s="72"/>
      <c r="QZL20" s="62"/>
      <c r="QZM20" s="62"/>
      <c r="QZN20" s="62"/>
      <c r="QZO20" s="72"/>
      <c r="QZP20" s="62"/>
      <c r="QZQ20" s="62"/>
      <c r="QZR20" s="62"/>
      <c r="QZS20" s="72"/>
      <c r="QZT20" s="62"/>
      <c r="QZU20" s="62"/>
      <c r="QZV20" s="62"/>
      <c r="QZW20" s="72"/>
      <c r="QZX20" s="62"/>
      <c r="QZY20" s="62"/>
      <c r="QZZ20" s="62"/>
      <c r="RAA20" s="72"/>
      <c r="RAB20" s="62"/>
      <c r="RAC20" s="62"/>
      <c r="RAD20" s="62"/>
      <c r="RAE20" s="72"/>
      <c r="RAF20" s="62"/>
      <c r="RAG20" s="62"/>
      <c r="RAH20" s="62"/>
      <c r="RAI20" s="72"/>
      <c r="RAJ20" s="62"/>
      <c r="RAK20" s="62"/>
      <c r="RAL20" s="62"/>
      <c r="RAM20" s="72"/>
      <c r="RAN20" s="62"/>
      <c r="RAO20" s="62"/>
      <c r="RAP20" s="62"/>
      <c r="RAQ20" s="72"/>
      <c r="RAR20" s="62"/>
      <c r="RAS20" s="62"/>
      <c r="RAT20" s="62"/>
      <c r="RAU20" s="72"/>
      <c r="RAV20" s="62"/>
      <c r="RAW20" s="62"/>
      <c r="RAX20" s="62"/>
      <c r="RAY20" s="72"/>
      <c r="RAZ20" s="62"/>
      <c r="RBA20" s="62"/>
      <c r="RBB20" s="62"/>
      <c r="RBC20" s="72"/>
      <c r="RBD20" s="62"/>
      <c r="RBE20" s="62"/>
      <c r="RBF20" s="62"/>
      <c r="RBG20" s="72"/>
      <c r="RBH20" s="62"/>
      <c r="RBI20" s="62"/>
      <c r="RBJ20" s="62"/>
      <c r="RBK20" s="72"/>
      <c r="RBL20" s="62"/>
      <c r="RBM20" s="62"/>
      <c r="RBN20" s="62"/>
      <c r="RBO20" s="72"/>
      <c r="RBP20" s="62"/>
      <c r="RBQ20" s="62"/>
      <c r="RBR20" s="62"/>
      <c r="RBS20" s="72"/>
      <c r="RBT20" s="62"/>
      <c r="RBU20" s="62"/>
      <c r="RBV20" s="62"/>
      <c r="RBW20" s="72"/>
      <c r="RBX20" s="62"/>
      <c r="RBY20" s="62"/>
      <c r="RBZ20" s="62"/>
      <c r="RCA20" s="72"/>
      <c r="RCB20" s="62"/>
      <c r="RCC20" s="62"/>
      <c r="RCD20" s="62"/>
      <c r="RCE20" s="72"/>
      <c r="RCF20" s="62"/>
      <c r="RCG20" s="62"/>
      <c r="RCH20" s="62"/>
      <c r="RCI20" s="72"/>
      <c r="RCJ20" s="62"/>
      <c r="RCK20" s="62"/>
      <c r="RCL20" s="62"/>
      <c r="RCM20" s="72"/>
      <c r="RCN20" s="62"/>
      <c r="RCO20" s="62"/>
      <c r="RCP20" s="62"/>
      <c r="RCQ20" s="72"/>
      <c r="RCR20" s="62"/>
      <c r="RCS20" s="62"/>
      <c r="RCT20" s="62"/>
      <c r="RCU20" s="72"/>
      <c r="RCV20" s="62"/>
      <c r="RCW20" s="62"/>
      <c r="RCX20" s="62"/>
      <c r="RCY20" s="72"/>
      <c r="RCZ20" s="62"/>
      <c r="RDA20" s="62"/>
      <c r="RDB20" s="62"/>
      <c r="RDC20" s="72"/>
      <c r="RDD20" s="62"/>
      <c r="RDE20" s="62"/>
      <c r="RDF20" s="62"/>
      <c r="RDG20" s="72"/>
      <c r="RDH20" s="62"/>
      <c r="RDI20" s="62"/>
      <c r="RDJ20" s="62"/>
      <c r="RDK20" s="72"/>
      <c r="RDL20" s="62"/>
      <c r="RDM20" s="62"/>
      <c r="RDN20" s="62"/>
      <c r="RDO20" s="72"/>
      <c r="RDP20" s="62"/>
      <c r="RDQ20" s="62"/>
      <c r="RDR20" s="62"/>
      <c r="RDS20" s="72"/>
      <c r="RDT20" s="62"/>
      <c r="RDU20" s="62"/>
      <c r="RDV20" s="62"/>
      <c r="RDW20" s="72"/>
      <c r="RDX20" s="62"/>
      <c r="RDY20" s="62"/>
      <c r="RDZ20" s="62"/>
      <c r="REA20" s="72"/>
      <c r="REB20" s="62"/>
      <c r="REC20" s="62"/>
      <c r="RED20" s="62"/>
      <c r="REE20" s="72"/>
      <c r="REF20" s="62"/>
      <c r="REG20" s="62"/>
      <c r="REH20" s="62"/>
      <c r="REI20" s="72"/>
      <c r="REJ20" s="62"/>
      <c r="REK20" s="62"/>
      <c r="REL20" s="62"/>
      <c r="REM20" s="72"/>
      <c r="REN20" s="62"/>
      <c r="REO20" s="62"/>
      <c r="REP20" s="62"/>
      <c r="REQ20" s="72"/>
      <c r="RER20" s="62"/>
      <c r="RES20" s="62"/>
      <c r="RET20" s="62"/>
      <c r="REU20" s="72"/>
      <c r="REV20" s="62"/>
      <c r="REW20" s="62"/>
      <c r="REX20" s="62"/>
      <c r="REY20" s="72"/>
      <c r="REZ20" s="62"/>
      <c r="RFA20" s="62"/>
      <c r="RFB20" s="62"/>
      <c r="RFC20" s="72"/>
      <c r="RFD20" s="62"/>
      <c r="RFE20" s="62"/>
      <c r="RFF20" s="62"/>
      <c r="RFG20" s="72"/>
      <c r="RFH20" s="62"/>
      <c r="RFI20" s="62"/>
      <c r="RFJ20" s="62"/>
      <c r="RFK20" s="72"/>
      <c r="RFL20" s="62"/>
      <c r="RFM20" s="62"/>
      <c r="RFN20" s="62"/>
      <c r="RFO20" s="72"/>
      <c r="RFP20" s="62"/>
      <c r="RFQ20" s="62"/>
      <c r="RFR20" s="62"/>
      <c r="RFS20" s="72"/>
      <c r="RFT20" s="62"/>
      <c r="RFU20" s="62"/>
      <c r="RFV20" s="62"/>
      <c r="RFW20" s="72"/>
      <c r="RFX20" s="62"/>
      <c r="RFY20" s="62"/>
      <c r="RFZ20" s="62"/>
      <c r="RGA20" s="72"/>
      <c r="RGB20" s="62"/>
      <c r="RGC20" s="62"/>
      <c r="RGD20" s="62"/>
      <c r="RGE20" s="72"/>
      <c r="RGF20" s="62"/>
      <c r="RGG20" s="62"/>
      <c r="RGH20" s="62"/>
      <c r="RGI20" s="72"/>
      <c r="RGJ20" s="62"/>
      <c r="RGK20" s="62"/>
      <c r="RGL20" s="62"/>
      <c r="RGM20" s="72"/>
      <c r="RGN20" s="62"/>
      <c r="RGO20" s="62"/>
      <c r="RGP20" s="62"/>
      <c r="RGQ20" s="72"/>
      <c r="RGR20" s="62"/>
      <c r="RGS20" s="62"/>
      <c r="RGT20" s="62"/>
      <c r="RGU20" s="72"/>
      <c r="RGV20" s="62"/>
      <c r="RGW20" s="62"/>
      <c r="RGX20" s="62"/>
      <c r="RGY20" s="72"/>
      <c r="RGZ20" s="62"/>
      <c r="RHA20" s="62"/>
      <c r="RHB20" s="62"/>
      <c r="RHC20" s="72"/>
      <c r="RHD20" s="62"/>
      <c r="RHE20" s="62"/>
      <c r="RHF20" s="62"/>
      <c r="RHG20" s="72"/>
      <c r="RHH20" s="62"/>
      <c r="RHI20" s="62"/>
      <c r="RHJ20" s="62"/>
      <c r="RHK20" s="72"/>
      <c r="RHL20" s="62"/>
      <c r="RHM20" s="62"/>
      <c r="RHN20" s="62"/>
      <c r="RHO20" s="72"/>
      <c r="RHP20" s="62"/>
      <c r="RHQ20" s="62"/>
      <c r="RHR20" s="62"/>
      <c r="RHS20" s="72"/>
      <c r="RHT20" s="62"/>
      <c r="RHU20" s="62"/>
      <c r="RHV20" s="62"/>
      <c r="RHW20" s="72"/>
      <c r="RHX20" s="62"/>
      <c r="RHY20" s="62"/>
      <c r="RHZ20" s="62"/>
      <c r="RIA20" s="72"/>
      <c r="RIB20" s="62"/>
      <c r="RIC20" s="62"/>
      <c r="RID20" s="62"/>
      <c r="RIE20" s="72"/>
      <c r="RIF20" s="62"/>
      <c r="RIG20" s="62"/>
      <c r="RIH20" s="62"/>
      <c r="RII20" s="72"/>
      <c r="RIJ20" s="62"/>
      <c r="RIK20" s="62"/>
      <c r="RIL20" s="62"/>
      <c r="RIM20" s="72"/>
      <c r="RIN20" s="62"/>
      <c r="RIO20" s="62"/>
      <c r="RIP20" s="62"/>
      <c r="RIQ20" s="72"/>
      <c r="RIR20" s="62"/>
      <c r="RIS20" s="62"/>
      <c r="RIT20" s="62"/>
      <c r="RIU20" s="72"/>
      <c r="RIV20" s="62"/>
      <c r="RIW20" s="62"/>
      <c r="RIX20" s="62"/>
      <c r="RIY20" s="72"/>
      <c r="RIZ20" s="62"/>
      <c r="RJA20" s="62"/>
      <c r="RJB20" s="62"/>
      <c r="RJC20" s="72"/>
      <c r="RJD20" s="62"/>
      <c r="RJE20" s="62"/>
      <c r="RJF20" s="62"/>
      <c r="RJG20" s="72"/>
      <c r="RJH20" s="62"/>
      <c r="RJI20" s="62"/>
      <c r="RJJ20" s="62"/>
      <c r="RJK20" s="72"/>
      <c r="RJL20" s="62"/>
      <c r="RJM20" s="62"/>
      <c r="RJN20" s="62"/>
      <c r="RJO20" s="72"/>
      <c r="RJP20" s="62"/>
      <c r="RJQ20" s="62"/>
      <c r="RJR20" s="62"/>
      <c r="RJS20" s="72"/>
      <c r="RJT20" s="62"/>
      <c r="RJU20" s="62"/>
      <c r="RJV20" s="62"/>
      <c r="RJW20" s="72"/>
      <c r="RJX20" s="62"/>
      <c r="RJY20" s="62"/>
      <c r="RJZ20" s="62"/>
      <c r="RKA20" s="72"/>
      <c r="RKB20" s="62"/>
      <c r="RKC20" s="62"/>
      <c r="RKD20" s="62"/>
      <c r="RKE20" s="72"/>
      <c r="RKF20" s="62"/>
      <c r="RKG20" s="62"/>
      <c r="RKH20" s="62"/>
      <c r="RKI20" s="72"/>
      <c r="RKJ20" s="62"/>
      <c r="RKK20" s="62"/>
      <c r="RKL20" s="62"/>
      <c r="RKM20" s="72"/>
      <c r="RKN20" s="62"/>
      <c r="RKO20" s="62"/>
      <c r="RKP20" s="62"/>
      <c r="RKQ20" s="72"/>
      <c r="RKR20" s="62"/>
      <c r="RKS20" s="62"/>
      <c r="RKT20" s="62"/>
      <c r="RKU20" s="72"/>
      <c r="RKV20" s="62"/>
      <c r="RKW20" s="62"/>
      <c r="RKX20" s="62"/>
      <c r="RKY20" s="72"/>
      <c r="RKZ20" s="62"/>
      <c r="RLA20" s="62"/>
      <c r="RLB20" s="62"/>
      <c r="RLC20" s="72"/>
      <c r="RLD20" s="62"/>
      <c r="RLE20" s="62"/>
      <c r="RLF20" s="62"/>
      <c r="RLG20" s="72"/>
      <c r="RLH20" s="62"/>
      <c r="RLI20" s="62"/>
      <c r="RLJ20" s="62"/>
      <c r="RLK20" s="72"/>
      <c r="RLL20" s="62"/>
      <c r="RLM20" s="62"/>
      <c r="RLN20" s="62"/>
      <c r="RLO20" s="72"/>
      <c r="RLP20" s="62"/>
      <c r="RLQ20" s="62"/>
      <c r="RLR20" s="62"/>
      <c r="RLS20" s="72"/>
      <c r="RLT20" s="62"/>
      <c r="RLU20" s="62"/>
      <c r="RLV20" s="62"/>
      <c r="RLW20" s="72"/>
      <c r="RLX20" s="62"/>
      <c r="RLY20" s="62"/>
      <c r="RLZ20" s="62"/>
      <c r="RMA20" s="72"/>
      <c r="RMB20" s="62"/>
      <c r="RMC20" s="62"/>
      <c r="RMD20" s="62"/>
      <c r="RME20" s="72"/>
      <c r="RMF20" s="62"/>
      <c r="RMG20" s="62"/>
      <c r="RMH20" s="62"/>
      <c r="RMI20" s="72"/>
      <c r="RMJ20" s="62"/>
      <c r="RMK20" s="62"/>
      <c r="RML20" s="62"/>
      <c r="RMM20" s="72"/>
      <c r="RMN20" s="62"/>
      <c r="RMO20" s="62"/>
      <c r="RMP20" s="62"/>
      <c r="RMQ20" s="72"/>
      <c r="RMR20" s="62"/>
      <c r="RMS20" s="62"/>
      <c r="RMT20" s="62"/>
      <c r="RMU20" s="72"/>
      <c r="RMV20" s="62"/>
      <c r="RMW20" s="62"/>
      <c r="RMX20" s="62"/>
      <c r="RMY20" s="72"/>
      <c r="RMZ20" s="62"/>
      <c r="RNA20" s="62"/>
      <c r="RNB20" s="62"/>
      <c r="RNC20" s="72"/>
      <c r="RND20" s="62"/>
      <c r="RNE20" s="62"/>
      <c r="RNF20" s="62"/>
      <c r="RNG20" s="72"/>
      <c r="RNH20" s="62"/>
      <c r="RNI20" s="62"/>
      <c r="RNJ20" s="62"/>
      <c r="RNK20" s="72"/>
      <c r="RNL20" s="62"/>
      <c r="RNM20" s="62"/>
      <c r="RNN20" s="62"/>
      <c r="RNO20" s="72"/>
      <c r="RNP20" s="62"/>
      <c r="RNQ20" s="62"/>
      <c r="RNR20" s="62"/>
      <c r="RNS20" s="72"/>
      <c r="RNT20" s="62"/>
      <c r="RNU20" s="62"/>
      <c r="RNV20" s="62"/>
      <c r="RNW20" s="72"/>
      <c r="RNX20" s="62"/>
      <c r="RNY20" s="62"/>
      <c r="RNZ20" s="62"/>
      <c r="ROA20" s="72"/>
      <c r="ROB20" s="62"/>
      <c r="ROC20" s="62"/>
      <c r="ROD20" s="62"/>
      <c r="ROE20" s="72"/>
      <c r="ROF20" s="62"/>
      <c r="ROG20" s="62"/>
      <c r="ROH20" s="62"/>
      <c r="ROI20" s="72"/>
      <c r="ROJ20" s="62"/>
      <c r="ROK20" s="62"/>
      <c r="ROL20" s="62"/>
      <c r="ROM20" s="72"/>
      <c r="RON20" s="62"/>
      <c r="ROO20" s="62"/>
      <c r="ROP20" s="62"/>
      <c r="ROQ20" s="72"/>
      <c r="ROR20" s="62"/>
      <c r="ROS20" s="62"/>
      <c r="ROT20" s="62"/>
      <c r="ROU20" s="72"/>
      <c r="ROV20" s="62"/>
      <c r="ROW20" s="62"/>
      <c r="ROX20" s="62"/>
      <c r="ROY20" s="72"/>
      <c r="ROZ20" s="62"/>
      <c r="RPA20" s="62"/>
      <c r="RPB20" s="62"/>
      <c r="RPC20" s="72"/>
      <c r="RPD20" s="62"/>
      <c r="RPE20" s="62"/>
      <c r="RPF20" s="62"/>
      <c r="RPG20" s="72"/>
      <c r="RPH20" s="62"/>
      <c r="RPI20" s="62"/>
      <c r="RPJ20" s="62"/>
      <c r="RPK20" s="72"/>
      <c r="RPL20" s="62"/>
      <c r="RPM20" s="62"/>
      <c r="RPN20" s="62"/>
      <c r="RPO20" s="72"/>
      <c r="RPP20" s="62"/>
      <c r="RPQ20" s="62"/>
      <c r="RPR20" s="62"/>
      <c r="RPS20" s="72"/>
      <c r="RPT20" s="62"/>
      <c r="RPU20" s="62"/>
      <c r="RPV20" s="62"/>
      <c r="RPW20" s="72"/>
      <c r="RPX20" s="62"/>
      <c r="RPY20" s="62"/>
      <c r="RPZ20" s="62"/>
      <c r="RQA20" s="72"/>
      <c r="RQB20" s="62"/>
      <c r="RQC20" s="62"/>
      <c r="RQD20" s="62"/>
      <c r="RQE20" s="72"/>
      <c r="RQF20" s="62"/>
      <c r="RQG20" s="62"/>
      <c r="RQH20" s="62"/>
      <c r="RQI20" s="72"/>
      <c r="RQJ20" s="62"/>
      <c r="RQK20" s="62"/>
      <c r="RQL20" s="62"/>
      <c r="RQM20" s="72"/>
      <c r="RQN20" s="62"/>
      <c r="RQO20" s="62"/>
      <c r="RQP20" s="62"/>
      <c r="RQQ20" s="72"/>
      <c r="RQR20" s="62"/>
      <c r="RQS20" s="62"/>
      <c r="RQT20" s="62"/>
      <c r="RQU20" s="72"/>
      <c r="RQV20" s="62"/>
      <c r="RQW20" s="62"/>
      <c r="RQX20" s="62"/>
      <c r="RQY20" s="72"/>
      <c r="RQZ20" s="62"/>
      <c r="RRA20" s="62"/>
      <c r="RRB20" s="62"/>
      <c r="RRC20" s="72"/>
      <c r="RRD20" s="62"/>
      <c r="RRE20" s="62"/>
      <c r="RRF20" s="62"/>
      <c r="RRG20" s="72"/>
      <c r="RRH20" s="62"/>
      <c r="RRI20" s="62"/>
      <c r="RRJ20" s="62"/>
      <c r="RRK20" s="72"/>
      <c r="RRL20" s="62"/>
      <c r="RRM20" s="62"/>
      <c r="RRN20" s="62"/>
      <c r="RRO20" s="72"/>
      <c r="RRP20" s="62"/>
      <c r="RRQ20" s="62"/>
      <c r="RRR20" s="62"/>
      <c r="RRS20" s="72"/>
      <c r="RRT20" s="62"/>
      <c r="RRU20" s="62"/>
      <c r="RRV20" s="62"/>
      <c r="RRW20" s="72"/>
      <c r="RRX20" s="62"/>
      <c r="RRY20" s="62"/>
      <c r="RRZ20" s="62"/>
      <c r="RSA20" s="72"/>
      <c r="RSB20" s="62"/>
      <c r="RSC20" s="62"/>
      <c r="RSD20" s="62"/>
      <c r="RSE20" s="72"/>
      <c r="RSF20" s="62"/>
      <c r="RSG20" s="62"/>
      <c r="RSH20" s="62"/>
      <c r="RSI20" s="72"/>
      <c r="RSJ20" s="62"/>
      <c r="RSK20" s="62"/>
      <c r="RSL20" s="62"/>
      <c r="RSM20" s="72"/>
      <c r="RSN20" s="62"/>
      <c r="RSO20" s="62"/>
      <c r="RSP20" s="62"/>
      <c r="RSQ20" s="72"/>
      <c r="RSR20" s="62"/>
      <c r="RSS20" s="62"/>
      <c r="RST20" s="62"/>
      <c r="RSU20" s="72"/>
      <c r="RSV20" s="62"/>
      <c r="RSW20" s="62"/>
      <c r="RSX20" s="62"/>
      <c r="RSY20" s="72"/>
      <c r="RSZ20" s="62"/>
      <c r="RTA20" s="62"/>
      <c r="RTB20" s="62"/>
      <c r="RTC20" s="72"/>
      <c r="RTD20" s="62"/>
      <c r="RTE20" s="62"/>
      <c r="RTF20" s="62"/>
      <c r="RTG20" s="72"/>
      <c r="RTH20" s="62"/>
      <c r="RTI20" s="62"/>
      <c r="RTJ20" s="62"/>
      <c r="RTK20" s="72"/>
      <c r="RTL20" s="62"/>
      <c r="RTM20" s="62"/>
      <c r="RTN20" s="62"/>
      <c r="RTO20" s="72"/>
      <c r="RTP20" s="62"/>
      <c r="RTQ20" s="62"/>
      <c r="RTR20" s="62"/>
      <c r="RTS20" s="72"/>
      <c r="RTT20" s="62"/>
      <c r="RTU20" s="62"/>
      <c r="RTV20" s="62"/>
      <c r="RTW20" s="72"/>
      <c r="RTX20" s="62"/>
      <c r="RTY20" s="62"/>
      <c r="RTZ20" s="62"/>
      <c r="RUA20" s="72"/>
      <c r="RUB20" s="62"/>
      <c r="RUC20" s="62"/>
      <c r="RUD20" s="62"/>
      <c r="RUE20" s="72"/>
      <c r="RUF20" s="62"/>
      <c r="RUG20" s="62"/>
      <c r="RUH20" s="62"/>
      <c r="RUI20" s="72"/>
      <c r="RUJ20" s="62"/>
      <c r="RUK20" s="62"/>
      <c r="RUL20" s="62"/>
      <c r="RUM20" s="72"/>
      <c r="RUN20" s="62"/>
      <c r="RUO20" s="62"/>
      <c r="RUP20" s="62"/>
      <c r="RUQ20" s="72"/>
      <c r="RUR20" s="62"/>
      <c r="RUS20" s="62"/>
      <c r="RUT20" s="62"/>
      <c r="RUU20" s="72"/>
      <c r="RUV20" s="62"/>
      <c r="RUW20" s="62"/>
      <c r="RUX20" s="62"/>
      <c r="RUY20" s="72"/>
      <c r="RUZ20" s="62"/>
      <c r="RVA20" s="62"/>
      <c r="RVB20" s="62"/>
      <c r="RVC20" s="72"/>
      <c r="RVD20" s="62"/>
      <c r="RVE20" s="62"/>
      <c r="RVF20" s="62"/>
      <c r="RVG20" s="72"/>
      <c r="RVH20" s="62"/>
      <c r="RVI20" s="62"/>
      <c r="RVJ20" s="62"/>
      <c r="RVK20" s="72"/>
      <c r="RVL20" s="62"/>
      <c r="RVM20" s="62"/>
      <c r="RVN20" s="62"/>
      <c r="RVO20" s="72"/>
      <c r="RVP20" s="62"/>
      <c r="RVQ20" s="62"/>
      <c r="RVR20" s="62"/>
      <c r="RVS20" s="72"/>
      <c r="RVT20" s="62"/>
      <c r="RVU20" s="62"/>
      <c r="RVV20" s="62"/>
      <c r="RVW20" s="72"/>
      <c r="RVX20" s="62"/>
      <c r="RVY20" s="62"/>
      <c r="RVZ20" s="62"/>
      <c r="RWA20" s="72"/>
      <c r="RWB20" s="62"/>
      <c r="RWC20" s="62"/>
      <c r="RWD20" s="62"/>
      <c r="RWE20" s="72"/>
      <c r="RWF20" s="62"/>
      <c r="RWG20" s="62"/>
      <c r="RWH20" s="62"/>
      <c r="RWI20" s="72"/>
      <c r="RWJ20" s="62"/>
      <c r="RWK20" s="62"/>
      <c r="RWL20" s="62"/>
      <c r="RWM20" s="72"/>
      <c r="RWN20" s="62"/>
      <c r="RWO20" s="62"/>
      <c r="RWP20" s="62"/>
      <c r="RWQ20" s="72"/>
      <c r="RWR20" s="62"/>
      <c r="RWS20" s="62"/>
      <c r="RWT20" s="62"/>
      <c r="RWU20" s="72"/>
      <c r="RWV20" s="62"/>
      <c r="RWW20" s="62"/>
      <c r="RWX20" s="62"/>
      <c r="RWY20" s="72"/>
      <c r="RWZ20" s="62"/>
      <c r="RXA20" s="62"/>
      <c r="RXB20" s="62"/>
      <c r="RXC20" s="72"/>
      <c r="RXD20" s="62"/>
      <c r="RXE20" s="62"/>
      <c r="RXF20" s="62"/>
      <c r="RXG20" s="72"/>
      <c r="RXH20" s="62"/>
      <c r="RXI20" s="62"/>
      <c r="RXJ20" s="62"/>
      <c r="RXK20" s="72"/>
      <c r="RXL20" s="62"/>
      <c r="RXM20" s="62"/>
      <c r="RXN20" s="62"/>
      <c r="RXO20" s="72"/>
      <c r="RXP20" s="62"/>
      <c r="RXQ20" s="62"/>
      <c r="RXR20" s="62"/>
      <c r="RXS20" s="72"/>
      <c r="RXT20" s="62"/>
      <c r="RXU20" s="62"/>
      <c r="RXV20" s="62"/>
      <c r="RXW20" s="72"/>
      <c r="RXX20" s="62"/>
      <c r="RXY20" s="62"/>
      <c r="RXZ20" s="62"/>
      <c r="RYA20" s="72"/>
      <c r="RYB20" s="62"/>
      <c r="RYC20" s="62"/>
      <c r="RYD20" s="62"/>
      <c r="RYE20" s="72"/>
      <c r="RYF20" s="62"/>
      <c r="RYG20" s="62"/>
      <c r="RYH20" s="62"/>
      <c r="RYI20" s="72"/>
      <c r="RYJ20" s="62"/>
      <c r="RYK20" s="62"/>
      <c r="RYL20" s="62"/>
      <c r="RYM20" s="72"/>
      <c r="RYN20" s="62"/>
      <c r="RYO20" s="62"/>
      <c r="RYP20" s="62"/>
      <c r="RYQ20" s="72"/>
      <c r="RYR20" s="62"/>
      <c r="RYS20" s="62"/>
      <c r="RYT20" s="62"/>
      <c r="RYU20" s="72"/>
      <c r="RYV20" s="62"/>
      <c r="RYW20" s="62"/>
      <c r="RYX20" s="62"/>
      <c r="RYY20" s="72"/>
      <c r="RYZ20" s="62"/>
      <c r="RZA20" s="62"/>
      <c r="RZB20" s="62"/>
      <c r="RZC20" s="72"/>
      <c r="RZD20" s="62"/>
      <c r="RZE20" s="62"/>
      <c r="RZF20" s="62"/>
      <c r="RZG20" s="72"/>
      <c r="RZH20" s="62"/>
      <c r="RZI20" s="62"/>
      <c r="RZJ20" s="62"/>
      <c r="RZK20" s="72"/>
      <c r="RZL20" s="62"/>
      <c r="RZM20" s="62"/>
      <c r="RZN20" s="62"/>
      <c r="RZO20" s="72"/>
      <c r="RZP20" s="62"/>
      <c r="RZQ20" s="62"/>
      <c r="RZR20" s="62"/>
      <c r="RZS20" s="72"/>
      <c r="RZT20" s="62"/>
      <c r="RZU20" s="62"/>
      <c r="RZV20" s="62"/>
      <c r="RZW20" s="72"/>
      <c r="RZX20" s="62"/>
      <c r="RZY20" s="62"/>
      <c r="RZZ20" s="62"/>
      <c r="SAA20" s="72"/>
      <c r="SAB20" s="62"/>
      <c r="SAC20" s="62"/>
      <c r="SAD20" s="62"/>
      <c r="SAE20" s="72"/>
      <c r="SAF20" s="62"/>
      <c r="SAG20" s="62"/>
      <c r="SAH20" s="62"/>
      <c r="SAI20" s="72"/>
      <c r="SAJ20" s="62"/>
      <c r="SAK20" s="62"/>
      <c r="SAL20" s="62"/>
      <c r="SAM20" s="72"/>
      <c r="SAN20" s="62"/>
      <c r="SAO20" s="62"/>
      <c r="SAP20" s="62"/>
      <c r="SAQ20" s="72"/>
      <c r="SAR20" s="62"/>
      <c r="SAS20" s="62"/>
      <c r="SAT20" s="62"/>
      <c r="SAU20" s="72"/>
      <c r="SAV20" s="62"/>
      <c r="SAW20" s="62"/>
      <c r="SAX20" s="62"/>
      <c r="SAY20" s="72"/>
      <c r="SAZ20" s="62"/>
      <c r="SBA20" s="62"/>
      <c r="SBB20" s="62"/>
      <c r="SBC20" s="72"/>
      <c r="SBD20" s="62"/>
      <c r="SBE20" s="62"/>
      <c r="SBF20" s="62"/>
      <c r="SBG20" s="72"/>
      <c r="SBH20" s="62"/>
      <c r="SBI20" s="62"/>
      <c r="SBJ20" s="62"/>
      <c r="SBK20" s="72"/>
      <c r="SBL20" s="62"/>
      <c r="SBM20" s="62"/>
      <c r="SBN20" s="62"/>
      <c r="SBO20" s="72"/>
      <c r="SBP20" s="62"/>
      <c r="SBQ20" s="62"/>
      <c r="SBR20" s="62"/>
      <c r="SBS20" s="72"/>
      <c r="SBT20" s="62"/>
      <c r="SBU20" s="62"/>
      <c r="SBV20" s="62"/>
      <c r="SBW20" s="72"/>
      <c r="SBX20" s="62"/>
      <c r="SBY20" s="62"/>
      <c r="SBZ20" s="62"/>
      <c r="SCA20" s="72"/>
      <c r="SCB20" s="62"/>
      <c r="SCC20" s="62"/>
      <c r="SCD20" s="62"/>
      <c r="SCE20" s="72"/>
      <c r="SCF20" s="62"/>
      <c r="SCG20" s="62"/>
      <c r="SCH20" s="62"/>
      <c r="SCI20" s="72"/>
      <c r="SCJ20" s="62"/>
      <c r="SCK20" s="62"/>
      <c r="SCL20" s="62"/>
      <c r="SCM20" s="72"/>
      <c r="SCN20" s="62"/>
      <c r="SCO20" s="62"/>
      <c r="SCP20" s="62"/>
      <c r="SCQ20" s="72"/>
      <c r="SCR20" s="62"/>
      <c r="SCS20" s="62"/>
      <c r="SCT20" s="62"/>
      <c r="SCU20" s="72"/>
      <c r="SCV20" s="62"/>
      <c r="SCW20" s="62"/>
      <c r="SCX20" s="62"/>
      <c r="SCY20" s="72"/>
      <c r="SCZ20" s="62"/>
      <c r="SDA20" s="62"/>
      <c r="SDB20" s="62"/>
      <c r="SDC20" s="72"/>
      <c r="SDD20" s="62"/>
      <c r="SDE20" s="62"/>
      <c r="SDF20" s="62"/>
      <c r="SDG20" s="72"/>
      <c r="SDH20" s="62"/>
      <c r="SDI20" s="62"/>
      <c r="SDJ20" s="62"/>
      <c r="SDK20" s="72"/>
      <c r="SDL20" s="62"/>
      <c r="SDM20" s="62"/>
      <c r="SDN20" s="62"/>
      <c r="SDO20" s="72"/>
      <c r="SDP20" s="62"/>
      <c r="SDQ20" s="62"/>
      <c r="SDR20" s="62"/>
      <c r="SDS20" s="72"/>
      <c r="SDT20" s="62"/>
      <c r="SDU20" s="62"/>
      <c r="SDV20" s="62"/>
      <c r="SDW20" s="72"/>
      <c r="SDX20" s="62"/>
      <c r="SDY20" s="62"/>
      <c r="SDZ20" s="62"/>
      <c r="SEA20" s="72"/>
      <c r="SEB20" s="62"/>
      <c r="SEC20" s="62"/>
      <c r="SED20" s="62"/>
      <c r="SEE20" s="72"/>
      <c r="SEF20" s="62"/>
      <c r="SEG20" s="62"/>
      <c r="SEH20" s="62"/>
      <c r="SEI20" s="72"/>
      <c r="SEJ20" s="62"/>
      <c r="SEK20" s="62"/>
      <c r="SEL20" s="62"/>
      <c r="SEM20" s="72"/>
      <c r="SEN20" s="62"/>
      <c r="SEO20" s="62"/>
      <c r="SEP20" s="62"/>
      <c r="SEQ20" s="72"/>
      <c r="SER20" s="62"/>
      <c r="SES20" s="62"/>
      <c r="SET20" s="62"/>
      <c r="SEU20" s="72"/>
      <c r="SEV20" s="62"/>
      <c r="SEW20" s="62"/>
      <c r="SEX20" s="62"/>
      <c r="SEY20" s="72"/>
      <c r="SEZ20" s="62"/>
      <c r="SFA20" s="62"/>
      <c r="SFB20" s="62"/>
      <c r="SFC20" s="72"/>
      <c r="SFD20" s="62"/>
      <c r="SFE20" s="62"/>
      <c r="SFF20" s="62"/>
      <c r="SFG20" s="72"/>
      <c r="SFH20" s="62"/>
      <c r="SFI20" s="62"/>
      <c r="SFJ20" s="62"/>
      <c r="SFK20" s="72"/>
      <c r="SFL20" s="62"/>
      <c r="SFM20" s="62"/>
      <c r="SFN20" s="62"/>
      <c r="SFO20" s="72"/>
      <c r="SFP20" s="62"/>
      <c r="SFQ20" s="62"/>
      <c r="SFR20" s="62"/>
      <c r="SFS20" s="72"/>
      <c r="SFT20" s="62"/>
      <c r="SFU20" s="62"/>
      <c r="SFV20" s="62"/>
      <c r="SFW20" s="72"/>
      <c r="SFX20" s="62"/>
      <c r="SFY20" s="62"/>
      <c r="SFZ20" s="62"/>
      <c r="SGA20" s="72"/>
      <c r="SGB20" s="62"/>
      <c r="SGC20" s="62"/>
      <c r="SGD20" s="62"/>
      <c r="SGE20" s="72"/>
      <c r="SGF20" s="62"/>
      <c r="SGG20" s="62"/>
      <c r="SGH20" s="62"/>
      <c r="SGI20" s="72"/>
      <c r="SGJ20" s="62"/>
      <c r="SGK20" s="62"/>
      <c r="SGL20" s="62"/>
      <c r="SGM20" s="72"/>
      <c r="SGN20" s="62"/>
      <c r="SGO20" s="62"/>
      <c r="SGP20" s="62"/>
      <c r="SGQ20" s="72"/>
      <c r="SGR20" s="62"/>
      <c r="SGS20" s="62"/>
      <c r="SGT20" s="62"/>
      <c r="SGU20" s="72"/>
      <c r="SGV20" s="62"/>
      <c r="SGW20" s="62"/>
      <c r="SGX20" s="62"/>
      <c r="SGY20" s="72"/>
      <c r="SGZ20" s="62"/>
      <c r="SHA20" s="62"/>
      <c r="SHB20" s="62"/>
      <c r="SHC20" s="72"/>
      <c r="SHD20" s="62"/>
      <c r="SHE20" s="62"/>
      <c r="SHF20" s="62"/>
      <c r="SHG20" s="72"/>
      <c r="SHH20" s="62"/>
      <c r="SHI20" s="62"/>
      <c r="SHJ20" s="62"/>
      <c r="SHK20" s="72"/>
      <c r="SHL20" s="62"/>
      <c r="SHM20" s="62"/>
      <c r="SHN20" s="62"/>
      <c r="SHO20" s="72"/>
      <c r="SHP20" s="62"/>
      <c r="SHQ20" s="62"/>
      <c r="SHR20" s="62"/>
      <c r="SHS20" s="72"/>
      <c r="SHT20" s="62"/>
      <c r="SHU20" s="62"/>
      <c r="SHV20" s="62"/>
      <c r="SHW20" s="72"/>
      <c r="SHX20" s="62"/>
      <c r="SHY20" s="62"/>
      <c r="SHZ20" s="62"/>
      <c r="SIA20" s="72"/>
      <c r="SIB20" s="62"/>
      <c r="SIC20" s="62"/>
      <c r="SID20" s="62"/>
      <c r="SIE20" s="72"/>
      <c r="SIF20" s="62"/>
      <c r="SIG20" s="62"/>
      <c r="SIH20" s="62"/>
      <c r="SII20" s="72"/>
      <c r="SIJ20" s="62"/>
      <c r="SIK20" s="62"/>
      <c r="SIL20" s="62"/>
      <c r="SIM20" s="72"/>
      <c r="SIN20" s="62"/>
      <c r="SIO20" s="62"/>
      <c r="SIP20" s="62"/>
      <c r="SIQ20" s="72"/>
      <c r="SIR20" s="62"/>
      <c r="SIS20" s="62"/>
      <c r="SIT20" s="62"/>
      <c r="SIU20" s="72"/>
      <c r="SIV20" s="62"/>
      <c r="SIW20" s="62"/>
      <c r="SIX20" s="62"/>
      <c r="SIY20" s="72"/>
      <c r="SIZ20" s="62"/>
      <c r="SJA20" s="62"/>
      <c r="SJB20" s="62"/>
      <c r="SJC20" s="72"/>
      <c r="SJD20" s="62"/>
      <c r="SJE20" s="62"/>
      <c r="SJF20" s="62"/>
      <c r="SJG20" s="72"/>
      <c r="SJH20" s="62"/>
      <c r="SJI20" s="62"/>
      <c r="SJJ20" s="62"/>
      <c r="SJK20" s="72"/>
      <c r="SJL20" s="62"/>
      <c r="SJM20" s="62"/>
      <c r="SJN20" s="62"/>
      <c r="SJO20" s="72"/>
      <c r="SJP20" s="62"/>
      <c r="SJQ20" s="62"/>
      <c r="SJR20" s="62"/>
      <c r="SJS20" s="72"/>
      <c r="SJT20" s="62"/>
      <c r="SJU20" s="62"/>
      <c r="SJV20" s="62"/>
      <c r="SJW20" s="72"/>
      <c r="SJX20" s="62"/>
      <c r="SJY20" s="62"/>
      <c r="SJZ20" s="62"/>
      <c r="SKA20" s="72"/>
      <c r="SKB20" s="62"/>
      <c r="SKC20" s="62"/>
      <c r="SKD20" s="62"/>
      <c r="SKE20" s="72"/>
      <c r="SKF20" s="62"/>
      <c r="SKG20" s="62"/>
      <c r="SKH20" s="62"/>
      <c r="SKI20" s="72"/>
      <c r="SKJ20" s="62"/>
      <c r="SKK20" s="62"/>
      <c r="SKL20" s="62"/>
      <c r="SKM20" s="72"/>
      <c r="SKN20" s="62"/>
      <c r="SKO20" s="62"/>
      <c r="SKP20" s="62"/>
      <c r="SKQ20" s="72"/>
      <c r="SKR20" s="62"/>
      <c r="SKS20" s="62"/>
      <c r="SKT20" s="62"/>
      <c r="SKU20" s="72"/>
      <c r="SKV20" s="62"/>
      <c r="SKW20" s="62"/>
      <c r="SKX20" s="62"/>
      <c r="SKY20" s="72"/>
      <c r="SKZ20" s="62"/>
      <c r="SLA20" s="62"/>
      <c r="SLB20" s="62"/>
      <c r="SLC20" s="72"/>
      <c r="SLD20" s="62"/>
      <c r="SLE20" s="62"/>
      <c r="SLF20" s="62"/>
      <c r="SLG20" s="72"/>
      <c r="SLH20" s="62"/>
      <c r="SLI20" s="62"/>
      <c r="SLJ20" s="62"/>
      <c r="SLK20" s="72"/>
      <c r="SLL20" s="62"/>
      <c r="SLM20" s="62"/>
      <c r="SLN20" s="62"/>
      <c r="SLO20" s="72"/>
      <c r="SLP20" s="62"/>
      <c r="SLQ20" s="62"/>
      <c r="SLR20" s="62"/>
      <c r="SLS20" s="72"/>
      <c r="SLT20" s="62"/>
      <c r="SLU20" s="62"/>
      <c r="SLV20" s="62"/>
      <c r="SLW20" s="72"/>
      <c r="SLX20" s="62"/>
      <c r="SLY20" s="62"/>
      <c r="SLZ20" s="62"/>
      <c r="SMA20" s="72"/>
      <c r="SMB20" s="62"/>
      <c r="SMC20" s="62"/>
      <c r="SMD20" s="62"/>
      <c r="SME20" s="72"/>
      <c r="SMF20" s="62"/>
      <c r="SMG20" s="62"/>
      <c r="SMH20" s="62"/>
      <c r="SMI20" s="72"/>
      <c r="SMJ20" s="62"/>
      <c r="SMK20" s="62"/>
      <c r="SML20" s="62"/>
      <c r="SMM20" s="72"/>
      <c r="SMN20" s="62"/>
      <c r="SMO20" s="62"/>
      <c r="SMP20" s="62"/>
      <c r="SMQ20" s="72"/>
      <c r="SMR20" s="62"/>
      <c r="SMS20" s="62"/>
      <c r="SMT20" s="62"/>
      <c r="SMU20" s="72"/>
      <c r="SMV20" s="62"/>
      <c r="SMW20" s="62"/>
      <c r="SMX20" s="62"/>
      <c r="SMY20" s="72"/>
      <c r="SMZ20" s="62"/>
      <c r="SNA20" s="62"/>
      <c r="SNB20" s="62"/>
      <c r="SNC20" s="72"/>
      <c r="SND20" s="62"/>
      <c r="SNE20" s="62"/>
      <c r="SNF20" s="62"/>
      <c r="SNG20" s="72"/>
      <c r="SNH20" s="62"/>
      <c r="SNI20" s="62"/>
      <c r="SNJ20" s="62"/>
      <c r="SNK20" s="72"/>
      <c r="SNL20" s="62"/>
      <c r="SNM20" s="62"/>
      <c r="SNN20" s="62"/>
      <c r="SNO20" s="72"/>
      <c r="SNP20" s="62"/>
      <c r="SNQ20" s="62"/>
      <c r="SNR20" s="62"/>
      <c r="SNS20" s="72"/>
      <c r="SNT20" s="62"/>
      <c r="SNU20" s="62"/>
      <c r="SNV20" s="62"/>
      <c r="SNW20" s="72"/>
      <c r="SNX20" s="62"/>
      <c r="SNY20" s="62"/>
      <c r="SNZ20" s="62"/>
      <c r="SOA20" s="72"/>
      <c r="SOB20" s="62"/>
      <c r="SOC20" s="62"/>
      <c r="SOD20" s="62"/>
      <c r="SOE20" s="72"/>
      <c r="SOF20" s="62"/>
      <c r="SOG20" s="62"/>
      <c r="SOH20" s="62"/>
      <c r="SOI20" s="72"/>
      <c r="SOJ20" s="62"/>
      <c r="SOK20" s="62"/>
      <c r="SOL20" s="62"/>
      <c r="SOM20" s="72"/>
      <c r="SON20" s="62"/>
      <c r="SOO20" s="62"/>
      <c r="SOP20" s="62"/>
      <c r="SOQ20" s="72"/>
      <c r="SOR20" s="62"/>
      <c r="SOS20" s="62"/>
      <c r="SOT20" s="62"/>
      <c r="SOU20" s="72"/>
      <c r="SOV20" s="62"/>
      <c r="SOW20" s="62"/>
      <c r="SOX20" s="62"/>
      <c r="SOY20" s="72"/>
      <c r="SOZ20" s="62"/>
      <c r="SPA20" s="62"/>
      <c r="SPB20" s="62"/>
      <c r="SPC20" s="72"/>
      <c r="SPD20" s="62"/>
      <c r="SPE20" s="62"/>
      <c r="SPF20" s="62"/>
      <c r="SPG20" s="72"/>
      <c r="SPH20" s="62"/>
      <c r="SPI20" s="62"/>
      <c r="SPJ20" s="62"/>
      <c r="SPK20" s="72"/>
      <c r="SPL20" s="62"/>
      <c r="SPM20" s="62"/>
      <c r="SPN20" s="62"/>
      <c r="SPO20" s="72"/>
      <c r="SPP20" s="62"/>
      <c r="SPQ20" s="62"/>
      <c r="SPR20" s="62"/>
      <c r="SPS20" s="72"/>
      <c r="SPT20" s="62"/>
      <c r="SPU20" s="62"/>
      <c r="SPV20" s="62"/>
      <c r="SPW20" s="72"/>
      <c r="SPX20" s="62"/>
      <c r="SPY20" s="62"/>
      <c r="SPZ20" s="62"/>
      <c r="SQA20" s="72"/>
      <c r="SQB20" s="62"/>
      <c r="SQC20" s="62"/>
      <c r="SQD20" s="62"/>
      <c r="SQE20" s="72"/>
      <c r="SQF20" s="62"/>
      <c r="SQG20" s="62"/>
      <c r="SQH20" s="62"/>
      <c r="SQI20" s="72"/>
      <c r="SQJ20" s="62"/>
      <c r="SQK20" s="62"/>
      <c r="SQL20" s="62"/>
      <c r="SQM20" s="72"/>
      <c r="SQN20" s="62"/>
      <c r="SQO20" s="62"/>
      <c r="SQP20" s="62"/>
      <c r="SQQ20" s="72"/>
      <c r="SQR20" s="62"/>
      <c r="SQS20" s="62"/>
      <c r="SQT20" s="62"/>
      <c r="SQU20" s="72"/>
      <c r="SQV20" s="62"/>
      <c r="SQW20" s="62"/>
      <c r="SQX20" s="62"/>
      <c r="SQY20" s="72"/>
      <c r="SQZ20" s="62"/>
      <c r="SRA20" s="62"/>
      <c r="SRB20" s="62"/>
      <c r="SRC20" s="72"/>
      <c r="SRD20" s="62"/>
      <c r="SRE20" s="62"/>
      <c r="SRF20" s="62"/>
      <c r="SRG20" s="72"/>
      <c r="SRH20" s="62"/>
      <c r="SRI20" s="62"/>
      <c r="SRJ20" s="62"/>
      <c r="SRK20" s="72"/>
      <c r="SRL20" s="62"/>
      <c r="SRM20" s="62"/>
      <c r="SRN20" s="62"/>
      <c r="SRO20" s="72"/>
      <c r="SRP20" s="62"/>
      <c r="SRQ20" s="62"/>
      <c r="SRR20" s="62"/>
      <c r="SRS20" s="72"/>
      <c r="SRT20" s="62"/>
      <c r="SRU20" s="62"/>
      <c r="SRV20" s="62"/>
      <c r="SRW20" s="72"/>
      <c r="SRX20" s="62"/>
      <c r="SRY20" s="62"/>
      <c r="SRZ20" s="62"/>
      <c r="SSA20" s="72"/>
      <c r="SSB20" s="62"/>
      <c r="SSC20" s="62"/>
      <c r="SSD20" s="62"/>
      <c r="SSE20" s="72"/>
      <c r="SSF20" s="62"/>
      <c r="SSG20" s="62"/>
      <c r="SSH20" s="62"/>
      <c r="SSI20" s="72"/>
      <c r="SSJ20" s="62"/>
      <c r="SSK20" s="62"/>
      <c r="SSL20" s="62"/>
      <c r="SSM20" s="72"/>
      <c r="SSN20" s="62"/>
      <c r="SSO20" s="62"/>
      <c r="SSP20" s="62"/>
      <c r="SSQ20" s="72"/>
      <c r="SSR20" s="62"/>
      <c r="SSS20" s="62"/>
      <c r="SST20" s="62"/>
      <c r="SSU20" s="72"/>
      <c r="SSV20" s="62"/>
      <c r="SSW20" s="62"/>
      <c r="SSX20" s="62"/>
      <c r="SSY20" s="72"/>
      <c r="SSZ20" s="62"/>
      <c r="STA20" s="62"/>
      <c r="STB20" s="62"/>
      <c r="STC20" s="72"/>
      <c r="STD20" s="62"/>
      <c r="STE20" s="62"/>
      <c r="STF20" s="62"/>
      <c r="STG20" s="72"/>
      <c r="STH20" s="62"/>
      <c r="STI20" s="62"/>
      <c r="STJ20" s="62"/>
      <c r="STK20" s="72"/>
      <c r="STL20" s="62"/>
      <c r="STM20" s="62"/>
      <c r="STN20" s="62"/>
      <c r="STO20" s="72"/>
      <c r="STP20" s="62"/>
      <c r="STQ20" s="62"/>
      <c r="STR20" s="62"/>
      <c r="STS20" s="72"/>
      <c r="STT20" s="62"/>
      <c r="STU20" s="62"/>
      <c r="STV20" s="62"/>
      <c r="STW20" s="72"/>
      <c r="STX20" s="62"/>
      <c r="STY20" s="62"/>
      <c r="STZ20" s="62"/>
      <c r="SUA20" s="72"/>
      <c r="SUB20" s="62"/>
      <c r="SUC20" s="62"/>
      <c r="SUD20" s="62"/>
      <c r="SUE20" s="72"/>
      <c r="SUF20" s="62"/>
      <c r="SUG20" s="62"/>
      <c r="SUH20" s="62"/>
      <c r="SUI20" s="72"/>
      <c r="SUJ20" s="62"/>
      <c r="SUK20" s="62"/>
      <c r="SUL20" s="62"/>
      <c r="SUM20" s="72"/>
      <c r="SUN20" s="62"/>
      <c r="SUO20" s="62"/>
      <c r="SUP20" s="62"/>
      <c r="SUQ20" s="72"/>
      <c r="SUR20" s="62"/>
      <c r="SUS20" s="62"/>
      <c r="SUT20" s="62"/>
      <c r="SUU20" s="72"/>
      <c r="SUV20" s="62"/>
      <c r="SUW20" s="62"/>
      <c r="SUX20" s="62"/>
      <c r="SUY20" s="72"/>
      <c r="SUZ20" s="62"/>
      <c r="SVA20" s="62"/>
      <c r="SVB20" s="62"/>
      <c r="SVC20" s="72"/>
      <c r="SVD20" s="62"/>
      <c r="SVE20" s="62"/>
      <c r="SVF20" s="62"/>
      <c r="SVG20" s="72"/>
      <c r="SVH20" s="62"/>
      <c r="SVI20" s="62"/>
      <c r="SVJ20" s="62"/>
      <c r="SVK20" s="72"/>
      <c r="SVL20" s="62"/>
      <c r="SVM20" s="62"/>
      <c r="SVN20" s="62"/>
      <c r="SVO20" s="72"/>
      <c r="SVP20" s="62"/>
      <c r="SVQ20" s="62"/>
      <c r="SVR20" s="62"/>
      <c r="SVS20" s="72"/>
      <c r="SVT20" s="62"/>
      <c r="SVU20" s="62"/>
      <c r="SVV20" s="62"/>
      <c r="SVW20" s="72"/>
      <c r="SVX20" s="62"/>
      <c r="SVY20" s="62"/>
      <c r="SVZ20" s="62"/>
      <c r="SWA20" s="72"/>
      <c r="SWB20" s="62"/>
      <c r="SWC20" s="62"/>
      <c r="SWD20" s="62"/>
      <c r="SWE20" s="72"/>
      <c r="SWF20" s="62"/>
      <c r="SWG20" s="62"/>
      <c r="SWH20" s="62"/>
      <c r="SWI20" s="72"/>
      <c r="SWJ20" s="62"/>
      <c r="SWK20" s="62"/>
      <c r="SWL20" s="62"/>
      <c r="SWM20" s="72"/>
      <c r="SWN20" s="62"/>
      <c r="SWO20" s="62"/>
      <c r="SWP20" s="62"/>
      <c r="SWQ20" s="72"/>
      <c r="SWR20" s="62"/>
      <c r="SWS20" s="62"/>
      <c r="SWT20" s="62"/>
      <c r="SWU20" s="72"/>
      <c r="SWV20" s="62"/>
      <c r="SWW20" s="62"/>
      <c r="SWX20" s="62"/>
      <c r="SWY20" s="72"/>
      <c r="SWZ20" s="62"/>
      <c r="SXA20" s="62"/>
      <c r="SXB20" s="62"/>
      <c r="SXC20" s="72"/>
      <c r="SXD20" s="62"/>
      <c r="SXE20" s="62"/>
      <c r="SXF20" s="62"/>
      <c r="SXG20" s="72"/>
      <c r="SXH20" s="62"/>
      <c r="SXI20" s="62"/>
      <c r="SXJ20" s="62"/>
      <c r="SXK20" s="72"/>
      <c r="SXL20" s="62"/>
      <c r="SXM20" s="62"/>
      <c r="SXN20" s="62"/>
      <c r="SXO20" s="72"/>
      <c r="SXP20" s="62"/>
      <c r="SXQ20" s="62"/>
      <c r="SXR20" s="62"/>
      <c r="SXS20" s="72"/>
      <c r="SXT20" s="62"/>
      <c r="SXU20" s="62"/>
      <c r="SXV20" s="62"/>
      <c r="SXW20" s="72"/>
      <c r="SXX20" s="62"/>
      <c r="SXY20" s="62"/>
      <c r="SXZ20" s="62"/>
      <c r="SYA20" s="72"/>
      <c r="SYB20" s="62"/>
      <c r="SYC20" s="62"/>
      <c r="SYD20" s="62"/>
      <c r="SYE20" s="72"/>
      <c r="SYF20" s="62"/>
      <c r="SYG20" s="62"/>
      <c r="SYH20" s="62"/>
      <c r="SYI20" s="72"/>
      <c r="SYJ20" s="62"/>
      <c r="SYK20" s="62"/>
      <c r="SYL20" s="62"/>
      <c r="SYM20" s="72"/>
      <c r="SYN20" s="62"/>
      <c r="SYO20" s="62"/>
      <c r="SYP20" s="62"/>
      <c r="SYQ20" s="72"/>
      <c r="SYR20" s="62"/>
      <c r="SYS20" s="62"/>
      <c r="SYT20" s="62"/>
      <c r="SYU20" s="72"/>
      <c r="SYV20" s="62"/>
      <c r="SYW20" s="62"/>
      <c r="SYX20" s="62"/>
      <c r="SYY20" s="72"/>
      <c r="SYZ20" s="62"/>
      <c r="SZA20" s="62"/>
      <c r="SZB20" s="62"/>
      <c r="SZC20" s="72"/>
      <c r="SZD20" s="62"/>
      <c r="SZE20" s="62"/>
      <c r="SZF20" s="62"/>
      <c r="SZG20" s="72"/>
      <c r="SZH20" s="62"/>
      <c r="SZI20" s="62"/>
      <c r="SZJ20" s="62"/>
      <c r="SZK20" s="72"/>
      <c r="SZL20" s="62"/>
      <c r="SZM20" s="62"/>
      <c r="SZN20" s="62"/>
      <c r="SZO20" s="72"/>
      <c r="SZP20" s="62"/>
      <c r="SZQ20" s="62"/>
      <c r="SZR20" s="62"/>
      <c r="SZS20" s="72"/>
      <c r="SZT20" s="62"/>
      <c r="SZU20" s="62"/>
      <c r="SZV20" s="62"/>
      <c r="SZW20" s="72"/>
      <c r="SZX20" s="62"/>
      <c r="SZY20" s="62"/>
      <c r="SZZ20" s="62"/>
      <c r="TAA20" s="72"/>
      <c r="TAB20" s="62"/>
      <c r="TAC20" s="62"/>
      <c r="TAD20" s="62"/>
      <c r="TAE20" s="72"/>
      <c r="TAF20" s="62"/>
      <c r="TAG20" s="62"/>
      <c r="TAH20" s="62"/>
      <c r="TAI20" s="72"/>
      <c r="TAJ20" s="62"/>
      <c r="TAK20" s="62"/>
      <c r="TAL20" s="62"/>
      <c r="TAM20" s="72"/>
      <c r="TAN20" s="62"/>
      <c r="TAO20" s="62"/>
      <c r="TAP20" s="62"/>
      <c r="TAQ20" s="72"/>
      <c r="TAR20" s="62"/>
      <c r="TAS20" s="62"/>
      <c r="TAT20" s="62"/>
      <c r="TAU20" s="72"/>
      <c r="TAV20" s="62"/>
      <c r="TAW20" s="62"/>
      <c r="TAX20" s="62"/>
      <c r="TAY20" s="72"/>
      <c r="TAZ20" s="62"/>
      <c r="TBA20" s="62"/>
      <c r="TBB20" s="62"/>
      <c r="TBC20" s="72"/>
      <c r="TBD20" s="62"/>
      <c r="TBE20" s="62"/>
      <c r="TBF20" s="62"/>
      <c r="TBG20" s="72"/>
      <c r="TBH20" s="62"/>
      <c r="TBI20" s="62"/>
      <c r="TBJ20" s="62"/>
      <c r="TBK20" s="72"/>
      <c r="TBL20" s="62"/>
      <c r="TBM20" s="62"/>
      <c r="TBN20" s="62"/>
      <c r="TBO20" s="72"/>
      <c r="TBP20" s="62"/>
      <c r="TBQ20" s="62"/>
      <c r="TBR20" s="62"/>
      <c r="TBS20" s="72"/>
      <c r="TBT20" s="62"/>
      <c r="TBU20" s="62"/>
      <c r="TBV20" s="62"/>
      <c r="TBW20" s="72"/>
      <c r="TBX20" s="62"/>
      <c r="TBY20" s="62"/>
      <c r="TBZ20" s="62"/>
      <c r="TCA20" s="72"/>
      <c r="TCB20" s="62"/>
      <c r="TCC20" s="62"/>
      <c r="TCD20" s="62"/>
      <c r="TCE20" s="72"/>
      <c r="TCF20" s="62"/>
      <c r="TCG20" s="62"/>
      <c r="TCH20" s="62"/>
      <c r="TCI20" s="72"/>
      <c r="TCJ20" s="62"/>
      <c r="TCK20" s="62"/>
      <c r="TCL20" s="62"/>
      <c r="TCM20" s="72"/>
      <c r="TCN20" s="62"/>
      <c r="TCO20" s="62"/>
      <c r="TCP20" s="62"/>
      <c r="TCQ20" s="72"/>
      <c r="TCR20" s="62"/>
      <c r="TCS20" s="62"/>
      <c r="TCT20" s="62"/>
      <c r="TCU20" s="72"/>
      <c r="TCV20" s="62"/>
      <c r="TCW20" s="62"/>
      <c r="TCX20" s="62"/>
      <c r="TCY20" s="72"/>
      <c r="TCZ20" s="62"/>
      <c r="TDA20" s="62"/>
      <c r="TDB20" s="62"/>
      <c r="TDC20" s="72"/>
      <c r="TDD20" s="62"/>
      <c r="TDE20" s="62"/>
      <c r="TDF20" s="62"/>
      <c r="TDG20" s="72"/>
      <c r="TDH20" s="62"/>
      <c r="TDI20" s="62"/>
      <c r="TDJ20" s="62"/>
      <c r="TDK20" s="72"/>
      <c r="TDL20" s="62"/>
      <c r="TDM20" s="62"/>
      <c r="TDN20" s="62"/>
      <c r="TDO20" s="72"/>
      <c r="TDP20" s="62"/>
      <c r="TDQ20" s="62"/>
      <c r="TDR20" s="62"/>
      <c r="TDS20" s="72"/>
      <c r="TDT20" s="62"/>
      <c r="TDU20" s="62"/>
      <c r="TDV20" s="62"/>
      <c r="TDW20" s="72"/>
      <c r="TDX20" s="62"/>
      <c r="TDY20" s="62"/>
      <c r="TDZ20" s="62"/>
      <c r="TEA20" s="72"/>
      <c r="TEB20" s="62"/>
      <c r="TEC20" s="62"/>
      <c r="TED20" s="62"/>
      <c r="TEE20" s="72"/>
      <c r="TEF20" s="62"/>
      <c r="TEG20" s="62"/>
      <c r="TEH20" s="62"/>
      <c r="TEI20" s="72"/>
      <c r="TEJ20" s="62"/>
      <c r="TEK20" s="62"/>
      <c r="TEL20" s="62"/>
      <c r="TEM20" s="72"/>
      <c r="TEN20" s="62"/>
      <c r="TEO20" s="62"/>
      <c r="TEP20" s="62"/>
      <c r="TEQ20" s="72"/>
      <c r="TER20" s="62"/>
      <c r="TES20" s="62"/>
      <c r="TET20" s="62"/>
      <c r="TEU20" s="72"/>
      <c r="TEV20" s="62"/>
      <c r="TEW20" s="62"/>
      <c r="TEX20" s="62"/>
      <c r="TEY20" s="72"/>
      <c r="TEZ20" s="62"/>
      <c r="TFA20" s="62"/>
      <c r="TFB20" s="62"/>
      <c r="TFC20" s="72"/>
      <c r="TFD20" s="62"/>
      <c r="TFE20" s="62"/>
      <c r="TFF20" s="62"/>
      <c r="TFG20" s="72"/>
      <c r="TFH20" s="62"/>
      <c r="TFI20" s="62"/>
      <c r="TFJ20" s="62"/>
      <c r="TFK20" s="72"/>
      <c r="TFL20" s="62"/>
      <c r="TFM20" s="62"/>
      <c r="TFN20" s="62"/>
      <c r="TFO20" s="72"/>
      <c r="TFP20" s="62"/>
      <c r="TFQ20" s="62"/>
      <c r="TFR20" s="62"/>
      <c r="TFS20" s="72"/>
      <c r="TFT20" s="62"/>
      <c r="TFU20" s="62"/>
      <c r="TFV20" s="62"/>
      <c r="TFW20" s="72"/>
      <c r="TFX20" s="62"/>
      <c r="TFY20" s="62"/>
      <c r="TFZ20" s="62"/>
      <c r="TGA20" s="72"/>
      <c r="TGB20" s="62"/>
      <c r="TGC20" s="62"/>
      <c r="TGD20" s="62"/>
      <c r="TGE20" s="72"/>
      <c r="TGF20" s="62"/>
      <c r="TGG20" s="62"/>
      <c r="TGH20" s="62"/>
      <c r="TGI20" s="72"/>
      <c r="TGJ20" s="62"/>
      <c r="TGK20" s="62"/>
      <c r="TGL20" s="62"/>
      <c r="TGM20" s="72"/>
      <c r="TGN20" s="62"/>
      <c r="TGO20" s="62"/>
      <c r="TGP20" s="62"/>
      <c r="TGQ20" s="72"/>
      <c r="TGR20" s="62"/>
      <c r="TGS20" s="62"/>
      <c r="TGT20" s="62"/>
      <c r="TGU20" s="72"/>
      <c r="TGV20" s="62"/>
      <c r="TGW20" s="62"/>
      <c r="TGX20" s="62"/>
      <c r="TGY20" s="72"/>
      <c r="TGZ20" s="62"/>
      <c r="THA20" s="62"/>
      <c r="THB20" s="62"/>
      <c r="THC20" s="72"/>
      <c r="THD20" s="62"/>
      <c r="THE20" s="62"/>
      <c r="THF20" s="62"/>
      <c r="THG20" s="72"/>
      <c r="THH20" s="62"/>
      <c r="THI20" s="62"/>
      <c r="THJ20" s="62"/>
      <c r="THK20" s="72"/>
      <c r="THL20" s="62"/>
      <c r="THM20" s="62"/>
      <c r="THN20" s="62"/>
      <c r="THO20" s="72"/>
      <c r="THP20" s="62"/>
      <c r="THQ20" s="62"/>
      <c r="THR20" s="62"/>
      <c r="THS20" s="72"/>
      <c r="THT20" s="62"/>
      <c r="THU20" s="62"/>
      <c r="THV20" s="62"/>
      <c r="THW20" s="72"/>
      <c r="THX20" s="62"/>
      <c r="THY20" s="62"/>
      <c r="THZ20" s="62"/>
      <c r="TIA20" s="72"/>
      <c r="TIB20" s="62"/>
      <c r="TIC20" s="62"/>
      <c r="TID20" s="62"/>
      <c r="TIE20" s="72"/>
      <c r="TIF20" s="62"/>
      <c r="TIG20" s="62"/>
      <c r="TIH20" s="62"/>
      <c r="TII20" s="72"/>
      <c r="TIJ20" s="62"/>
      <c r="TIK20" s="62"/>
      <c r="TIL20" s="62"/>
      <c r="TIM20" s="72"/>
      <c r="TIN20" s="62"/>
      <c r="TIO20" s="62"/>
      <c r="TIP20" s="62"/>
      <c r="TIQ20" s="72"/>
      <c r="TIR20" s="62"/>
      <c r="TIS20" s="62"/>
      <c r="TIT20" s="62"/>
      <c r="TIU20" s="72"/>
      <c r="TIV20" s="62"/>
      <c r="TIW20" s="62"/>
      <c r="TIX20" s="62"/>
      <c r="TIY20" s="72"/>
      <c r="TIZ20" s="62"/>
      <c r="TJA20" s="62"/>
      <c r="TJB20" s="62"/>
      <c r="TJC20" s="72"/>
      <c r="TJD20" s="62"/>
      <c r="TJE20" s="62"/>
      <c r="TJF20" s="62"/>
      <c r="TJG20" s="72"/>
      <c r="TJH20" s="62"/>
      <c r="TJI20" s="62"/>
      <c r="TJJ20" s="62"/>
      <c r="TJK20" s="72"/>
      <c r="TJL20" s="62"/>
      <c r="TJM20" s="62"/>
      <c r="TJN20" s="62"/>
      <c r="TJO20" s="72"/>
      <c r="TJP20" s="62"/>
      <c r="TJQ20" s="62"/>
      <c r="TJR20" s="62"/>
      <c r="TJS20" s="72"/>
      <c r="TJT20" s="62"/>
      <c r="TJU20" s="62"/>
      <c r="TJV20" s="62"/>
      <c r="TJW20" s="72"/>
      <c r="TJX20" s="62"/>
      <c r="TJY20" s="62"/>
      <c r="TJZ20" s="62"/>
      <c r="TKA20" s="72"/>
      <c r="TKB20" s="62"/>
      <c r="TKC20" s="62"/>
      <c r="TKD20" s="62"/>
      <c r="TKE20" s="72"/>
      <c r="TKF20" s="62"/>
      <c r="TKG20" s="62"/>
      <c r="TKH20" s="62"/>
      <c r="TKI20" s="72"/>
      <c r="TKJ20" s="62"/>
      <c r="TKK20" s="62"/>
      <c r="TKL20" s="62"/>
      <c r="TKM20" s="72"/>
      <c r="TKN20" s="62"/>
      <c r="TKO20" s="62"/>
      <c r="TKP20" s="62"/>
      <c r="TKQ20" s="72"/>
      <c r="TKR20" s="62"/>
      <c r="TKS20" s="62"/>
      <c r="TKT20" s="62"/>
      <c r="TKU20" s="72"/>
      <c r="TKV20" s="62"/>
      <c r="TKW20" s="62"/>
      <c r="TKX20" s="62"/>
      <c r="TKY20" s="72"/>
      <c r="TKZ20" s="62"/>
      <c r="TLA20" s="62"/>
      <c r="TLB20" s="62"/>
      <c r="TLC20" s="72"/>
      <c r="TLD20" s="62"/>
      <c r="TLE20" s="62"/>
      <c r="TLF20" s="62"/>
      <c r="TLG20" s="72"/>
      <c r="TLH20" s="62"/>
      <c r="TLI20" s="62"/>
      <c r="TLJ20" s="62"/>
      <c r="TLK20" s="72"/>
      <c r="TLL20" s="62"/>
      <c r="TLM20" s="62"/>
      <c r="TLN20" s="62"/>
      <c r="TLO20" s="72"/>
      <c r="TLP20" s="62"/>
      <c r="TLQ20" s="62"/>
      <c r="TLR20" s="62"/>
      <c r="TLS20" s="72"/>
      <c r="TLT20" s="62"/>
      <c r="TLU20" s="62"/>
      <c r="TLV20" s="62"/>
      <c r="TLW20" s="72"/>
      <c r="TLX20" s="62"/>
      <c r="TLY20" s="62"/>
      <c r="TLZ20" s="62"/>
      <c r="TMA20" s="72"/>
      <c r="TMB20" s="62"/>
      <c r="TMC20" s="62"/>
      <c r="TMD20" s="62"/>
      <c r="TME20" s="72"/>
      <c r="TMF20" s="62"/>
      <c r="TMG20" s="62"/>
      <c r="TMH20" s="62"/>
      <c r="TMI20" s="72"/>
      <c r="TMJ20" s="62"/>
      <c r="TMK20" s="62"/>
      <c r="TML20" s="62"/>
      <c r="TMM20" s="72"/>
      <c r="TMN20" s="62"/>
      <c r="TMO20" s="62"/>
      <c r="TMP20" s="62"/>
      <c r="TMQ20" s="72"/>
      <c r="TMR20" s="62"/>
      <c r="TMS20" s="62"/>
      <c r="TMT20" s="62"/>
      <c r="TMU20" s="72"/>
      <c r="TMV20" s="62"/>
      <c r="TMW20" s="62"/>
      <c r="TMX20" s="62"/>
      <c r="TMY20" s="72"/>
      <c r="TMZ20" s="62"/>
      <c r="TNA20" s="62"/>
      <c r="TNB20" s="62"/>
      <c r="TNC20" s="72"/>
      <c r="TND20" s="62"/>
      <c r="TNE20" s="62"/>
      <c r="TNF20" s="62"/>
      <c r="TNG20" s="72"/>
      <c r="TNH20" s="62"/>
      <c r="TNI20" s="62"/>
      <c r="TNJ20" s="62"/>
      <c r="TNK20" s="72"/>
      <c r="TNL20" s="62"/>
      <c r="TNM20" s="62"/>
      <c r="TNN20" s="62"/>
      <c r="TNO20" s="72"/>
      <c r="TNP20" s="62"/>
      <c r="TNQ20" s="62"/>
      <c r="TNR20" s="62"/>
      <c r="TNS20" s="72"/>
      <c r="TNT20" s="62"/>
      <c r="TNU20" s="62"/>
      <c r="TNV20" s="62"/>
      <c r="TNW20" s="72"/>
      <c r="TNX20" s="62"/>
      <c r="TNY20" s="62"/>
      <c r="TNZ20" s="62"/>
      <c r="TOA20" s="72"/>
      <c r="TOB20" s="62"/>
      <c r="TOC20" s="62"/>
      <c r="TOD20" s="62"/>
      <c r="TOE20" s="72"/>
      <c r="TOF20" s="62"/>
      <c r="TOG20" s="62"/>
      <c r="TOH20" s="62"/>
      <c r="TOI20" s="72"/>
      <c r="TOJ20" s="62"/>
      <c r="TOK20" s="62"/>
      <c r="TOL20" s="62"/>
      <c r="TOM20" s="72"/>
      <c r="TON20" s="62"/>
      <c r="TOO20" s="62"/>
      <c r="TOP20" s="62"/>
      <c r="TOQ20" s="72"/>
      <c r="TOR20" s="62"/>
      <c r="TOS20" s="62"/>
      <c r="TOT20" s="62"/>
      <c r="TOU20" s="72"/>
      <c r="TOV20" s="62"/>
      <c r="TOW20" s="62"/>
      <c r="TOX20" s="62"/>
      <c r="TOY20" s="72"/>
      <c r="TOZ20" s="62"/>
      <c r="TPA20" s="62"/>
      <c r="TPB20" s="62"/>
      <c r="TPC20" s="72"/>
      <c r="TPD20" s="62"/>
      <c r="TPE20" s="62"/>
      <c r="TPF20" s="62"/>
      <c r="TPG20" s="72"/>
      <c r="TPH20" s="62"/>
      <c r="TPI20" s="62"/>
      <c r="TPJ20" s="62"/>
      <c r="TPK20" s="72"/>
      <c r="TPL20" s="62"/>
      <c r="TPM20" s="62"/>
      <c r="TPN20" s="62"/>
      <c r="TPO20" s="72"/>
      <c r="TPP20" s="62"/>
      <c r="TPQ20" s="62"/>
      <c r="TPR20" s="62"/>
      <c r="TPS20" s="72"/>
      <c r="TPT20" s="62"/>
      <c r="TPU20" s="62"/>
      <c r="TPV20" s="62"/>
      <c r="TPW20" s="72"/>
      <c r="TPX20" s="62"/>
      <c r="TPY20" s="62"/>
      <c r="TPZ20" s="62"/>
      <c r="TQA20" s="72"/>
      <c r="TQB20" s="62"/>
      <c r="TQC20" s="62"/>
      <c r="TQD20" s="62"/>
      <c r="TQE20" s="72"/>
      <c r="TQF20" s="62"/>
      <c r="TQG20" s="62"/>
      <c r="TQH20" s="62"/>
      <c r="TQI20" s="72"/>
      <c r="TQJ20" s="62"/>
      <c r="TQK20" s="62"/>
      <c r="TQL20" s="62"/>
      <c r="TQM20" s="72"/>
      <c r="TQN20" s="62"/>
      <c r="TQO20" s="62"/>
      <c r="TQP20" s="62"/>
      <c r="TQQ20" s="72"/>
      <c r="TQR20" s="62"/>
      <c r="TQS20" s="62"/>
      <c r="TQT20" s="62"/>
      <c r="TQU20" s="72"/>
      <c r="TQV20" s="62"/>
      <c r="TQW20" s="62"/>
      <c r="TQX20" s="62"/>
      <c r="TQY20" s="72"/>
      <c r="TQZ20" s="62"/>
      <c r="TRA20" s="62"/>
      <c r="TRB20" s="62"/>
      <c r="TRC20" s="72"/>
      <c r="TRD20" s="62"/>
      <c r="TRE20" s="62"/>
      <c r="TRF20" s="62"/>
      <c r="TRG20" s="72"/>
      <c r="TRH20" s="62"/>
      <c r="TRI20" s="62"/>
      <c r="TRJ20" s="62"/>
      <c r="TRK20" s="72"/>
      <c r="TRL20" s="62"/>
      <c r="TRM20" s="62"/>
      <c r="TRN20" s="62"/>
      <c r="TRO20" s="72"/>
      <c r="TRP20" s="62"/>
      <c r="TRQ20" s="62"/>
      <c r="TRR20" s="62"/>
      <c r="TRS20" s="72"/>
      <c r="TRT20" s="62"/>
      <c r="TRU20" s="62"/>
      <c r="TRV20" s="62"/>
      <c r="TRW20" s="72"/>
      <c r="TRX20" s="62"/>
      <c r="TRY20" s="62"/>
      <c r="TRZ20" s="62"/>
      <c r="TSA20" s="72"/>
      <c r="TSB20" s="62"/>
      <c r="TSC20" s="62"/>
      <c r="TSD20" s="62"/>
      <c r="TSE20" s="72"/>
      <c r="TSF20" s="62"/>
      <c r="TSG20" s="62"/>
      <c r="TSH20" s="62"/>
      <c r="TSI20" s="72"/>
      <c r="TSJ20" s="62"/>
      <c r="TSK20" s="62"/>
      <c r="TSL20" s="62"/>
      <c r="TSM20" s="72"/>
      <c r="TSN20" s="62"/>
      <c r="TSO20" s="62"/>
      <c r="TSP20" s="62"/>
      <c r="TSQ20" s="72"/>
      <c r="TSR20" s="62"/>
      <c r="TSS20" s="62"/>
      <c r="TST20" s="62"/>
      <c r="TSU20" s="72"/>
      <c r="TSV20" s="62"/>
      <c r="TSW20" s="62"/>
      <c r="TSX20" s="62"/>
      <c r="TSY20" s="72"/>
      <c r="TSZ20" s="62"/>
      <c r="TTA20" s="62"/>
      <c r="TTB20" s="62"/>
      <c r="TTC20" s="72"/>
      <c r="TTD20" s="62"/>
      <c r="TTE20" s="62"/>
      <c r="TTF20" s="62"/>
      <c r="TTG20" s="72"/>
      <c r="TTH20" s="62"/>
      <c r="TTI20" s="62"/>
      <c r="TTJ20" s="62"/>
      <c r="TTK20" s="72"/>
      <c r="TTL20" s="62"/>
      <c r="TTM20" s="62"/>
      <c r="TTN20" s="62"/>
      <c r="TTO20" s="72"/>
      <c r="TTP20" s="62"/>
      <c r="TTQ20" s="62"/>
      <c r="TTR20" s="62"/>
      <c r="TTS20" s="72"/>
      <c r="TTT20" s="62"/>
      <c r="TTU20" s="62"/>
      <c r="TTV20" s="62"/>
      <c r="TTW20" s="72"/>
      <c r="TTX20" s="62"/>
      <c r="TTY20" s="62"/>
      <c r="TTZ20" s="62"/>
      <c r="TUA20" s="72"/>
      <c r="TUB20" s="62"/>
      <c r="TUC20" s="62"/>
      <c r="TUD20" s="62"/>
      <c r="TUE20" s="72"/>
      <c r="TUF20" s="62"/>
      <c r="TUG20" s="62"/>
      <c r="TUH20" s="62"/>
      <c r="TUI20" s="72"/>
      <c r="TUJ20" s="62"/>
      <c r="TUK20" s="62"/>
      <c r="TUL20" s="62"/>
      <c r="TUM20" s="72"/>
      <c r="TUN20" s="62"/>
      <c r="TUO20" s="62"/>
      <c r="TUP20" s="62"/>
      <c r="TUQ20" s="72"/>
      <c r="TUR20" s="62"/>
      <c r="TUS20" s="62"/>
      <c r="TUT20" s="62"/>
      <c r="TUU20" s="72"/>
      <c r="TUV20" s="62"/>
      <c r="TUW20" s="62"/>
      <c r="TUX20" s="62"/>
      <c r="TUY20" s="72"/>
      <c r="TUZ20" s="62"/>
      <c r="TVA20" s="62"/>
      <c r="TVB20" s="62"/>
      <c r="TVC20" s="72"/>
      <c r="TVD20" s="62"/>
      <c r="TVE20" s="62"/>
      <c r="TVF20" s="62"/>
      <c r="TVG20" s="72"/>
      <c r="TVH20" s="62"/>
      <c r="TVI20" s="62"/>
      <c r="TVJ20" s="62"/>
      <c r="TVK20" s="72"/>
      <c r="TVL20" s="62"/>
      <c r="TVM20" s="62"/>
      <c r="TVN20" s="62"/>
      <c r="TVO20" s="72"/>
      <c r="TVP20" s="62"/>
      <c r="TVQ20" s="62"/>
      <c r="TVR20" s="62"/>
      <c r="TVS20" s="72"/>
      <c r="TVT20" s="62"/>
      <c r="TVU20" s="62"/>
      <c r="TVV20" s="62"/>
      <c r="TVW20" s="72"/>
      <c r="TVX20" s="62"/>
      <c r="TVY20" s="62"/>
      <c r="TVZ20" s="62"/>
      <c r="TWA20" s="72"/>
      <c r="TWB20" s="62"/>
      <c r="TWC20" s="62"/>
      <c r="TWD20" s="62"/>
      <c r="TWE20" s="72"/>
      <c r="TWF20" s="62"/>
      <c r="TWG20" s="62"/>
      <c r="TWH20" s="62"/>
      <c r="TWI20" s="72"/>
      <c r="TWJ20" s="62"/>
      <c r="TWK20" s="62"/>
      <c r="TWL20" s="62"/>
      <c r="TWM20" s="72"/>
      <c r="TWN20" s="62"/>
      <c r="TWO20" s="62"/>
      <c r="TWP20" s="62"/>
      <c r="TWQ20" s="72"/>
      <c r="TWR20" s="62"/>
      <c r="TWS20" s="62"/>
      <c r="TWT20" s="62"/>
      <c r="TWU20" s="72"/>
      <c r="TWV20" s="62"/>
      <c r="TWW20" s="62"/>
      <c r="TWX20" s="62"/>
      <c r="TWY20" s="72"/>
      <c r="TWZ20" s="62"/>
      <c r="TXA20" s="62"/>
      <c r="TXB20" s="62"/>
      <c r="TXC20" s="72"/>
      <c r="TXD20" s="62"/>
      <c r="TXE20" s="62"/>
      <c r="TXF20" s="62"/>
      <c r="TXG20" s="72"/>
      <c r="TXH20" s="62"/>
      <c r="TXI20" s="62"/>
      <c r="TXJ20" s="62"/>
      <c r="TXK20" s="72"/>
      <c r="TXL20" s="62"/>
      <c r="TXM20" s="62"/>
      <c r="TXN20" s="62"/>
      <c r="TXO20" s="72"/>
      <c r="TXP20" s="62"/>
      <c r="TXQ20" s="62"/>
      <c r="TXR20" s="62"/>
      <c r="TXS20" s="72"/>
      <c r="TXT20" s="62"/>
      <c r="TXU20" s="62"/>
      <c r="TXV20" s="62"/>
      <c r="TXW20" s="72"/>
      <c r="TXX20" s="62"/>
      <c r="TXY20" s="62"/>
      <c r="TXZ20" s="62"/>
      <c r="TYA20" s="72"/>
      <c r="TYB20" s="62"/>
      <c r="TYC20" s="62"/>
      <c r="TYD20" s="62"/>
      <c r="TYE20" s="72"/>
      <c r="TYF20" s="62"/>
      <c r="TYG20" s="62"/>
      <c r="TYH20" s="62"/>
      <c r="TYI20" s="72"/>
      <c r="TYJ20" s="62"/>
      <c r="TYK20" s="62"/>
      <c r="TYL20" s="62"/>
      <c r="TYM20" s="72"/>
      <c r="TYN20" s="62"/>
      <c r="TYO20" s="62"/>
      <c r="TYP20" s="62"/>
      <c r="TYQ20" s="72"/>
      <c r="TYR20" s="62"/>
      <c r="TYS20" s="62"/>
      <c r="TYT20" s="62"/>
      <c r="TYU20" s="72"/>
      <c r="TYV20" s="62"/>
      <c r="TYW20" s="62"/>
      <c r="TYX20" s="62"/>
      <c r="TYY20" s="72"/>
      <c r="TYZ20" s="62"/>
      <c r="TZA20" s="62"/>
      <c r="TZB20" s="62"/>
      <c r="TZC20" s="72"/>
      <c r="TZD20" s="62"/>
      <c r="TZE20" s="62"/>
      <c r="TZF20" s="62"/>
      <c r="TZG20" s="72"/>
      <c r="TZH20" s="62"/>
      <c r="TZI20" s="62"/>
      <c r="TZJ20" s="62"/>
      <c r="TZK20" s="72"/>
      <c r="TZL20" s="62"/>
      <c r="TZM20" s="62"/>
      <c r="TZN20" s="62"/>
      <c r="TZO20" s="72"/>
      <c r="TZP20" s="62"/>
      <c r="TZQ20" s="62"/>
      <c r="TZR20" s="62"/>
      <c r="TZS20" s="72"/>
      <c r="TZT20" s="62"/>
      <c r="TZU20" s="62"/>
      <c r="TZV20" s="62"/>
      <c r="TZW20" s="72"/>
      <c r="TZX20" s="62"/>
      <c r="TZY20" s="62"/>
      <c r="TZZ20" s="62"/>
      <c r="UAA20" s="72"/>
      <c r="UAB20" s="62"/>
      <c r="UAC20" s="62"/>
      <c r="UAD20" s="62"/>
      <c r="UAE20" s="72"/>
      <c r="UAF20" s="62"/>
      <c r="UAG20" s="62"/>
      <c r="UAH20" s="62"/>
      <c r="UAI20" s="72"/>
      <c r="UAJ20" s="62"/>
      <c r="UAK20" s="62"/>
      <c r="UAL20" s="62"/>
      <c r="UAM20" s="72"/>
      <c r="UAN20" s="62"/>
      <c r="UAO20" s="62"/>
      <c r="UAP20" s="62"/>
      <c r="UAQ20" s="72"/>
      <c r="UAR20" s="62"/>
      <c r="UAS20" s="62"/>
      <c r="UAT20" s="62"/>
      <c r="UAU20" s="72"/>
      <c r="UAV20" s="62"/>
      <c r="UAW20" s="62"/>
      <c r="UAX20" s="62"/>
      <c r="UAY20" s="72"/>
      <c r="UAZ20" s="62"/>
      <c r="UBA20" s="62"/>
      <c r="UBB20" s="62"/>
      <c r="UBC20" s="72"/>
      <c r="UBD20" s="62"/>
      <c r="UBE20" s="62"/>
      <c r="UBF20" s="62"/>
      <c r="UBG20" s="72"/>
      <c r="UBH20" s="62"/>
      <c r="UBI20" s="62"/>
      <c r="UBJ20" s="62"/>
      <c r="UBK20" s="72"/>
      <c r="UBL20" s="62"/>
      <c r="UBM20" s="62"/>
      <c r="UBN20" s="62"/>
      <c r="UBO20" s="72"/>
      <c r="UBP20" s="62"/>
      <c r="UBQ20" s="62"/>
      <c r="UBR20" s="62"/>
      <c r="UBS20" s="72"/>
      <c r="UBT20" s="62"/>
      <c r="UBU20" s="62"/>
      <c r="UBV20" s="62"/>
      <c r="UBW20" s="72"/>
      <c r="UBX20" s="62"/>
      <c r="UBY20" s="62"/>
      <c r="UBZ20" s="62"/>
      <c r="UCA20" s="72"/>
      <c r="UCB20" s="62"/>
      <c r="UCC20" s="62"/>
      <c r="UCD20" s="62"/>
      <c r="UCE20" s="72"/>
      <c r="UCF20" s="62"/>
      <c r="UCG20" s="62"/>
      <c r="UCH20" s="62"/>
      <c r="UCI20" s="72"/>
      <c r="UCJ20" s="62"/>
      <c r="UCK20" s="62"/>
      <c r="UCL20" s="62"/>
      <c r="UCM20" s="72"/>
      <c r="UCN20" s="62"/>
      <c r="UCO20" s="62"/>
      <c r="UCP20" s="62"/>
      <c r="UCQ20" s="72"/>
      <c r="UCR20" s="62"/>
      <c r="UCS20" s="62"/>
      <c r="UCT20" s="62"/>
      <c r="UCU20" s="72"/>
      <c r="UCV20" s="62"/>
      <c r="UCW20" s="62"/>
      <c r="UCX20" s="62"/>
      <c r="UCY20" s="72"/>
      <c r="UCZ20" s="62"/>
      <c r="UDA20" s="62"/>
      <c r="UDB20" s="62"/>
      <c r="UDC20" s="72"/>
      <c r="UDD20" s="62"/>
      <c r="UDE20" s="62"/>
      <c r="UDF20" s="62"/>
      <c r="UDG20" s="72"/>
      <c r="UDH20" s="62"/>
      <c r="UDI20" s="62"/>
      <c r="UDJ20" s="62"/>
      <c r="UDK20" s="72"/>
      <c r="UDL20" s="62"/>
      <c r="UDM20" s="62"/>
      <c r="UDN20" s="62"/>
      <c r="UDO20" s="72"/>
      <c r="UDP20" s="62"/>
      <c r="UDQ20" s="62"/>
      <c r="UDR20" s="62"/>
      <c r="UDS20" s="72"/>
      <c r="UDT20" s="62"/>
      <c r="UDU20" s="62"/>
      <c r="UDV20" s="62"/>
      <c r="UDW20" s="72"/>
      <c r="UDX20" s="62"/>
      <c r="UDY20" s="62"/>
      <c r="UDZ20" s="62"/>
      <c r="UEA20" s="72"/>
      <c r="UEB20" s="62"/>
      <c r="UEC20" s="62"/>
      <c r="UED20" s="62"/>
      <c r="UEE20" s="72"/>
      <c r="UEF20" s="62"/>
      <c r="UEG20" s="62"/>
      <c r="UEH20" s="62"/>
      <c r="UEI20" s="72"/>
      <c r="UEJ20" s="62"/>
      <c r="UEK20" s="62"/>
      <c r="UEL20" s="62"/>
      <c r="UEM20" s="72"/>
      <c r="UEN20" s="62"/>
      <c r="UEO20" s="62"/>
      <c r="UEP20" s="62"/>
      <c r="UEQ20" s="72"/>
      <c r="UER20" s="62"/>
      <c r="UES20" s="62"/>
      <c r="UET20" s="62"/>
      <c r="UEU20" s="72"/>
      <c r="UEV20" s="62"/>
      <c r="UEW20" s="62"/>
      <c r="UEX20" s="62"/>
      <c r="UEY20" s="72"/>
      <c r="UEZ20" s="62"/>
      <c r="UFA20" s="62"/>
      <c r="UFB20" s="62"/>
      <c r="UFC20" s="72"/>
      <c r="UFD20" s="62"/>
      <c r="UFE20" s="62"/>
      <c r="UFF20" s="62"/>
      <c r="UFG20" s="72"/>
      <c r="UFH20" s="62"/>
      <c r="UFI20" s="62"/>
      <c r="UFJ20" s="62"/>
      <c r="UFK20" s="72"/>
      <c r="UFL20" s="62"/>
      <c r="UFM20" s="62"/>
      <c r="UFN20" s="62"/>
      <c r="UFO20" s="72"/>
      <c r="UFP20" s="62"/>
      <c r="UFQ20" s="62"/>
      <c r="UFR20" s="62"/>
      <c r="UFS20" s="72"/>
      <c r="UFT20" s="62"/>
      <c r="UFU20" s="62"/>
      <c r="UFV20" s="62"/>
      <c r="UFW20" s="72"/>
      <c r="UFX20" s="62"/>
      <c r="UFY20" s="62"/>
      <c r="UFZ20" s="62"/>
      <c r="UGA20" s="72"/>
      <c r="UGB20" s="62"/>
      <c r="UGC20" s="62"/>
      <c r="UGD20" s="62"/>
      <c r="UGE20" s="72"/>
      <c r="UGF20" s="62"/>
      <c r="UGG20" s="62"/>
      <c r="UGH20" s="62"/>
      <c r="UGI20" s="72"/>
      <c r="UGJ20" s="62"/>
      <c r="UGK20" s="62"/>
      <c r="UGL20" s="62"/>
      <c r="UGM20" s="72"/>
      <c r="UGN20" s="62"/>
      <c r="UGO20" s="62"/>
      <c r="UGP20" s="62"/>
      <c r="UGQ20" s="72"/>
      <c r="UGR20" s="62"/>
      <c r="UGS20" s="62"/>
      <c r="UGT20" s="62"/>
      <c r="UGU20" s="72"/>
      <c r="UGV20" s="62"/>
      <c r="UGW20" s="62"/>
      <c r="UGX20" s="62"/>
      <c r="UGY20" s="72"/>
      <c r="UGZ20" s="62"/>
      <c r="UHA20" s="62"/>
      <c r="UHB20" s="62"/>
      <c r="UHC20" s="72"/>
      <c r="UHD20" s="62"/>
      <c r="UHE20" s="62"/>
      <c r="UHF20" s="62"/>
      <c r="UHG20" s="72"/>
      <c r="UHH20" s="62"/>
      <c r="UHI20" s="62"/>
      <c r="UHJ20" s="62"/>
      <c r="UHK20" s="72"/>
      <c r="UHL20" s="62"/>
      <c r="UHM20" s="62"/>
      <c r="UHN20" s="62"/>
      <c r="UHO20" s="72"/>
      <c r="UHP20" s="62"/>
      <c r="UHQ20" s="62"/>
      <c r="UHR20" s="62"/>
      <c r="UHS20" s="72"/>
      <c r="UHT20" s="62"/>
      <c r="UHU20" s="62"/>
      <c r="UHV20" s="62"/>
      <c r="UHW20" s="72"/>
      <c r="UHX20" s="62"/>
      <c r="UHY20" s="62"/>
      <c r="UHZ20" s="62"/>
      <c r="UIA20" s="72"/>
      <c r="UIB20" s="62"/>
      <c r="UIC20" s="62"/>
      <c r="UID20" s="62"/>
      <c r="UIE20" s="72"/>
      <c r="UIF20" s="62"/>
      <c r="UIG20" s="62"/>
      <c r="UIH20" s="62"/>
      <c r="UII20" s="72"/>
      <c r="UIJ20" s="62"/>
      <c r="UIK20" s="62"/>
      <c r="UIL20" s="62"/>
      <c r="UIM20" s="72"/>
      <c r="UIN20" s="62"/>
      <c r="UIO20" s="62"/>
      <c r="UIP20" s="62"/>
      <c r="UIQ20" s="72"/>
      <c r="UIR20" s="62"/>
      <c r="UIS20" s="62"/>
      <c r="UIT20" s="62"/>
      <c r="UIU20" s="72"/>
      <c r="UIV20" s="62"/>
      <c r="UIW20" s="62"/>
      <c r="UIX20" s="62"/>
      <c r="UIY20" s="72"/>
      <c r="UIZ20" s="62"/>
      <c r="UJA20" s="62"/>
      <c r="UJB20" s="62"/>
      <c r="UJC20" s="72"/>
      <c r="UJD20" s="62"/>
      <c r="UJE20" s="62"/>
      <c r="UJF20" s="62"/>
      <c r="UJG20" s="72"/>
      <c r="UJH20" s="62"/>
      <c r="UJI20" s="62"/>
      <c r="UJJ20" s="62"/>
      <c r="UJK20" s="72"/>
      <c r="UJL20" s="62"/>
      <c r="UJM20" s="62"/>
      <c r="UJN20" s="62"/>
      <c r="UJO20" s="72"/>
      <c r="UJP20" s="62"/>
      <c r="UJQ20" s="62"/>
      <c r="UJR20" s="62"/>
      <c r="UJS20" s="72"/>
      <c r="UJT20" s="62"/>
      <c r="UJU20" s="62"/>
      <c r="UJV20" s="62"/>
      <c r="UJW20" s="72"/>
      <c r="UJX20" s="62"/>
      <c r="UJY20" s="62"/>
      <c r="UJZ20" s="62"/>
      <c r="UKA20" s="72"/>
      <c r="UKB20" s="62"/>
      <c r="UKC20" s="62"/>
      <c r="UKD20" s="62"/>
      <c r="UKE20" s="72"/>
      <c r="UKF20" s="62"/>
      <c r="UKG20" s="62"/>
      <c r="UKH20" s="62"/>
      <c r="UKI20" s="72"/>
      <c r="UKJ20" s="62"/>
      <c r="UKK20" s="62"/>
      <c r="UKL20" s="62"/>
      <c r="UKM20" s="72"/>
      <c r="UKN20" s="62"/>
      <c r="UKO20" s="62"/>
      <c r="UKP20" s="62"/>
      <c r="UKQ20" s="72"/>
      <c r="UKR20" s="62"/>
      <c r="UKS20" s="62"/>
      <c r="UKT20" s="62"/>
      <c r="UKU20" s="72"/>
      <c r="UKV20" s="62"/>
      <c r="UKW20" s="62"/>
      <c r="UKX20" s="62"/>
      <c r="UKY20" s="72"/>
      <c r="UKZ20" s="62"/>
      <c r="ULA20" s="62"/>
      <c r="ULB20" s="62"/>
      <c r="ULC20" s="72"/>
      <c r="ULD20" s="62"/>
      <c r="ULE20" s="62"/>
      <c r="ULF20" s="62"/>
      <c r="ULG20" s="72"/>
      <c r="ULH20" s="62"/>
      <c r="ULI20" s="62"/>
      <c r="ULJ20" s="62"/>
      <c r="ULK20" s="72"/>
      <c r="ULL20" s="62"/>
      <c r="ULM20" s="62"/>
      <c r="ULN20" s="62"/>
      <c r="ULO20" s="72"/>
      <c r="ULP20" s="62"/>
      <c r="ULQ20" s="62"/>
      <c r="ULR20" s="62"/>
      <c r="ULS20" s="72"/>
      <c r="ULT20" s="62"/>
      <c r="ULU20" s="62"/>
      <c r="ULV20" s="62"/>
      <c r="ULW20" s="72"/>
      <c r="ULX20" s="62"/>
      <c r="ULY20" s="62"/>
      <c r="ULZ20" s="62"/>
      <c r="UMA20" s="72"/>
      <c r="UMB20" s="62"/>
      <c r="UMC20" s="62"/>
      <c r="UMD20" s="62"/>
      <c r="UME20" s="72"/>
      <c r="UMF20" s="62"/>
      <c r="UMG20" s="62"/>
      <c r="UMH20" s="62"/>
      <c r="UMI20" s="72"/>
      <c r="UMJ20" s="62"/>
      <c r="UMK20" s="62"/>
      <c r="UML20" s="62"/>
      <c r="UMM20" s="72"/>
      <c r="UMN20" s="62"/>
      <c r="UMO20" s="62"/>
      <c r="UMP20" s="62"/>
      <c r="UMQ20" s="72"/>
      <c r="UMR20" s="62"/>
      <c r="UMS20" s="62"/>
      <c r="UMT20" s="62"/>
      <c r="UMU20" s="72"/>
      <c r="UMV20" s="62"/>
      <c r="UMW20" s="62"/>
      <c r="UMX20" s="62"/>
      <c r="UMY20" s="72"/>
      <c r="UMZ20" s="62"/>
      <c r="UNA20" s="62"/>
      <c r="UNB20" s="62"/>
      <c r="UNC20" s="72"/>
      <c r="UND20" s="62"/>
      <c r="UNE20" s="62"/>
      <c r="UNF20" s="62"/>
      <c r="UNG20" s="72"/>
      <c r="UNH20" s="62"/>
      <c r="UNI20" s="62"/>
      <c r="UNJ20" s="62"/>
      <c r="UNK20" s="72"/>
      <c r="UNL20" s="62"/>
      <c r="UNM20" s="62"/>
      <c r="UNN20" s="62"/>
      <c r="UNO20" s="72"/>
      <c r="UNP20" s="62"/>
      <c r="UNQ20" s="62"/>
      <c r="UNR20" s="62"/>
      <c r="UNS20" s="72"/>
      <c r="UNT20" s="62"/>
      <c r="UNU20" s="62"/>
      <c r="UNV20" s="62"/>
      <c r="UNW20" s="72"/>
      <c r="UNX20" s="62"/>
      <c r="UNY20" s="62"/>
      <c r="UNZ20" s="62"/>
      <c r="UOA20" s="72"/>
      <c r="UOB20" s="62"/>
      <c r="UOC20" s="62"/>
      <c r="UOD20" s="62"/>
      <c r="UOE20" s="72"/>
      <c r="UOF20" s="62"/>
      <c r="UOG20" s="62"/>
      <c r="UOH20" s="62"/>
      <c r="UOI20" s="72"/>
      <c r="UOJ20" s="62"/>
      <c r="UOK20" s="62"/>
      <c r="UOL20" s="62"/>
      <c r="UOM20" s="72"/>
      <c r="UON20" s="62"/>
      <c r="UOO20" s="62"/>
      <c r="UOP20" s="62"/>
      <c r="UOQ20" s="72"/>
      <c r="UOR20" s="62"/>
      <c r="UOS20" s="62"/>
      <c r="UOT20" s="62"/>
      <c r="UOU20" s="72"/>
      <c r="UOV20" s="62"/>
      <c r="UOW20" s="62"/>
      <c r="UOX20" s="62"/>
      <c r="UOY20" s="72"/>
      <c r="UOZ20" s="62"/>
      <c r="UPA20" s="62"/>
      <c r="UPB20" s="62"/>
      <c r="UPC20" s="72"/>
      <c r="UPD20" s="62"/>
      <c r="UPE20" s="62"/>
      <c r="UPF20" s="62"/>
      <c r="UPG20" s="72"/>
      <c r="UPH20" s="62"/>
      <c r="UPI20" s="62"/>
      <c r="UPJ20" s="62"/>
      <c r="UPK20" s="72"/>
      <c r="UPL20" s="62"/>
      <c r="UPM20" s="62"/>
      <c r="UPN20" s="62"/>
      <c r="UPO20" s="72"/>
      <c r="UPP20" s="62"/>
      <c r="UPQ20" s="62"/>
      <c r="UPR20" s="62"/>
      <c r="UPS20" s="72"/>
      <c r="UPT20" s="62"/>
      <c r="UPU20" s="62"/>
      <c r="UPV20" s="62"/>
      <c r="UPW20" s="72"/>
      <c r="UPX20" s="62"/>
      <c r="UPY20" s="62"/>
      <c r="UPZ20" s="62"/>
      <c r="UQA20" s="72"/>
      <c r="UQB20" s="62"/>
      <c r="UQC20" s="62"/>
      <c r="UQD20" s="62"/>
      <c r="UQE20" s="72"/>
      <c r="UQF20" s="62"/>
      <c r="UQG20" s="62"/>
      <c r="UQH20" s="62"/>
      <c r="UQI20" s="72"/>
      <c r="UQJ20" s="62"/>
      <c r="UQK20" s="62"/>
      <c r="UQL20" s="62"/>
      <c r="UQM20" s="72"/>
      <c r="UQN20" s="62"/>
      <c r="UQO20" s="62"/>
      <c r="UQP20" s="62"/>
      <c r="UQQ20" s="72"/>
      <c r="UQR20" s="62"/>
      <c r="UQS20" s="62"/>
      <c r="UQT20" s="62"/>
      <c r="UQU20" s="72"/>
      <c r="UQV20" s="62"/>
      <c r="UQW20" s="62"/>
      <c r="UQX20" s="62"/>
      <c r="UQY20" s="72"/>
      <c r="UQZ20" s="62"/>
      <c r="URA20" s="62"/>
      <c r="URB20" s="62"/>
      <c r="URC20" s="72"/>
      <c r="URD20" s="62"/>
      <c r="URE20" s="62"/>
      <c r="URF20" s="62"/>
      <c r="URG20" s="72"/>
      <c r="URH20" s="62"/>
      <c r="URI20" s="62"/>
      <c r="URJ20" s="62"/>
      <c r="URK20" s="72"/>
      <c r="URL20" s="62"/>
      <c r="URM20" s="62"/>
      <c r="URN20" s="62"/>
      <c r="URO20" s="72"/>
      <c r="URP20" s="62"/>
      <c r="URQ20" s="62"/>
      <c r="URR20" s="62"/>
      <c r="URS20" s="72"/>
      <c r="URT20" s="62"/>
      <c r="URU20" s="62"/>
      <c r="URV20" s="62"/>
      <c r="URW20" s="72"/>
      <c r="URX20" s="62"/>
      <c r="URY20" s="62"/>
      <c r="URZ20" s="62"/>
      <c r="USA20" s="72"/>
      <c r="USB20" s="62"/>
      <c r="USC20" s="62"/>
      <c r="USD20" s="62"/>
      <c r="USE20" s="72"/>
      <c r="USF20" s="62"/>
      <c r="USG20" s="62"/>
      <c r="USH20" s="62"/>
      <c r="USI20" s="72"/>
      <c r="USJ20" s="62"/>
      <c r="USK20" s="62"/>
      <c r="USL20" s="62"/>
      <c r="USM20" s="72"/>
      <c r="USN20" s="62"/>
      <c r="USO20" s="62"/>
      <c r="USP20" s="62"/>
      <c r="USQ20" s="72"/>
      <c r="USR20" s="62"/>
      <c r="USS20" s="62"/>
      <c r="UST20" s="62"/>
      <c r="USU20" s="72"/>
      <c r="USV20" s="62"/>
      <c r="USW20" s="62"/>
      <c r="USX20" s="62"/>
      <c r="USY20" s="72"/>
      <c r="USZ20" s="62"/>
      <c r="UTA20" s="62"/>
      <c r="UTB20" s="62"/>
      <c r="UTC20" s="72"/>
      <c r="UTD20" s="62"/>
      <c r="UTE20" s="62"/>
      <c r="UTF20" s="62"/>
      <c r="UTG20" s="72"/>
      <c r="UTH20" s="62"/>
      <c r="UTI20" s="62"/>
      <c r="UTJ20" s="62"/>
      <c r="UTK20" s="72"/>
      <c r="UTL20" s="62"/>
      <c r="UTM20" s="62"/>
      <c r="UTN20" s="62"/>
      <c r="UTO20" s="72"/>
      <c r="UTP20" s="62"/>
      <c r="UTQ20" s="62"/>
      <c r="UTR20" s="62"/>
      <c r="UTS20" s="72"/>
      <c r="UTT20" s="62"/>
      <c r="UTU20" s="62"/>
      <c r="UTV20" s="62"/>
      <c r="UTW20" s="72"/>
      <c r="UTX20" s="62"/>
      <c r="UTY20" s="62"/>
      <c r="UTZ20" s="62"/>
      <c r="UUA20" s="72"/>
      <c r="UUB20" s="62"/>
      <c r="UUC20" s="62"/>
      <c r="UUD20" s="62"/>
      <c r="UUE20" s="72"/>
      <c r="UUF20" s="62"/>
      <c r="UUG20" s="62"/>
      <c r="UUH20" s="62"/>
      <c r="UUI20" s="72"/>
      <c r="UUJ20" s="62"/>
      <c r="UUK20" s="62"/>
      <c r="UUL20" s="62"/>
      <c r="UUM20" s="72"/>
      <c r="UUN20" s="62"/>
      <c r="UUO20" s="62"/>
      <c r="UUP20" s="62"/>
      <c r="UUQ20" s="72"/>
      <c r="UUR20" s="62"/>
      <c r="UUS20" s="62"/>
      <c r="UUT20" s="62"/>
      <c r="UUU20" s="72"/>
      <c r="UUV20" s="62"/>
      <c r="UUW20" s="62"/>
      <c r="UUX20" s="62"/>
      <c r="UUY20" s="72"/>
      <c r="UUZ20" s="62"/>
      <c r="UVA20" s="62"/>
      <c r="UVB20" s="62"/>
      <c r="UVC20" s="72"/>
      <c r="UVD20" s="62"/>
      <c r="UVE20" s="62"/>
      <c r="UVF20" s="62"/>
      <c r="UVG20" s="72"/>
      <c r="UVH20" s="62"/>
      <c r="UVI20" s="62"/>
      <c r="UVJ20" s="62"/>
      <c r="UVK20" s="72"/>
      <c r="UVL20" s="62"/>
      <c r="UVM20" s="62"/>
      <c r="UVN20" s="62"/>
      <c r="UVO20" s="72"/>
      <c r="UVP20" s="62"/>
      <c r="UVQ20" s="62"/>
      <c r="UVR20" s="62"/>
      <c r="UVS20" s="72"/>
      <c r="UVT20" s="62"/>
      <c r="UVU20" s="62"/>
      <c r="UVV20" s="62"/>
      <c r="UVW20" s="72"/>
      <c r="UVX20" s="62"/>
      <c r="UVY20" s="62"/>
      <c r="UVZ20" s="62"/>
      <c r="UWA20" s="72"/>
      <c r="UWB20" s="62"/>
      <c r="UWC20" s="62"/>
      <c r="UWD20" s="62"/>
      <c r="UWE20" s="72"/>
      <c r="UWF20" s="62"/>
      <c r="UWG20" s="62"/>
      <c r="UWH20" s="62"/>
      <c r="UWI20" s="72"/>
      <c r="UWJ20" s="62"/>
      <c r="UWK20" s="62"/>
      <c r="UWL20" s="62"/>
      <c r="UWM20" s="72"/>
      <c r="UWN20" s="62"/>
      <c r="UWO20" s="62"/>
      <c r="UWP20" s="62"/>
      <c r="UWQ20" s="72"/>
      <c r="UWR20" s="62"/>
      <c r="UWS20" s="62"/>
      <c r="UWT20" s="62"/>
      <c r="UWU20" s="72"/>
      <c r="UWV20" s="62"/>
      <c r="UWW20" s="62"/>
      <c r="UWX20" s="62"/>
      <c r="UWY20" s="72"/>
      <c r="UWZ20" s="62"/>
      <c r="UXA20" s="62"/>
      <c r="UXB20" s="62"/>
      <c r="UXC20" s="72"/>
      <c r="UXD20" s="62"/>
      <c r="UXE20" s="62"/>
      <c r="UXF20" s="62"/>
      <c r="UXG20" s="72"/>
      <c r="UXH20" s="62"/>
      <c r="UXI20" s="62"/>
      <c r="UXJ20" s="62"/>
      <c r="UXK20" s="72"/>
      <c r="UXL20" s="62"/>
      <c r="UXM20" s="62"/>
      <c r="UXN20" s="62"/>
      <c r="UXO20" s="72"/>
      <c r="UXP20" s="62"/>
      <c r="UXQ20" s="62"/>
      <c r="UXR20" s="62"/>
      <c r="UXS20" s="72"/>
      <c r="UXT20" s="62"/>
      <c r="UXU20" s="62"/>
      <c r="UXV20" s="62"/>
      <c r="UXW20" s="72"/>
      <c r="UXX20" s="62"/>
      <c r="UXY20" s="62"/>
      <c r="UXZ20" s="62"/>
      <c r="UYA20" s="72"/>
      <c r="UYB20" s="62"/>
      <c r="UYC20" s="62"/>
      <c r="UYD20" s="62"/>
      <c r="UYE20" s="72"/>
      <c r="UYF20" s="62"/>
      <c r="UYG20" s="62"/>
      <c r="UYH20" s="62"/>
      <c r="UYI20" s="72"/>
      <c r="UYJ20" s="62"/>
      <c r="UYK20" s="62"/>
      <c r="UYL20" s="62"/>
      <c r="UYM20" s="72"/>
      <c r="UYN20" s="62"/>
      <c r="UYO20" s="62"/>
      <c r="UYP20" s="62"/>
      <c r="UYQ20" s="72"/>
      <c r="UYR20" s="62"/>
      <c r="UYS20" s="62"/>
      <c r="UYT20" s="62"/>
      <c r="UYU20" s="72"/>
      <c r="UYV20" s="62"/>
      <c r="UYW20" s="62"/>
      <c r="UYX20" s="62"/>
      <c r="UYY20" s="72"/>
      <c r="UYZ20" s="62"/>
      <c r="UZA20" s="62"/>
      <c r="UZB20" s="62"/>
      <c r="UZC20" s="72"/>
      <c r="UZD20" s="62"/>
      <c r="UZE20" s="62"/>
      <c r="UZF20" s="62"/>
      <c r="UZG20" s="72"/>
      <c r="UZH20" s="62"/>
      <c r="UZI20" s="62"/>
      <c r="UZJ20" s="62"/>
      <c r="UZK20" s="72"/>
      <c r="UZL20" s="62"/>
      <c r="UZM20" s="62"/>
      <c r="UZN20" s="62"/>
      <c r="UZO20" s="72"/>
      <c r="UZP20" s="62"/>
      <c r="UZQ20" s="62"/>
      <c r="UZR20" s="62"/>
      <c r="UZS20" s="72"/>
      <c r="UZT20" s="62"/>
      <c r="UZU20" s="62"/>
      <c r="UZV20" s="62"/>
      <c r="UZW20" s="72"/>
      <c r="UZX20" s="62"/>
      <c r="UZY20" s="62"/>
      <c r="UZZ20" s="62"/>
      <c r="VAA20" s="72"/>
      <c r="VAB20" s="62"/>
      <c r="VAC20" s="62"/>
      <c r="VAD20" s="62"/>
      <c r="VAE20" s="72"/>
      <c r="VAF20" s="62"/>
      <c r="VAG20" s="62"/>
      <c r="VAH20" s="62"/>
      <c r="VAI20" s="72"/>
      <c r="VAJ20" s="62"/>
      <c r="VAK20" s="62"/>
      <c r="VAL20" s="62"/>
      <c r="VAM20" s="72"/>
      <c r="VAN20" s="62"/>
      <c r="VAO20" s="62"/>
      <c r="VAP20" s="62"/>
      <c r="VAQ20" s="72"/>
      <c r="VAR20" s="62"/>
      <c r="VAS20" s="62"/>
      <c r="VAT20" s="62"/>
      <c r="VAU20" s="72"/>
      <c r="VAV20" s="62"/>
      <c r="VAW20" s="62"/>
      <c r="VAX20" s="62"/>
      <c r="VAY20" s="72"/>
      <c r="VAZ20" s="62"/>
      <c r="VBA20" s="62"/>
      <c r="VBB20" s="62"/>
      <c r="VBC20" s="72"/>
      <c r="VBD20" s="62"/>
      <c r="VBE20" s="62"/>
      <c r="VBF20" s="62"/>
      <c r="VBG20" s="72"/>
      <c r="VBH20" s="62"/>
      <c r="VBI20" s="62"/>
      <c r="VBJ20" s="62"/>
      <c r="VBK20" s="72"/>
      <c r="VBL20" s="62"/>
      <c r="VBM20" s="62"/>
      <c r="VBN20" s="62"/>
      <c r="VBO20" s="72"/>
      <c r="VBP20" s="62"/>
      <c r="VBQ20" s="62"/>
      <c r="VBR20" s="62"/>
      <c r="VBS20" s="72"/>
      <c r="VBT20" s="62"/>
      <c r="VBU20" s="62"/>
      <c r="VBV20" s="62"/>
      <c r="VBW20" s="72"/>
      <c r="VBX20" s="62"/>
      <c r="VBY20" s="62"/>
      <c r="VBZ20" s="62"/>
      <c r="VCA20" s="72"/>
      <c r="VCB20" s="62"/>
      <c r="VCC20" s="62"/>
      <c r="VCD20" s="62"/>
      <c r="VCE20" s="72"/>
      <c r="VCF20" s="62"/>
      <c r="VCG20" s="62"/>
      <c r="VCH20" s="62"/>
      <c r="VCI20" s="72"/>
      <c r="VCJ20" s="62"/>
      <c r="VCK20" s="62"/>
      <c r="VCL20" s="62"/>
      <c r="VCM20" s="72"/>
      <c r="VCN20" s="62"/>
      <c r="VCO20" s="62"/>
      <c r="VCP20" s="62"/>
      <c r="VCQ20" s="72"/>
      <c r="VCR20" s="62"/>
      <c r="VCS20" s="62"/>
      <c r="VCT20" s="62"/>
      <c r="VCU20" s="72"/>
      <c r="VCV20" s="62"/>
      <c r="VCW20" s="62"/>
      <c r="VCX20" s="62"/>
      <c r="VCY20" s="72"/>
      <c r="VCZ20" s="62"/>
      <c r="VDA20" s="62"/>
      <c r="VDB20" s="62"/>
      <c r="VDC20" s="72"/>
      <c r="VDD20" s="62"/>
      <c r="VDE20" s="62"/>
      <c r="VDF20" s="62"/>
      <c r="VDG20" s="72"/>
      <c r="VDH20" s="62"/>
      <c r="VDI20" s="62"/>
      <c r="VDJ20" s="62"/>
      <c r="VDK20" s="72"/>
      <c r="VDL20" s="62"/>
      <c r="VDM20" s="62"/>
      <c r="VDN20" s="62"/>
      <c r="VDO20" s="72"/>
      <c r="VDP20" s="62"/>
      <c r="VDQ20" s="62"/>
      <c r="VDR20" s="62"/>
      <c r="VDS20" s="72"/>
      <c r="VDT20" s="62"/>
      <c r="VDU20" s="62"/>
      <c r="VDV20" s="62"/>
      <c r="VDW20" s="72"/>
      <c r="VDX20" s="62"/>
      <c r="VDY20" s="62"/>
      <c r="VDZ20" s="62"/>
      <c r="VEA20" s="72"/>
      <c r="VEB20" s="62"/>
      <c r="VEC20" s="62"/>
      <c r="VED20" s="62"/>
      <c r="VEE20" s="72"/>
      <c r="VEF20" s="62"/>
      <c r="VEG20" s="62"/>
      <c r="VEH20" s="62"/>
      <c r="VEI20" s="72"/>
      <c r="VEJ20" s="62"/>
      <c r="VEK20" s="62"/>
      <c r="VEL20" s="62"/>
      <c r="VEM20" s="72"/>
      <c r="VEN20" s="62"/>
      <c r="VEO20" s="62"/>
      <c r="VEP20" s="62"/>
      <c r="VEQ20" s="72"/>
      <c r="VER20" s="62"/>
      <c r="VES20" s="62"/>
      <c r="VET20" s="62"/>
      <c r="VEU20" s="72"/>
      <c r="VEV20" s="62"/>
      <c r="VEW20" s="62"/>
      <c r="VEX20" s="62"/>
      <c r="VEY20" s="72"/>
      <c r="VEZ20" s="62"/>
      <c r="VFA20" s="62"/>
      <c r="VFB20" s="62"/>
      <c r="VFC20" s="72"/>
      <c r="VFD20" s="62"/>
      <c r="VFE20" s="62"/>
      <c r="VFF20" s="62"/>
      <c r="VFG20" s="72"/>
      <c r="VFH20" s="62"/>
      <c r="VFI20" s="62"/>
      <c r="VFJ20" s="62"/>
      <c r="VFK20" s="72"/>
      <c r="VFL20" s="62"/>
      <c r="VFM20" s="62"/>
      <c r="VFN20" s="62"/>
      <c r="VFO20" s="72"/>
      <c r="VFP20" s="62"/>
      <c r="VFQ20" s="62"/>
      <c r="VFR20" s="62"/>
      <c r="VFS20" s="72"/>
      <c r="VFT20" s="62"/>
      <c r="VFU20" s="62"/>
      <c r="VFV20" s="62"/>
      <c r="VFW20" s="72"/>
      <c r="VFX20" s="62"/>
      <c r="VFY20" s="62"/>
      <c r="VFZ20" s="62"/>
      <c r="VGA20" s="72"/>
      <c r="VGB20" s="62"/>
      <c r="VGC20" s="62"/>
      <c r="VGD20" s="62"/>
      <c r="VGE20" s="72"/>
      <c r="VGF20" s="62"/>
      <c r="VGG20" s="62"/>
      <c r="VGH20" s="62"/>
      <c r="VGI20" s="72"/>
      <c r="VGJ20" s="62"/>
      <c r="VGK20" s="62"/>
      <c r="VGL20" s="62"/>
      <c r="VGM20" s="72"/>
      <c r="VGN20" s="62"/>
      <c r="VGO20" s="62"/>
      <c r="VGP20" s="62"/>
      <c r="VGQ20" s="72"/>
      <c r="VGR20" s="62"/>
      <c r="VGS20" s="62"/>
      <c r="VGT20" s="62"/>
      <c r="VGU20" s="72"/>
      <c r="VGV20" s="62"/>
      <c r="VGW20" s="62"/>
      <c r="VGX20" s="62"/>
      <c r="VGY20" s="72"/>
      <c r="VGZ20" s="62"/>
      <c r="VHA20" s="62"/>
      <c r="VHB20" s="62"/>
      <c r="VHC20" s="72"/>
      <c r="VHD20" s="62"/>
      <c r="VHE20" s="62"/>
      <c r="VHF20" s="62"/>
      <c r="VHG20" s="72"/>
      <c r="VHH20" s="62"/>
      <c r="VHI20" s="62"/>
      <c r="VHJ20" s="62"/>
      <c r="VHK20" s="72"/>
      <c r="VHL20" s="62"/>
      <c r="VHM20" s="62"/>
      <c r="VHN20" s="62"/>
      <c r="VHO20" s="72"/>
      <c r="VHP20" s="62"/>
      <c r="VHQ20" s="62"/>
      <c r="VHR20" s="62"/>
      <c r="VHS20" s="72"/>
      <c r="VHT20" s="62"/>
      <c r="VHU20" s="62"/>
      <c r="VHV20" s="62"/>
      <c r="VHW20" s="72"/>
      <c r="VHX20" s="62"/>
      <c r="VHY20" s="62"/>
      <c r="VHZ20" s="62"/>
      <c r="VIA20" s="72"/>
      <c r="VIB20" s="62"/>
      <c r="VIC20" s="62"/>
      <c r="VID20" s="62"/>
      <c r="VIE20" s="72"/>
      <c r="VIF20" s="62"/>
      <c r="VIG20" s="62"/>
      <c r="VIH20" s="62"/>
      <c r="VII20" s="72"/>
      <c r="VIJ20" s="62"/>
      <c r="VIK20" s="62"/>
      <c r="VIL20" s="62"/>
      <c r="VIM20" s="72"/>
      <c r="VIN20" s="62"/>
      <c r="VIO20" s="62"/>
      <c r="VIP20" s="62"/>
      <c r="VIQ20" s="72"/>
      <c r="VIR20" s="62"/>
      <c r="VIS20" s="62"/>
      <c r="VIT20" s="62"/>
      <c r="VIU20" s="72"/>
      <c r="VIV20" s="62"/>
      <c r="VIW20" s="62"/>
      <c r="VIX20" s="62"/>
      <c r="VIY20" s="72"/>
      <c r="VIZ20" s="62"/>
      <c r="VJA20" s="62"/>
      <c r="VJB20" s="62"/>
      <c r="VJC20" s="72"/>
      <c r="VJD20" s="62"/>
      <c r="VJE20" s="62"/>
      <c r="VJF20" s="62"/>
      <c r="VJG20" s="72"/>
      <c r="VJH20" s="62"/>
      <c r="VJI20" s="62"/>
      <c r="VJJ20" s="62"/>
      <c r="VJK20" s="72"/>
      <c r="VJL20" s="62"/>
      <c r="VJM20" s="62"/>
      <c r="VJN20" s="62"/>
      <c r="VJO20" s="72"/>
      <c r="VJP20" s="62"/>
      <c r="VJQ20" s="62"/>
      <c r="VJR20" s="62"/>
      <c r="VJS20" s="72"/>
      <c r="VJT20" s="62"/>
      <c r="VJU20" s="62"/>
      <c r="VJV20" s="62"/>
      <c r="VJW20" s="72"/>
      <c r="VJX20" s="62"/>
      <c r="VJY20" s="62"/>
      <c r="VJZ20" s="62"/>
      <c r="VKA20" s="72"/>
      <c r="VKB20" s="62"/>
      <c r="VKC20" s="62"/>
      <c r="VKD20" s="62"/>
      <c r="VKE20" s="72"/>
      <c r="VKF20" s="62"/>
      <c r="VKG20" s="62"/>
      <c r="VKH20" s="62"/>
      <c r="VKI20" s="72"/>
      <c r="VKJ20" s="62"/>
      <c r="VKK20" s="62"/>
      <c r="VKL20" s="62"/>
      <c r="VKM20" s="72"/>
      <c r="VKN20" s="62"/>
      <c r="VKO20" s="62"/>
      <c r="VKP20" s="62"/>
      <c r="VKQ20" s="72"/>
      <c r="VKR20" s="62"/>
      <c r="VKS20" s="62"/>
      <c r="VKT20" s="62"/>
      <c r="VKU20" s="72"/>
      <c r="VKV20" s="62"/>
      <c r="VKW20" s="62"/>
      <c r="VKX20" s="62"/>
      <c r="VKY20" s="72"/>
      <c r="VKZ20" s="62"/>
      <c r="VLA20" s="62"/>
      <c r="VLB20" s="62"/>
      <c r="VLC20" s="72"/>
      <c r="VLD20" s="62"/>
      <c r="VLE20" s="62"/>
      <c r="VLF20" s="62"/>
      <c r="VLG20" s="72"/>
      <c r="VLH20" s="62"/>
      <c r="VLI20" s="62"/>
      <c r="VLJ20" s="62"/>
      <c r="VLK20" s="72"/>
      <c r="VLL20" s="62"/>
      <c r="VLM20" s="62"/>
      <c r="VLN20" s="62"/>
      <c r="VLO20" s="72"/>
      <c r="VLP20" s="62"/>
      <c r="VLQ20" s="62"/>
      <c r="VLR20" s="62"/>
      <c r="VLS20" s="72"/>
      <c r="VLT20" s="62"/>
      <c r="VLU20" s="62"/>
      <c r="VLV20" s="62"/>
      <c r="VLW20" s="72"/>
      <c r="VLX20" s="62"/>
      <c r="VLY20" s="62"/>
      <c r="VLZ20" s="62"/>
      <c r="VMA20" s="72"/>
      <c r="VMB20" s="62"/>
      <c r="VMC20" s="62"/>
      <c r="VMD20" s="62"/>
      <c r="VME20" s="72"/>
      <c r="VMF20" s="62"/>
      <c r="VMG20" s="62"/>
      <c r="VMH20" s="62"/>
      <c r="VMI20" s="72"/>
      <c r="VMJ20" s="62"/>
      <c r="VMK20" s="62"/>
      <c r="VML20" s="62"/>
      <c r="VMM20" s="72"/>
      <c r="VMN20" s="62"/>
      <c r="VMO20" s="62"/>
      <c r="VMP20" s="62"/>
      <c r="VMQ20" s="72"/>
      <c r="VMR20" s="62"/>
      <c r="VMS20" s="62"/>
      <c r="VMT20" s="62"/>
      <c r="VMU20" s="72"/>
      <c r="VMV20" s="62"/>
      <c r="VMW20" s="62"/>
      <c r="VMX20" s="62"/>
      <c r="VMY20" s="72"/>
      <c r="VMZ20" s="62"/>
      <c r="VNA20" s="62"/>
      <c r="VNB20" s="62"/>
      <c r="VNC20" s="72"/>
      <c r="VND20" s="62"/>
      <c r="VNE20" s="62"/>
      <c r="VNF20" s="62"/>
      <c r="VNG20" s="72"/>
      <c r="VNH20" s="62"/>
      <c r="VNI20" s="62"/>
      <c r="VNJ20" s="62"/>
      <c r="VNK20" s="72"/>
      <c r="VNL20" s="62"/>
      <c r="VNM20" s="62"/>
      <c r="VNN20" s="62"/>
      <c r="VNO20" s="72"/>
      <c r="VNP20" s="62"/>
      <c r="VNQ20" s="62"/>
      <c r="VNR20" s="62"/>
      <c r="VNS20" s="72"/>
      <c r="VNT20" s="62"/>
      <c r="VNU20" s="62"/>
      <c r="VNV20" s="62"/>
      <c r="VNW20" s="72"/>
      <c r="VNX20" s="62"/>
      <c r="VNY20" s="62"/>
      <c r="VNZ20" s="62"/>
      <c r="VOA20" s="72"/>
      <c r="VOB20" s="62"/>
      <c r="VOC20" s="62"/>
      <c r="VOD20" s="62"/>
      <c r="VOE20" s="72"/>
      <c r="VOF20" s="62"/>
      <c r="VOG20" s="62"/>
      <c r="VOH20" s="62"/>
      <c r="VOI20" s="72"/>
      <c r="VOJ20" s="62"/>
      <c r="VOK20" s="62"/>
      <c r="VOL20" s="62"/>
      <c r="VOM20" s="72"/>
      <c r="VON20" s="62"/>
      <c r="VOO20" s="62"/>
      <c r="VOP20" s="62"/>
      <c r="VOQ20" s="72"/>
      <c r="VOR20" s="62"/>
      <c r="VOS20" s="62"/>
      <c r="VOT20" s="62"/>
      <c r="VOU20" s="72"/>
      <c r="VOV20" s="62"/>
      <c r="VOW20" s="62"/>
      <c r="VOX20" s="62"/>
      <c r="VOY20" s="72"/>
      <c r="VOZ20" s="62"/>
      <c r="VPA20" s="62"/>
      <c r="VPB20" s="62"/>
      <c r="VPC20" s="72"/>
      <c r="VPD20" s="62"/>
      <c r="VPE20" s="62"/>
      <c r="VPF20" s="62"/>
      <c r="VPG20" s="72"/>
      <c r="VPH20" s="62"/>
      <c r="VPI20" s="62"/>
      <c r="VPJ20" s="62"/>
      <c r="VPK20" s="72"/>
      <c r="VPL20" s="62"/>
      <c r="VPM20" s="62"/>
      <c r="VPN20" s="62"/>
      <c r="VPO20" s="72"/>
      <c r="VPP20" s="62"/>
      <c r="VPQ20" s="62"/>
      <c r="VPR20" s="62"/>
      <c r="VPS20" s="72"/>
      <c r="VPT20" s="62"/>
      <c r="VPU20" s="62"/>
      <c r="VPV20" s="62"/>
      <c r="VPW20" s="72"/>
      <c r="VPX20" s="62"/>
      <c r="VPY20" s="62"/>
      <c r="VPZ20" s="62"/>
      <c r="VQA20" s="72"/>
      <c r="VQB20" s="62"/>
      <c r="VQC20" s="62"/>
      <c r="VQD20" s="62"/>
      <c r="VQE20" s="72"/>
      <c r="VQF20" s="62"/>
      <c r="VQG20" s="62"/>
      <c r="VQH20" s="62"/>
      <c r="VQI20" s="72"/>
      <c r="VQJ20" s="62"/>
      <c r="VQK20" s="62"/>
      <c r="VQL20" s="62"/>
      <c r="VQM20" s="72"/>
      <c r="VQN20" s="62"/>
      <c r="VQO20" s="62"/>
      <c r="VQP20" s="62"/>
      <c r="VQQ20" s="72"/>
      <c r="VQR20" s="62"/>
      <c r="VQS20" s="62"/>
      <c r="VQT20" s="62"/>
      <c r="VQU20" s="72"/>
      <c r="VQV20" s="62"/>
      <c r="VQW20" s="62"/>
      <c r="VQX20" s="62"/>
      <c r="VQY20" s="72"/>
      <c r="VQZ20" s="62"/>
      <c r="VRA20" s="62"/>
      <c r="VRB20" s="62"/>
      <c r="VRC20" s="72"/>
      <c r="VRD20" s="62"/>
      <c r="VRE20" s="62"/>
      <c r="VRF20" s="62"/>
      <c r="VRG20" s="72"/>
      <c r="VRH20" s="62"/>
      <c r="VRI20" s="62"/>
      <c r="VRJ20" s="62"/>
      <c r="VRK20" s="72"/>
      <c r="VRL20" s="62"/>
      <c r="VRM20" s="62"/>
      <c r="VRN20" s="62"/>
      <c r="VRO20" s="72"/>
      <c r="VRP20" s="62"/>
      <c r="VRQ20" s="62"/>
      <c r="VRR20" s="62"/>
      <c r="VRS20" s="72"/>
      <c r="VRT20" s="62"/>
      <c r="VRU20" s="62"/>
      <c r="VRV20" s="62"/>
      <c r="VRW20" s="72"/>
      <c r="VRX20" s="62"/>
      <c r="VRY20" s="62"/>
      <c r="VRZ20" s="62"/>
      <c r="VSA20" s="72"/>
      <c r="VSB20" s="62"/>
      <c r="VSC20" s="62"/>
      <c r="VSD20" s="62"/>
      <c r="VSE20" s="72"/>
      <c r="VSF20" s="62"/>
      <c r="VSG20" s="62"/>
      <c r="VSH20" s="62"/>
      <c r="VSI20" s="72"/>
      <c r="VSJ20" s="62"/>
      <c r="VSK20" s="62"/>
      <c r="VSL20" s="62"/>
      <c r="VSM20" s="72"/>
      <c r="VSN20" s="62"/>
      <c r="VSO20" s="62"/>
      <c r="VSP20" s="62"/>
      <c r="VSQ20" s="72"/>
      <c r="VSR20" s="62"/>
      <c r="VSS20" s="62"/>
      <c r="VST20" s="62"/>
      <c r="VSU20" s="72"/>
      <c r="VSV20" s="62"/>
      <c r="VSW20" s="62"/>
      <c r="VSX20" s="62"/>
      <c r="VSY20" s="72"/>
      <c r="VSZ20" s="62"/>
      <c r="VTA20" s="62"/>
      <c r="VTB20" s="62"/>
      <c r="VTC20" s="72"/>
      <c r="VTD20" s="62"/>
      <c r="VTE20" s="62"/>
      <c r="VTF20" s="62"/>
      <c r="VTG20" s="72"/>
      <c r="VTH20" s="62"/>
      <c r="VTI20" s="62"/>
      <c r="VTJ20" s="62"/>
      <c r="VTK20" s="72"/>
      <c r="VTL20" s="62"/>
      <c r="VTM20" s="62"/>
      <c r="VTN20" s="62"/>
      <c r="VTO20" s="72"/>
      <c r="VTP20" s="62"/>
      <c r="VTQ20" s="62"/>
      <c r="VTR20" s="62"/>
      <c r="VTS20" s="72"/>
      <c r="VTT20" s="62"/>
      <c r="VTU20" s="62"/>
      <c r="VTV20" s="62"/>
      <c r="VTW20" s="72"/>
      <c r="VTX20" s="62"/>
      <c r="VTY20" s="62"/>
      <c r="VTZ20" s="62"/>
      <c r="VUA20" s="72"/>
      <c r="VUB20" s="62"/>
      <c r="VUC20" s="62"/>
      <c r="VUD20" s="62"/>
      <c r="VUE20" s="72"/>
      <c r="VUF20" s="62"/>
      <c r="VUG20" s="62"/>
      <c r="VUH20" s="62"/>
      <c r="VUI20" s="72"/>
      <c r="VUJ20" s="62"/>
      <c r="VUK20" s="62"/>
      <c r="VUL20" s="62"/>
      <c r="VUM20" s="72"/>
      <c r="VUN20" s="62"/>
      <c r="VUO20" s="62"/>
      <c r="VUP20" s="62"/>
      <c r="VUQ20" s="72"/>
      <c r="VUR20" s="62"/>
      <c r="VUS20" s="62"/>
      <c r="VUT20" s="62"/>
      <c r="VUU20" s="72"/>
      <c r="VUV20" s="62"/>
      <c r="VUW20" s="62"/>
      <c r="VUX20" s="62"/>
      <c r="VUY20" s="72"/>
      <c r="VUZ20" s="62"/>
      <c r="VVA20" s="62"/>
      <c r="VVB20" s="62"/>
      <c r="VVC20" s="72"/>
      <c r="VVD20" s="62"/>
      <c r="VVE20" s="62"/>
      <c r="VVF20" s="62"/>
      <c r="VVG20" s="72"/>
      <c r="VVH20" s="62"/>
      <c r="VVI20" s="62"/>
      <c r="VVJ20" s="62"/>
      <c r="VVK20" s="72"/>
      <c r="VVL20" s="62"/>
      <c r="VVM20" s="62"/>
      <c r="VVN20" s="62"/>
      <c r="VVO20" s="72"/>
      <c r="VVP20" s="62"/>
      <c r="VVQ20" s="62"/>
      <c r="VVR20" s="62"/>
      <c r="VVS20" s="72"/>
      <c r="VVT20" s="62"/>
      <c r="VVU20" s="62"/>
      <c r="VVV20" s="62"/>
      <c r="VVW20" s="72"/>
      <c r="VVX20" s="62"/>
      <c r="VVY20" s="62"/>
      <c r="VVZ20" s="62"/>
      <c r="VWA20" s="72"/>
      <c r="VWB20" s="62"/>
      <c r="VWC20" s="62"/>
      <c r="VWD20" s="62"/>
      <c r="VWE20" s="72"/>
      <c r="VWF20" s="62"/>
      <c r="VWG20" s="62"/>
      <c r="VWH20" s="62"/>
      <c r="VWI20" s="72"/>
      <c r="VWJ20" s="62"/>
      <c r="VWK20" s="62"/>
      <c r="VWL20" s="62"/>
      <c r="VWM20" s="72"/>
      <c r="VWN20" s="62"/>
      <c r="VWO20" s="62"/>
      <c r="VWP20" s="62"/>
      <c r="VWQ20" s="72"/>
      <c r="VWR20" s="62"/>
      <c r="VWS20" s="62"/>
      <c r="VWT20" s="62"/>
      <c r="VWU20" s="72"/>
      <c r="VWV20" s="62"/>
      <c r="VWW20" s="62"/>
      <c r="VWX20" s="62"/>
      <c r="VWY20" s="72"/>
      <c r="VWZ20" s="62"/>
      <c r="VXA20" s="62"/>
      <c r="VXB20" s="62"/>
      <c r="VXC20" s="72"/>
      <c r="VXD20" s="62"/>
      <c r="VXE20" s="62"/>
      <c r="VXF20" s="62"/>
      <c r="VXG20" s="72"/>
      <c r="VXH20" s="62"/>
      <c r="VXI20" s="62"/>
      <c r="VXJ20" s="62"/>
      <c r="VXK20" s="72"/>
      <c r="VXL20" s="62"/>
      <c r="VXM20" s="62"/>
      <c r="VXN20" s="62"/>
      <c r="VXO20" s="72"/>
      <c r="VXP20" s="62"/>
      <c r="VXQ20" s="62"/>
      <c r="VXR20" s="62"/>
      <c r="VXS20" s="72"/>
      <c r="VXT20" s="62"/>
      <c r="VXU20" s="62"/>
      <c r="VXV20" s="62"/>
      <c r="VXW20" s="72"/>
      <c r="VXX20" s="62"/>
      <c r="VXY20" s="62"/>
      <c r="VXZ20" s="62"/>
      <c r="VYA20" s="72"/>
      <c r="VYB20" s="62"/>
      <c r="VYC20" s="62"/>
      <c r="VYD20" s="62"/>
      <c r="VYE20" s="72"/>
      <c r="VYF20" s="62"/>
      <c r="VYG20" s="62"/>
      <c r="VYH20" s="62"/>
      <c r="VYI20" s="72"/>
      <c r="VYJ20" s="62"/>
      <c r="VYK20" s="62"/>
      <c r="VYL20" s="62"/>
      <c r="VYM20" s="72"/>
      <c r="VYN20" s="62"/>
      <c r="VYO20" s="62"/>
      <c r="VYP20" s="62"/>
      <c r="VYQ20" s="72"/>
      <c r="VYR20" s="62"/>
      <c r="VYS20" s="62"/>
      <c r="VYT20" s="62"/>
      <c r="VYU20" s="72"/>
      <c r="VYV20" s="62"/>
      <c r="VYW20" s="62"/>
      <c r="VYX20" s="62"/>
      <c r="VYY20" s="72"/>
      <c r="VYZ20" s="62"/>
      <c r="VZA20" s="62"/>
      <c r="VZB20" s="62"/>
      <c r="VZC20" s="72"/>
      <c r="VZD20" s="62"/>
      <c r="VZE20" s="62"/>
      <c r="VZF20" s="62"/>
      <c r="VZG20" s="72"/>
      <c r="VZH20" s="62"/>
      <c r="VZI20" s="62"/>
      <c r="VZJ20" s="62"/>
      <c r="VZK20" s="72"/>
      <c r="VZL20" s="62"/>
      <c r="VZM20" s="62"/>
      <c r="VZN20" s="62"/>
      <c r="VZO20" s="72"/>
      <c r="VZP20" s="62"/>
      <c r="VZQ20" s="62"/>
      <c r="VZR20" s="62"/>
      <c r="VZS20" s="72"/>
      <c r="VZT20" s="62"/>
      <c r="VZU20" s="62"/>
      <c r="VZV20" s="62"/>
      <c r="VZW20" s="72"/>
      <c r="VZX20" s="62"/>
      <c r="VZY20" s="62"/>
      <c r="VZZ20" s="62"/>
      <c r="WAA20" s="72"/>
      <c r="WAB20" s="62"/>
      <c r="WAC20" s="62"/>
      <c r="WAD20" s="62"/>
      <c r="WAE20" s="72"/>
      <c r="WAF20" s="62"/>
      <c r="WAG20" s="62"/>
      <c r="WAH20" s="62"/>
      <c r="WAI20" s="72"/>
      <c r="WAJ20" s="62"/>
      <c r="WAK20" s="62"/>
      <c r="WAL20" s="62"/>
      <c r="WAM20" s="72"/>
      <c r="WAN20" s="62"/>
      <c r="WAO20" s="62"/>
      <c r="WAP20" s="62"/>
      <c r="WAQ20" s="72"/>
      <c r="WAR20" s="62"/>
      <c r="WAS20" s="62"/>
      <c r="WAT20" s="62"/>
      <c r="WAU20" s="72"/>
      <c r="WAV20" s="62"/>
      <c r="WAW20" s="62"/>
      <c r="WAX20" s="62"/>
      <c r="WAY20" s="72"/>
      <c r="WAZ20" s="62"/>
      <c r="WBA20" s="62"/>
      <c r="WBB20" s="62"/>
      <c r="WBC20" s="72"/>
      <c r="WBD20" s="62"/>
      <c r="WBE20" s="62"/>
      <c r="WBF20" s="62"/>
      <c r="WBG20" s="72"/>
      <c r="WBH20" s="62"/>
      <c r="WBI20" s="62"/>
      <c r="WBJ20" s="62"/>
      <c r="WBK20" s="72"/>
      <c r="WBL20" s="62"/>
      <c r="WBM20" s="62"/>
      <c r="WBN20" s="62"/>
      <c r="WBO20" s="72"/>
      <c r="WBP20" s="62"/>
      <c r="WBQ20" s="62"/>
      <c r="WBR20" s="62"/>
      <c r="WBS20" s="72"/>
      <c r="WBT20" s="62"/>
      <c r="WBU20" s="62"/>
      <c r="WBV20" s="62"/>
      <c r="WBW20" s="72"/>
      <c r="WBX20" s="62"/>
      <c r="WBY20" s="62"/>
      <c r="WBZ20" s="62"/>
      <c r="WCA20" s="72"/>
      <c r="WCB20" s="62"/>
      <c r="WCC20" s="62"/>
      <c r="WCD20" s="62"/>
      <c r="WCE20" s="72"/>
      <c r="WCF20" s="62"/>
      <c r="WCG20" s="62"/>
      <c r="WCH20" s="62"/>
      <c r="WCI20" s="72"/>
      <c r="WCJ20" s="62"/>
      <c r="WCK20" s="62"/>
      <c r="WCL20" s="62"/>
      <c r="WCM20" s="72"/>
      <c r="WCN20" s="62"/>
      <c r="WCO20" s="62"/>
      <c r="WCP20" s="62"/>
      <c r="WCQ20" s="72"/>
      <c r="WCR20" s="62"/>
      <c r="WCS20" s="62"/>
      <c r="WCT20" s="62"/>
      <c r="WCU20" s="72"/>
      <c r="WCV20" s="62"/>
      <c r="WCW20" s="62"/>
      <c r="WCX20" s="62"/>
      <c r="WCY20" s="72"/>
      <c r="WCZ20" s="62"/>
      <c r="WDA20" s="62"/>
      <c r="WDB20" s="62"/>
      <c r="WDC20" s="72"/>
      <c r="WDD20" s="62"/>
      <c r="WDE20" s="62"/>
      <c r="WDF20" s="62"/>
      <c r="WDG20" s="72"/>
      <c r="WDH20" s="62"/>
      <c r="WDI20" s="62"/>
      <c r="WDJ20" s="62"/>
      <c r="WDK20" s="72"/>
      <c r="WDL20" s="62"/>
      <c r="WDM20" s="62"/>
      <c r="WDN20" s="62"/>
      <c r="WDO20" s="72"/>
      <c r="WDP20" s="62"/>
      <c r="WDQ20" s="62"/>
      <c r="WDR20" s="62"/>
      <c r="WDS20" s="72"/>
      <c r="WDT20" s="62"/>
      <c r="WDU20" s="62"/>
      <c r="WDV20" s="62"/>
      <c r="WDW20" s="72"/>
      <c r="WDX20" s="62"/>
      <c r="WDY20" s="62"/>
      <c r="WDZ20" s="62"/>
      <c r="WEA20" s="72"/>
      <c r="WEB20" s="62"/>
      <c r="WEC20" s="62"/>
      <c r="WED20" s="62"/>
      <c r="WEE20" s="72"/>
      <c r="WEF20" s="62"/>
      <c r="WEG20" s="62"/>
      <c r="WEH20" s="62"/>
      <c r="WEI20" s="72"/>
      <c r="WEJ20" s="62"/>
      <c r="WEK20" s="62"/>
      <c r="WEL20" s="62"/>
      <c r="WEM20" s="72"/>
      <c r="WEN20" s="62"/>
      <c r="WEO20" s="62"/>
      <c r="WEP20" s="62"/>
      <c r="WEQ20" s="72"/>
      <c r="WER20" s="62"/>
      <c r="WES20" s="62"/>
      <c r="WET20" s="62"/>
      <c r="WEU20" s="72"/>
      <c r="WEV20" s="62"/>
      <c r="WEW20" s="62"/>
      <c r="WEX20" s="62"/>
      <c r="WEY20" s="72"/>
      <c r="WEZ20" s="62"/>
      <c r="WFA20" s="62"/>
      <c r="WFB20" s="62"/>
      <c r="WFC20" s="72"/>
      <c r="WFD20" s="62"/>
      <c r="WFE20" s="62"/>
      <c r="WFF20" s="62"/>
      <c r="WFG20" s="72"/>
      <c r="WFH20" s="62"/>
      <c r="WFI20" s="62"/>
      <c r="WFJ20" s="62"/>
      <c r="WFK20" s="72"/>
      <c r="WFL20" s="62"/>
      <c r="WFM20" s="62"/>
      <c r="WFN20" s="62"/>
      <c r="WFO20" s="72"/>
      <c r="WFP20" s="62"/>
      <c r="WFQ20" s="62"/>
      <c r="WFR20" s="62"/>
      <c r="WFS20" s="72"/>
      <c r="WFT20" s="62"/>
      <c r="WFU20" s="62"/>
      <c r="WFV20" s="62"/>
      <c r="WFW20" s="72"/>
      <c r="WFX20" s="62"/>
      <c r="WFY20" s="62"/>
      <c r="WFZ20" s="62"/>
      <c r="WGA20" s="72"/>
      <c r="WGB20" s="62"/>
      <c r="WGC20" s="62"/>
      <c r="WGD20" s="62"/>
      <c r="WGE20" s="72"/>
      <c r="WGF20" s="62"/>
      <c r="WGG20" s="62"/>
      <c r="WGH20" s="62"/>
      <c r="WGI20" s="72"/>
      <c r="WGJ20" s="62"/>
      <c r="WGK20" s="62"/>
      <c r="WGL20" s="62"/>
      <c r="WGM20" s="72"/>
      <c r="WGN20" s="62"/>
      <c r="WGO20" s="62"/>
      <c r="WGP20" s="62"/>
      <c r="WGQ20" s="72"/>
      <c r="WGR20" s="62"/>
      <c r="WGS20" s="62"/>
      <c r="WGT20" s="62"/>
      <c r="WGU20" s="72"/>
      <c r="WGV20" s="62"/>
      <c r="WGW20" s="62"/>
      <c r="WGX20" s="62"/>
      <c r="WGY20" s="72"/>
      <c r="WGZ20" s="62"/>
      <c r="WHA20" s="62"/>
      <c r="WHB20" s="62"/>
      <c r="WHC20" s="72"/>
      <c r="WHD20" s="62"/>
      <c r="WHE20" s="62"/>
      <c r="WHF20" s="62"/>
      <c r="WHG20" s="72"/>
      <c r="WHH20" s="62"/>
      <c r="WHI20" s="62"/>
      <c r="WHJ20" s="62"/>
      <c r="WHK20" s="72"/>
      <c r="WHL20" s="62"/>
      <c r="WHM20" s="62"/>
      <c r="WHN20" s="62"/>
      <c r="WHO20" s="72"/>
      <c r="WHP20" s="62"/>
      <c r="WHQ20" s="62"/>
      <c r="WHR20" s="62"/>
      <c r="WHS20" s="72"/>
      <c r="WHT20" s="62"/>
      <c r="WHU20" s="62"/>
      <c r="WHV20" s="62"/>
      <c r="WHW20" s="72"/>
      <c r="WHX20" s="62"/>
      <c r="WHY20" s="62"/>
      <c r="WHZ20" s="62"/>
      <c r="WIA20" s="72"/>
      <c r="WIB20" s="62"/>
      <c r="WIC20" s="62"/>
      <c r="WID20" s="62"/>
      <c r="WIE20" s="72"/>
      <c r="WIF20" s="62"/>
      <c r="WIG20" s="62"/>
      <c r="WIH20" s="62"/>
      <c r="WII20" s="72"/>
      <c r="WIJ20" s="62"/>
      <c r="WIK20" s="62"/>
      <c r="WIL20" s="62"/>
      <c r="WIM20" s="72"/>
      <c r="WIN20" s="62"/>
      <c r="WIO20" s="62"/>
      <c r="WIP20" s="62"/>
      <c r="WIQ20" s="72"/>
      <c r="WIR20" s="62"/>
      <c r="WIS20" s="62"/>
      <c r="WIT20" s="62"/>
      <c r="WIU20" s="72"/>
      <c r="WIV20" s="62"/>
      <c r="WIW20" s="62"/>
      <c r="WIX20" s="62"/>
      <c r="WIY20" s="72"/>
      <c r="WIZ20" s="62"/>
      <c r="WJA20" s="62"/>
      <c r="WJB20" s="62"/>
      <c r="WJC20" s="72"/>
      <c r="WJD20" s="62"/>
      <c r="WJE20" s="62"/>
      <c r="WJF20" s="62"/>
      <c r="WJG20" s="72"/>
      <c r="WJH20" s="62"/>
      <c r="WJI20" s="62"/>
      <c r="WJJ20" s="62"/>
      <c r="WJK20" s="72"/>
      <c r="WJL20" s="62"/>
      <c r="WJM20" s="62"/>
      <c r="WJN20" s="62"/>
      <c r="WJO20" s="72"/>
      <c r="WJP20" s="62"/>
      <c r="WJQ20" s="62"/>
      <c r="WJR20" s="62"/>
      <c r="WJS20" s="72"/>
      <c r="WJT20" s="62"/>
      <c r="WJU20" s="62"/>
      <c r="WJV20" s="62"/>
      <c r="WJW20" s="72"/>
      <c r="WJX20" s="62"/>
      <c r="WJY20" s="62"/>
      <c r="WJZ20" s="62"/>
      <c r="WKA20" s="72"/>
      <c r="WKB20" s="62"/>
      <c r="WKC20" s="62"/>
      <c r="WKD20" s="62"/>
      <c r="WKE20" s="72"/>
      <c r="WKF20" s="62"/>
      <c r="WKG20" s="62"/>
      <c r="WKH20" s="62"/>
      <c r="WKI20" s="72"/>
      <c r="WKJ20" s="62"/>
      <c r="WKK20" s="62"/>
      <c r="WKL20" s="62"/>
      <c r="WKM20" s="72"/>
      <c r="WKN20" s="62"/>
      <c r="WKO20" s="62"/>
      <c r="WKP20" s="62"/>
      <c r="WKQ20" s="72"/>
      <c r="WKR20" s="62"/>
      <c r="WKS20" s="62"/>
      <c r="WKT20" s="62"/>
      <c r="WKU20" s="72"/>
      <c r="WKV20" s="62"/>
      <c r="WKW20" s="62"/>
      <c r="WKX20" s="62"/>
      <c r="WKY20" s="72"/>
      <c r="WKZ20" s="62"/>
      <c r="WLA20" s="62"/>
      <c r="WLB20" s="62"/>
      <c r="WLC20" s="72"/>
      <c r="WLD20" s="62"/>
      <c r="WLE20" s="62"/>
      <c r="WLF20" s="62"/>
      <c r="WLG20" s="72"/>
      <c r="WLH20" s="62"/>
      <c r="WLI20" s="62"/>
      <c r="WLJ20" s="62"/>
      <c r="WLK20" s="72"/>
      <c r="WLL20" s="62"/>
      <c r="WLM20" s="62"/>
      <c r="WLN20" s="62"/>
      <c r="WLO20" s="72"/>
      <c r="WLP20" s="62"/>
      <c r="WLQ20" s="62"/>
      <c r="WLR20" s="62"/>
      <c r="WLS20" s="72"/>
      <c r="WLT20" s="62"/>
      <c r="WLU20" s="62"/>
      <c r="WLV20" s="62"/>
      <c r="WLW20" s="72"/>
      <c r="WLX20" s="62"/>
      <c r="WLY20" s="62"/>
      <c r="WLZ20" s="62"/>
      <c r="WMA20" s="72"/>
      <c r="WMB20" s="62"/>
      <c r="WMC20" s="62"/>
      <c r="WMD20" s="62"/>
      <c r="WME20" s="72"/>
      <c r="WMF20" s="62"/>
      <c r="WMG20" s="62"/>
      <c r="WMH20" s="62"/>
      <c r="WMI20" s="72"/>
      <c r="WMJ20" s="62"/>
      <c r="WMK20" s="62"/>
      <c r="WML20" s="62"/>
      <c r="WMM20" s="72"/>
      <c r="WMN20" s="62"/>
      <c r="WMO20" s="62"/>
      <c r="WMP20" s="62"/>
      <c r="WMQ20" s="72"/>
      <c r="WMR20" s="62"/>
      <c r="WMS20" s="62"/>
      <c r="WMT20" s="62"/>
      <c r="WMU20" s="72"/>
      <c r="WMV20" s="62"/>
      <c r="WMW20" s="62"/>
      <c r="WMX20" s="62"/>
      <c r="WMY20" s="72"/>
      <c r="WMZ20" s="62"/>
      <c r="WNA20" s="62"/>
      <c r="WNB20" s="62"/>
      <c r="WNC20" s="72"/>
      <c r="WND20" s="62"/>
      <c r="WNE20" s="62"/>
      <c r="WNF20" s="62"/>
      <c r="WNG20" s="72"/>
      <c r="WNH20" s="62"/>
      <c r="WNI20" s="62"/>
      <c r="WNJ20" s="62"/>
      <c r="WNK20" s="72"/>
      <c r="WNL20" s="62"/>
      <c r="WNM20" s="62"/>
      <c r="WNN20" s="62"/>
      <c r="WNO20" s="72"/>
      <c r="WNP20" s="62"/>
      <c r="WNQ20" s="62"/>
      <c r="WNR20" s="62"/>
      <c r="WNS20" s="72"/>
      <c r="WNT20" s="62"/>
      <c r="WNU20" s="62"/>
      <c r="WNV20" s="62"/>
      <c r="WNW20" s="72"/>
      <c r="WNX20" s="62"/>
      <c r="WNY20" s="62"/>
      <c r="WNZ20" s="62"/>
      <c r="WOA20" s="72"/>
      <c r="WOB20" s="62"/>
      <c r="WOC20" s="62"/>
      <c r="WOD20" s="62"/>
      <c r="WOE20" s="72"/>
      <c r="WOF20" s="62"/>
      <c r="WOG20" s="62"/>
      <c r="WOH20" s="62"/>
      <c r="WOI20" s="72"/>
      <c r="WOJ20" s="62"/>
      <c r="WOK20" s="62"/>
      <c r="WOL20" s="62"/>
      <c r="WOM20" s="72"/>
      <c r="WON20" s="62"/>
      <c r="WOO20" s="62"/>
      <c r="WOP20" s="62"/>
      <c r="WOQ20" s="72"/>
      <c r="WOR20" s="62"/>
      <c r="WOS20" s="62"/>
      <c r="WOT20" s="62"/>
      <c r="WOU20" s="72"/>
      <c r="WOV20" s="62"/>
      <c r="WOW20" s="62"/>
      <c r="WOX20" s="62"/>
      <c r="WOY20" s="72"/>
      <c r="WOZ20" s="62"/>
      <c r="WPA20" s="62"/>
      <c r="WPB20" s="62"/>
      <c r="WPC20" s="72"/>
      <c r="WPD20" s="62"/>
      <c r="WPE20" s="62"/>
      <c r="WPF20" s="62"/>
      <c r="WPG20" s="72"/>
      <c r="WPH20" s="62"/>
      <c r="WPI20" s="62"/>
      <c r="WPJ20" s="62"/>
      <c r="WPK20" s="72"/>
      <c r="WPL20" s="62"/>
      <c r="WPM20" s="62"/>
      <c r="WPN20" s="62"/>
      <c r="WPO20" s="72"/>
      <c r="WPP20" s="62"/>
      <c r="WPQ20" s="62"/>
      <c r="WPR20" s="62"/>
      <c r="WPS20" s="72"/>
      <c r="WPT20" s="62"/>
      <c r="WPU20" s="62"/>
      <c r="WPV20" s="62"/>
      <c r="WPW20" s="72"/>
      <c r="WPX20" s="62"/>
      <c r="WPY20" s="62"/>
      <c r="WPZ20" s="62"/>
      <c r="WQA20" s="72"/>
      <c r="WQB20" s="62"/>
      <c r="WQC20" s="62"/>
      <c r="WQD20" s="62"/>
      <c r="WQE20" s="72"/>
      <c r="WQF20" s="62"/>
      <c r="WQG20" s="62"/>
      <c r="WQH20" s="62"/>
      <c r="WQI20" s="72"/>
      <c r="WQJ20" s="62"/>
      <c r="WQK20" s="62"/>
      <c r="WQL20" s="62"/>
      <c r="WQM20" s="72"/>
      <c r="WQN20" s="62"/>
      <c r="WQO20" s="62"/>
      <c r="WQP20" s="62"/>
      <c r="WQQ20" s="72"/>
      <c r="WQR20" s="62"/>
      <c r="WQS20" s="62"/>
      <c r="WQT20" s="62"/>
      <c r="WQU20" s="72"/>
      <c r="WQV20" s="62"/>
      <c r="WQW20" s="62"/>
      <c r="WQX20" s="62"/>
      <c r="WQY20" s="72"/>
      <c r="WQZ20" s="62"/>
      <c r="WRA20" s="62"/>
      <c r="WRB20" s="62"/>
      <c r="WRC20" s="72"/>
      <c r="WRD20" s="62"/>
      <c r="WRE20" s="62"/>
      <c r="WRF20" s="62"/>
      <c r="WRG20" s="72"/>
      <c r="WRH20" s="62"/>
      <c r="WRI20" s="62"/>
      <c r="WRJ20" s="62"/>
      <c r="WRK20" s="72"/>
      <c r="WRL20" s="62"/>
      <c r="WRM20" s="62"/>
      <c r="WRN20" s="62"/>
      <c r="WRO20" s="72"/>
      <c r="WRP20" s="62"/>
      <c r="WRQ20" s="62"/>
      <c r="WRR20" s="62"/>
      <c r="WRS20" s="72"/>
      <c r="WRT20" s="62"/>
      <c r="WRU20" s="62"/>
      <c r="WRV20" s="62"/>
      <c r="WRW20" s="72"/>
      <c r="WRX20" s="62"/>
      <c r="WRY20" s="62"/>
      <c r="WRZ20" s="62"/>
      <c r="WSA20" s="72"/>
      <c r="WSB20" s="62"/>
      <c r="WSC20" s="62"/>
      <c r="WSD20" s="62"/>
      <c r="WSE20" s="72"/>
      <c r="WSF20" s="62"/>
      <c r="WSG20" s="62"/>
      <c r="WSH20" s="62"/>
      <c r="WSI20" s="72"/>
      <c r="WSJ20" s="62"/>
      <c r="WSK20" s="62"/>
      <c r="WSL20" s="62"/>
      <c r="WSM20" s="72"/>
      <c r="WSN20" s="62"/>
      <c r="WSO20" s="62"/>
      <c r="WSP20" s="62"/>
      <c r="WSQ20" s="72"/>
      <c r="WSR20" s="62"/>
      <c r="WSS20" s="62"/>
      <c r="WST20" s="62"/>
      <c r="WSU20" s="72"/>
      <c r="WSV20" s="62"/>
      <c r="WSW20" s="62"/>
      <c r="WSX20" s="62"/>
      <c r="WSY20" s="72"/>
      <c r="WSZ20" s="62"/>
      <c r="WTA20" s="62"/>
      <c r="WTB20" s="62"/>
      <c r="WTC20" s="72"/>
      <c r="WTD20" s="62"/>
      <c r="WTE20" s="62"/>
      <c r="WTF20" s="62"/>
      <c r="WTG20" s="72"/>
      <c r="WTH20" s="62"/>
      <c r="WTI20" s="62"/>
      <c r="WTJ20" s="62"/>
      <c r="WTK20" s="72"/>
      <c r="WTL20" s="62"/>
      <c r="WTM20" s="62"/>
      <c r="WTN20" s="62"/>
      <c r="WTO20" s="72"/>
      <c r="WTP20" s="62"/>
      <c r="WTQ20" s="62"/>
      <c r="WTR20" s="62"/>
      <c r="WTS20" s="72"/>
      <c r="WTT20" s="62"/>
      <c r="WTU20" s="62"/>
      <c r="WTV20" s="62"/>
      <c r="WTW20" s="72"/>
      <c r="WTX20" s="62"/>
      <c r="WTY20" s="62"/>
      <c r="WTZ20" s="62"/>
      <c r="WUA20" s="72"/>
      <c r="WUB20" s="62"/>
      <c r="WUC20" s="62"/>
      <c r="WUD20" s="62"/>
      <c r="WUE20" s="72"/>
      <c r="WUF20" s="62"/>
      <c r="WUG20" s="62"/>
      <c r="WUH20" s="62"/>
      <c r="WUI20" s="72"/>
      <c r="WUJ20" s="62"/>
      <c r="WUK20" s="62"/>
      <c r="WUL20" s="62"/>
      <c r="WUM20" s="72"/>
      <c r="WUN20" s="62"/>
      <c r="WUO20" s="62"/>
      <c r="WUP20" s="62"/>
      <c r="WUQ20" s="72"/>
      <c r="WUR20" s="62"/>
      <c r="WUS20" s="62"/>
      <c r="WUT20" s="62"/>
      <c r="WUU20" s="72"/>
      <c r="WUV20" s="62"/>
      <c r="WUW20" s="62"/>
      <c r="WUX20" s="62"/>
      <c r="WUY20" s="72"/>
      <c r="WUZ20" s="62"/>
      <c r="WVA20" s="62"/>
      <c r="WVB20" s="62"/>
      <c r="WVC20" s="72"/>
      <c r="WVD20" s="62"/>
      <c r="WVE20" s="62"/>
      <c r="WVF20" s="62"/>
      <c r="WVG20" s="72"/>
      <c r="WVH20" s="62"/>
      <c r="WVI20" s="62"/>
      <c r="WVJ20" s="62"/>
      <c r="WVK20" s="72"/>
      <c r="WVL20" s="62"/>
      <c r="WVM20" s="62"/>
      <c r="WVN20" s="62"/>
      <c r="WVO20" s="72"/>
      <c r="WVP20" s="62"/>
      <c r="WVQ20" s="62"/>
      <c r="WVR20" s="62"/>
      <c r="WVS20" s="72"/>
      <c r="WVT20" s="62"/>
      <c r="WVU20" s="62"/>
      <c r="WVV20" s="62"/>
      <c r="WVW20" s="72"/>
      <c r="WVX20" s="62"/>
      <c r="WVY20" s="62"/>
      <c r="WVZ20" s="62"/>
      <c r="WWA20" s="72"/>
      <c r="WWB20" s="62"/>
      <c r="WWC20" s="62"/>
      <c r="WWD20" s="62"/>
      <c r="WWE20" s="72"/>
      <c r="WWF20" s="62"/>
      <c r="WWG20" s="62"/>
      <c r="WWH20" s="62"/>
      <c r="WWI20" s="72"/>
      <c r="WWJ20" s="62"/>
      <c r="WWK20" s="62"/>
      <c r="WWL20" s="62"/>
      <c r="WWM20" s="72"/>
      <c r="WWN20" s="62"/>
      <c r="WWO20" s="62"/>
      <c r="WWP20" s="62"/>
      <c r="WWQ20" s="72"/>
      <c r="WWR20" s="62"/>
      <c r="WWS20" s="62"/>
      <c r="WWT20" s="62"/>
      <c r="WWU20" s="72"/>
      <c r="WWV20" s="62"/>
      <c r="WWW20" s="62"/>
      <c r="WWX20" s="62"/>
      <c r="WWY20" s="72"/>
      <c r="WWZ20" s="62"/>
      <c r="WXA20" s="62"/>
      <c r="WXB20" s="62"/>
      <c r="WXC20" s="72"/>
      <c r="WXD20" s="62"/>
      <c r="WXE20" s="62"/>
      <c r="WXF20" s="62"/>
      <c r="WXG20" s="72"/>
      <c r="WXH20" s="62"/>
      <c r="WXI20" s="62"/>
      <c r="WXJ20" s="62"/>
      <c r="WXK20" s="72"/>
      <c r="WXL20" s="62"/>
      <c r="WXM20" s="62"/>
      <c r="WXN20" s="62"/>
      <c r="WXO20" s="72"/>
      <c r="WXP20" s="62"/>
      <c r="WXQ20" s="62"/>
      <c r="WXR20" s="62"/>
      <c r="WXS20" s="72"/>
      <c r="WXT20" s="62"/>
      <c r="WXU20" s="62"/>
      <c r="WXV20" s="62"/>
      <c r="WXW20" s="72"/>
      <c r="WXX20" s="62"/>
      <c r="WXY20" s="62"/>
      <c r="WXZ20" s="62"/>
      <c r="WYA20" s="72"/>
      <c r="WYB20" s="62"/>
      <c r="WYC20" s="62"/>
      <c r="WYD20" s="62"/>
      <c r="WYE20" s="72"/>
      <c r="WYF20" s="62"/>
      <c r="WYG20" s="62"/>
      <c r="WYH20" s="62"/>
      <c r="WYI20" s="72"/>
      <c r="WYJ20" s="62"/>
      <c r="WYK20" s="62"/>
      <c r="WYL20" s="62"/>
      <c r="WYM20" s="72"/>
      <c r="WYN20" s="62"/>
      <c r="WYO20" s="62"/>
      <c r="WYP20" s="62"/>
      <c r="WYQ20" s="72"/>
      <c r="WYR20" s="62"/>
      <c r="WYS20" s="62"/>
      <c r="WYT20" s="62"/>
      <c r="WYU20" s="72"/>
      <c r="WYV20" s="62"/>
      <c r="WYW20" s="62"/>
      <c r="WYX20" s="62"/>
      <c r="WYY20" s="72"/>
      <c r="WYZ20" s="62"/>
      <c r="WZA20" s="62"/>
      <c r="WZB20" s="62"/>
      <c r="WZC20" s="72"/>
      <c r="WZD20" s="62"/>
      <c r="WZE20" s="62"/>
      <c r="WZF20" s="62"/>
      <c r="WZG20" s="72"/>
      <c r="WZH20" s="62"/>
      <c r="WZI20" s="62"/>
      <c r="WZJ20" s="62"/>
      <c r="WZK20" s="72"/>
      <c r="WZL20" s="62"/>
      <c r="WZM20" s="62"/>
      <c r="WZN20" s="62"/>
      <c r="WZO20" s="72"/>
      <c r="WZP20" s="62"/>
      <c r="WZQ20" s="62"/>
      <c r="WZR20" s="62"/>
      <c r="WZS20" s="72"/>
      <c r="WZT20" s="62"/>
      <c r="WZU20" s="62"/>
      <c r="WZV20" s="62"/>
      <c r="WZW20" s="72"/>
      <c r="WZX20" s="62"/>
      <c r="WZY20" s="62"/>
      <c r="WZZ20" s="62"/>
      <c r="XAA20" s="72"/>
      <c r="XAB20" s="62"/>
      <c r="XAC20" s="62"/>
      <c r="XAD20" s="62"/>
      <c r="XAE20" s="72"/>
      <c r="XAF20" s="62"/>
      <c r="XAG20" s="62"/>
      <c r="XAH20" s="62"/>
      <c r="XAI20" s="72"/>
      <c r="XAJ20" s="62"/>
      <c r="XAK20" s="62"/>
      <c r="XAL20" s="62"/>
      <c r="XAM20" s="72"/>
      <c r="XAN20" s="62"/>
      <c r="XAO20" s="62"/>
      <c r="XAP20" s="62"/>
      <c r="XAQ20" s="72"/>
      <c r="XAR20" s="62"/>
      <c r="XAS20" s="62"/>
      <c r="XAT20" s="62"/>
      <c r="XAU20" s="72"/>
      <c r="XAV20" s="62"/>
      <c r="XAW20" s="62"/>
      <c r="XAX20" s="62"/>
      <c r="XAY20" s="72"/>
      <c r="XAZ20" s="62"/>
      <c r="XBA20" s="62"/>
      <c r="XBB20" s="62"/>
      <c r="XBC20" s="72"/>
      <c r="XBD20" s="62"/>
      <c r="XBE20" s="62"/>
      <c r="XBF20" s="62"/>
      <c r="XBG20" s="72"/>
      <c r="XBH20" s="62"/>
      <c r="XBI20" s="62"/>
      <c r="XBJ20" s="62"/>
      <c r="XBK20" s="72"/>
      <c r="XBL20" s="62"/>
      <c r="XBM20" s="62"/>
      <c r="XBN20" s="62"/>
      <c r="XBO20" s="72"/>
      <c r="XBP20" s="62"/>
      <c r="XBQ20" s="62"/>
      <c r="XBR20" s="62"/>
      <c r="XBS20" s="72"/>
      <c r="XBT20" s="62"/>
      <c r="XBU20" s="62"/>
      <c r="XBV20" s="62"/>
      <c r="XBW20" s="72"/>
      <c r="XBX20" s="62"/>
      <c r="XBY20" s="62"/>
      <c r="XBZ20" s="62"/>
      <c r="XCA20" s="72"/>
      <c r="XCB20" s="62"/>
      <c r="XCC20" s="62"/>
      <c r="XCD20" s="62"/>
      <c r="XCE20" s="72"/>
      <c r="XCF20" s="62"/>
      <c r="XCG20" s="62"/>
      <c r="XCH20" s="62"/>
      <c r="XCI20" s="72"/>
      <c r="XCJ20" s="62"/>
      <c r="XCK20" s="62"/>
      <c r="XCL20" s="62"/>
      <c r="XCM20" s="72"/>
      <c r="XCN20" s="62"/>
      <c r="XCO20" s="62"/>
      <c r="XCP20" s="62"/>
      <c r="XCQ20" s="72"/>
      <c r="XCR20" s="62"/>
      <c r="XCS20" s="62"/>
      <c r="XCT20" s="62"/>
      <c r="XCU20" s="72"/>
      <c r="XCV20" s="62"/>
      <c r="XCW20" s="62"/>
      <c r="XCX20" s="62"/>
      <c r="XCY20" s="72"/>
      <c r="XCZ20" s="62"/>
      <c r="XDA20" s="62"/>
      <c r="XDB20" s="62"/>
      <c r="XDC20" s="72"/>
      <c r="XDD20" s="62"/>
      <c r="XDE20" s="62"/>
      <c r="XDF20" s="62"/>
      <c r="XDG20" s="72"/>
      <c r="XDH20" s="62"/>
      <c r="XDI20" s="62"/>
      <c r="XDJ20" s="62"/>
      <c r="XDK20" s="72"/>
      <c r="XDL20" s="62"/>
      <c r="XDM20" s="62"/>
      <c r="XDN20" s="62"/>
      <c r="XDO20" s="72"/>
      <c r="XDP20" s="62"/>
      <c r="XDQ20" s="62"/>
      <c r="XDR20" s="62"/>
      <c r="XDS20" s="72"/>
      <c r="XDT20" s="62"/>
      <c r="XDU20" s="62"/>
      <c r="XDV20" s="62"/>
      <c r="XDW20" s="72"/>
      <c r="XDX20" s="62"/>
      <c r="XDY20" s="62"/>
      <c r="XDZ20" s="62"/>
      <c r="XEA20" s="72"/>
      <c r="XEB20" s="62"/>
      <c r="XEC20" s="62"/>
      <c r="XED20" s="62"/>
      <c r="XEE20" s="72"/>
      <c r="XEF20" s="62"/>
      <c r="XEG20" s="62"/>
      <c r="XEH20" s="62"/>
      <c r="XEI20" s="72"/>
      <c r="XEJ20" s="62"/>
      <c r="XEK20" s="62"/>
      <c r="XEL20" s="62"/>
      <c r="XEM20" s="72"/>
      <c r="XEN20" s="62"/>
      <c r="XEO20" s="62"/>
      <c r="XEP20" s="62"/>
      <c r="XEQ20" s="72"/>
      <c r="XER20" s="62"/>
      <c r="XES20" s="62"/>
      <c r="XET20" s="62"/>
      <c r="XEU20" s="72"/>
      <c r="XEV20" s="62"/>
      <c r="XEW20" s="62"/>
      <c r="XEX20" s="62"/>
      <c r="XEY20" s="72"/>
      <c r="XEZ20" s="62"/>
      <c r="XFA20" s="62"/>
      <c r="XFB20" s="62"/>
    </row>
    <row r="21" spans="1:16382" s="64" customFormat="1" ht="9" customHeight="1" thickBot="1" x14ac:dyDescent="0.25">
      <c r="A21" s="66"/>
      <c r="B21" s="70"/>
      <c r="C21" s="71"/>
      <c r="D21" s="69"/>
    </row>
    <row r="22" spans="1:16382" ht="39.950000000000003" customHeight="1" thickBot="1" x14ac:dyDescent="0.25">
      <c r="B22" s="227" t="s">
        <v>7848</v>
      </c>
      <c r="C22" s="228"/>
      <c r="D22" s="69"/>
    </row>
    <row r="23" spans="1:16382" ht="30" customHeight="1" x14ac:dyDescent="0.2">
      <c r="B23" s="48" t="s">
        <v>962</v>
      </c>
      <c r="C23" s="116"/>
      <c r="D23" s="63"/>
      <c r="E23" s="62"/>
      <c r="F23" s="62"/>
      <c r="G23" s="72"/>
      <c r="H23" s="62"/>
      <c r="I23" s="62"/>
      <c r="J23" s="62"/>
      <c r="K23" s="72"/>
      <c r="L23" s="62"/>
      <c r="M23" s="62"/>
      <c r="N23" s="62"/>
      <c r="O23" s="72"/>
      <c r="P23" s="62"/>
      <c r="Q23" s="62"/>
      <c r="R23" s="62"/>
      <c r="S23" s="72"/>
      <c r="T23" s="62"/>
      <c r="U23" s="62"/>
      <c r="V23" s="62"/>
      <c r="W23" s="72"/>
      <c r="X23" s="62"/>
      <c r="Y23" s="62"/>
      <c r="Z23" s="62"/>
      <c r="AA23" s="72"/>
      <c r="AB23" s="62"/>
      <c r="AC23" s="62"/>
      <c r="AD23" s="62"/>
      <c r="AE23" s="72"/>
      <c r="AF23" s="62"/>
      <c r="AG23" s="62"/>
      <c r="AH23" s="62"/>
      <c r="AI23" s="72"/>
      <c r="AJ23" s="62"/>
      <c r="AK23" s="62"/>
      <c r="AL23" s="62"/>
      <c r="AM23" s="72"/>
      <c r="AN23" s="62"/>
      <c r="AO23" s="62"/>
      <c r="AP23" s="62"/>
      <c r="AQ23" s="72"/>
      <c r="AR23" s="62"/>
      <c r="AS23" s="62"/>
      <c r="AT23" s="62"/>
      <c r="AU23" s="72"/>
      <c r="AV23" s="62"/>
      <c r="AW23" s="62"/>
      <c r="AX23" s="62"/>
      <c r="AY23" s="72"/>
      <c r="AZ23" s="62"/>
      <c r="BA23" s="62"/>
      <c r="BB23" s="62"/>
      <c r="BC23" s="72"/>
      <c r="BD23" s="62"/>
      <c r="BE23" s="62"/>
      <c r="BF23" s="62"/>
      <c r="BG23" s="72"/>
      <c r="BH23" s="62"/>
      <c r="BI23" s="62"/>
      <c r="BJ23" s="62"/>
      <c r="BK23" s="72"/>
      <c r="BL23" s="62"/>
      <c r="BM23" s="62"/>
      <c r="BN23" s="62"/>
      <c r="BO23" s="72"/>
      <c r="BP23" s="62"/>
      <c r="BQ23" s="62"/>
      <c r="BR23" s="62"/>
      <c r="BS23" s="72"/>
      <c r="BT23" s="62"/>
      <c r="BU23" s="62"/>
      <c r="BV23" s="62"/>
      <c r="BW23" s="72"/>
      <c r="BX23" s="62"/>
      <c r="BY23" s="62"/>
      <c r="BZ23" s="62"/>
      <c r="CA23" s="72"/>
      <c r="CB23" s="62"/>
      <c r="CC23" s="62"/>
      <c r="CD23" s="62"/>
      <c r="CE23" s="72"/>
      <c r="CF23" s="62"/>
      <c r="CG23" s="62"/>
      <c r="CH23" s="62"/>
      <c r="CI23" s="72"/>
      <c r="CJ23" s="62"/>
      <c r="CK23" s="62"/>
      <c r="CL23" s="62"/>
      <c r="CM23" s="72"/>
      <c r="CN23" s="62"/>
      <c r="CO23" s="62"/>
      <c r="CP23" s="62"/>
      <c r="CQ23" s="72"/>
      <c r="CR23" s="62"/>
      <c r="CS23" s="62"/>
      <c r="CT23" s="62"/>
      <c r="CU23" s="72"/>
      <c r="CV23" s="62"/>
      <c r="CW23" s="62"/>
      <c r="CX23" s="62"/>
      <c r="CY23" s="72"/>
      <c r="CZ23" s="62"/>
      <c r="DA23" s="62"/>
      <c r="DB23" s="62"/>
      <c r="DC23" s="72"/>
      <c r="DD23" s="62"/>
      <c r="DE23" s="62"/>
      <c r="DF23" s="62"/>
      <c r="DG23" s="72"/>
      <c r="DH23" s="62"/>
      <c r="DI23" s="62"/>
      <c r="DJ23" s="62"/>
      <c r="DK23" s="72"/>
      <c r="DL23" s="62"/>
      <c r="DM23" s="62"/>
      <c r="DN23" s="62"/>
      <c r="DO23" s="72"/>
      <c r="DP23" s="62"/>
      <c r="DQ23" s="62"/>
      <c r="DR23" s="62"/>
      <c r="DS23" s="72"/>
      <c r="DT23" s="62"/>
      <c r="DU23" s="62"/>
      <c r="DV23" s="62"/>
      <c r="DW23" s="72"/>
      <c r="DX23" s="62"/>
      <c r="DY23" s="62"/>
      <c r="DZ23" s="62"/>
      <c r="EA23" s="72"/>
      <c r="EB23" s="62"/>
      <c r="EC23" s="62"/>
      <c r="ED23" s="62"/>
      <c r="EE23" s="72"/>
      <c r="EF23" s="62"/>
      <c r="EG23" s="62"/>
      <c r="EH23" s="62"/>
      <c r="EI23" s="72"/>
      <c r="EJ23" s="62"/>
      <c r="EK23" s="62"/>
      <c r="EL23" s="62"/>
      <c r="EM23" s="72"/>
      <c r="EN23" s="62"/>
      <c r="EO23" s="62"/>
      <c r="EP23" s="62"/>
      <c r="EQ23" s="72"/>
      <c r="ER23" s="62"/>
      <c r="ES23" s="62"/>
      <c r="ET23" s="62"/>
      <c r="EU23" s="72"/>
      <c r="EV23" s="62"/>
      <c r="EW23" s="62"/>
      <c r="EX23" s="62"/>
      <c r="EY23" s="72"/>
      <c r="EZ23" s="62"/>
      <c r="FA23" s="62"/>
      <c r="FB23" s="62"/>
      <c r="FC23" s="72"/>
      <c r="FD23" s="62"/>
      <c r="FE23" s="62"/>
      <c r="FF23" s="62"/>
      <c r="FG23" s="72"/>
      <c r="FH23" s="62"/>
      <c r="FI23" s="62"/>
      <c r="FJ23" s="62"/>
      <c r="FK23" s="72"/>
      <c r="FL23" s="62"/>
      <c r="FM23" s="62"/>
      <c r="FN23" s="62"/>
      <c r="FO23" s="72"/>
      <c r="FP23" s="62"/>
      <c r="FQ23" s="62"/>
      <c r="FR23" s="62"/>
      <c r="FS23" s="72"/>
      <c r="FT23" s="62"/>
      <c r="FU23" s="62"/>
      <c r="FV23" s="62"/>
      <c r="FW23" s="72"/>
      <c r="FX23" s="62"/>
      <c r="FY23" s="62"/>
      <c r="FZ23" s="62"/>
      <c r="GA23" s="72"/>
      <c r="GB23" s="62"/>
      <c r="GC23" s="62"/>
      <c r="GD23" s="62"/>
      <c r="GE23" s="72"/>
      <c r="GF23" s="62"/>
      <c r="GG23" s="62"/>
      <c r="GH23" s="62"/>
      <c r="GI23" s="72"/>
      <c r="GJ23" s="62"/>
      <c r="GK23" s="62"/>
      <c r="GL23" s="62"/>
      <c r="GM23" s="72"/>
      <c r="GN23" s="62"/>
      <c r="GO23" s="62"/>
      <c r="GP23" s="62"/>
      <c r="GQ23" s="72"/>
      <c r="GR23" s="62"/>
      <c r="GS23" s="62"/>
      <c r="GT23" s="62"/>
      <c r="GU23" s="72"/>
      <c r="GV23" s="62"/>
      <c r="GW23" s="62"/>
      <c r="GX23" s="62"/>
      <c r="GY23" s="72"/>
      <c r="GZ23" s="62"/>
      <c r="HA23" s="62"/>
      <c r="HB23" s="62"/>
      <c r="HC23" s="72"/>
      <c r="HD23" s="62"/>
      <c r="HE23" s="62"/>
      <c r="HF23" s="62"/>
      <c r="HG23" s="72"/>
      <c r="HH23" s="62"/>
      <c r="HI23" s="62"/>
      <c r="HJ23" s="62"/>
      <c r="HK23" s="72"/>
      <c r="HL23" s="62"/>
      <c r="HM23" s="62"/>
      <c r="HN23" s="62"/>
      <c r="HO23" s="72"/>
      <c r="HP23" s="62"/>
      <c r="HQ23" s="62"/>
      <c r="HR23" s="62"/>
      <c r="HS23" s="72"/>
      <c r="HT23" s="62"/>
      <c r="HU23" s="62"/>
      <c r="HV23" s="62"/>
      <c r="HW23" s="72"/>
      <c r="HX23" s="62"/>
      <c r="HY23" s="62"/>
      <c r="HZ23" s="62"/>
      <c r="IA23" s="72"/>
      <c r="IB23" s="62"/>
      <c r="IC23" s="62"/>
      <c r="ID23" s="62"/>
      <c r="IE23" s="72"/>
      <c r="IF23" s="62"/>
      <c r="IG23" s="62"/>
      <c r="IH23" s="62"/>
      <c r="II23" s="72"/>
      <c r="IJ23" s="62"/>
      <c r="IK23" s="62"/>
      <c r="IL23" s="62"/>
      <c r="IM23" s="72"/>
      <c r="IN23" s="62"/>
      <c r="IO23" s="62"/>
      <c r="IP23" s="62"/>
      <c r="IQ23" s="72"/>
      <c r="IR23" s="62"/>
      <c r="IS23" s="62"/>
      <c r="IT23" s="62"/>
      <c r="IU23" s="72"/>
      <c r="IV23" s="62"/>
      <c r="IW23" s="62"/>
      <c r="IX23" s="62"/>
      <c r="IY23" s="72"/>
      <c r="IZ23" s="62"/>
      <c r="JA23" s="62"/>
      <c r="JB23" s="62"/>
      <c r="JC23" s="72"/>
      <c r="JD23" s="62"/>
      <c r="JE23" s="62"/>
      <c r="JF23" s="62"/>
      <c r="JG23" s="72"/>
      <c r="JH23" s="62"/>
      <c r="JI23" s="62"/>
      <c r="JJ23" s="62"/>
      <c r="JK23" s="72"/>
      <c r="JL23" s="62"/>
      <c r="JM23" s="62"/>
      <c r="JN23" s="62"/>
      <c r="JO23" s="72"/>
      <c r="JP23" s="62"/>
      <c r="JQ23" s="62"/>
      <c r="JR23" s="62"/>
      <c r="JS23" s="72"/>
      <c r="JT23" s="62"/>
      <c r="JU23" s="62"/>
      <c r="JV23" s="62"/>
      <c r="JW23" s="72"/>
      <c r="JX23" s="62"/>
      <c r="JY23" s="62"/>
      <c r="JZ23" s="62"/>
      <c r="KA23" s="72"/>
      <c r="KB23" s="62"/>
      <c r="KC23" s="62"/>
      <c r="KD23" s="62"/>
      <c r="KE23" s="72"/>
      <c r="KF23" s="62"/>
      <c r="KG23" s="62"/>
      <c r="KH23" s="62"/>
      <c r="KI23" s="72"/>
      <c r="KJ23" s="62"/>
      <c r="KK23" s="62"/>
      <c r="KL23" s="62"/>
      <c r="KM23" s="72"/>
      <c r="KN23" s="62"/>
      <c r="KO23" s="62"/>
      <c r="KP23" s="62"/>
      <c r="KQ23" s="72"/>
      <c r="KR23" s="62"/>
      <c r="KS23" s="62"/>
      <c r="KT23" s="62"/>
      <c r="KU23" s="72"/>
      <c r="KV23" s="62"/>
      <c r="KW23" s="62"/>
      <c r="KX23" s="62"/>
      <c r="KY23" s="72"/>
      <c r="KZ23" s="62"/>
      <c r="LA23" s="62"/>
      <c r="LB23" s="62"/>
      <c r="LC23" s="72"/>
      <c r="LD23" s="62"/>
      <c r="LE23" s="62"/>
      <c r="LF23" s="62"/>
      <c r="LG23" s="72"/>
      <c r="LH23" s="62"/>
      <c r="LI23" s="62"/>
      <c r="LJ23" s="62"/>
      <c r="LK23" s="72"/>
      <c r="LL23" s="62"/>
      <c r="LM23" s="62"/>
      <c r="LN23" s="62"/>
      <c r="LO23" s="72"/>
      <c r="LP23" s="62"/>
      <c r="LQ23" s="62"/>
      <c r="LR23" s="62"/>
      <c r="LS23" s="72"/>
      <c r="LT23" s="62"/>
      <c r="LU23" s="62"/>
      <c r="LV23" s="62"/>
      <c r="LW23" s="72"/>
      <c r="LX23" s="62"/>
      <c r="LY23" s="62"/>
      <c r="LZ23" s="62"/>
      <c r="MA23" s="72"/>
      <c r="MB23" s="62"/>
      <c r="MC23" s="62"/>
      <c r="MD23" s="62"/>
      <c r="ME23" s="72"/>
      <c r="MF23" s="62"/>
      <c r="MG23" s="62"/>
      <c r="MH23" s="62"/>
      <c r="MI23" s="72"/>
      <c r="MJ23" s="62"/>
      <c r="MK23" s="62"/>
      <c r="ML23" s="62"/>
      <c r="MM23" s="72"/>
      <c r="MN23" s="62"/>
      <c r="MO23" s="62"/>
      <c r="MP23" s="62"/>
      <c r="MQ23" s="72"/>
      <c r="MR23" s="62"/>
      <c r="MS23" s="62"/>
      <c r="MT23" s="62"/>
      <c r="MU23" s="72"/>
      <c r="MV23" s="62"/>
      <c r="MW23" s="62"/>
      <c r="MX23" s="62"/>
      <c r="MY23" s="72"/>
      <c r="MZ23" s="62"/>
      <c r="NA23" s="62"/>
      <c r="NB23" s="62"/>
      <c r="NC23" s="72"/>
      <c r="ND23" s="62"/>
      <c r="NE23" s="62"/>
      <c r="NF23" s="62"/>
      <c r="NG23" s="72"/>
      <c r="NH23" s="62"/>
      <c r="NI23" s="62"/>
      <c r="NJ23" s="62"/>
      <c r="NK23" s="72"/>
      <c r="NL23" s="62"/>
      <c r="NM23" s="62"/>
      <c r="NN23" s="62"/>
      <c r="NO23" s="72"/>
      <c r="NP23" s="62"/>
      <c r="NQ23" s="62"/>
      <c r="NR23" s="62"/>
      <c r="NS23" s="72"/>
      <c r="NT23" s="62"/>
      <c r="NU23" s="62"/>
      <c r="NV23" s="62"/>
      <c r="NW23" s="72"/>
      <c r="NX23" s="62"/>
      <c r="NY23" s="62"/>
      <c r="NZ23" s="62"/>
      <c r="OA23" s="72"/>
      <c r="OB23" s="62"/>
      <c r="OC23" s="62"/>
      <c r="OD23" s="62"/>
      <c r="OE23" s="72"/>
      <c r="OF23" s="62"/>
      <c r="OG23" s="62"/>
      <c r="OH23" s="62"/>
      <c r="OI23" s="72"/>
      <c r="OJ23" s="62"/>
      <c r="OK23" s="62"/>
      <c r="OL23" s="62"/>
      <c r="OM23" s="72"/>
      <c r="ON23" s="62"/>
      <c r="OO23" s="62"/>
      <c r="OP23" s="62"/>
      <c r="OQ23" s="72"/>
      <c r="OR23" s="62"/>
      <c r="OS23" s="62"/>
      <c r="OT23" s="62"/>
      <c r="OU23" s="72"/>
      <c r="OV23" s="62"/>
      <c r="OW23" s="62"/>
      <c r="OX23" s="62"/>
      <c r="OY23" s="72"/>
      <c r="OZ23" s="62"/>
      <c r="PA23" s="62"/>
      <c r="PB23" s="62"/>
      <c r="PC23" s="72"/>
      <c r="PD23" s="62"/>
      <c r="PE23" s="62"/>
      <c r="PF23" s="62"/>
      <c r="PG23" s="72"/>
      <c r="PH23" s="62"/>
      <c r="PI23" s="62"/>
      <c r="PJ23" s="62"/>
      <c r="PK23" s="72"/>
      <c r="PL23" s="62"/>
      <c r="PM23" s="62"/>
      <c r="PN23" s="62"/>
      <c r="PO23" s="72"/>
      <c r="PP23" s="62"/>
      <c r="PQ23" s="62"/>
      <c r="PR23" s="62"/>
      <c r="PS23" s="72"/>
      <c r="PT23" s="62"/>
      <c r="PU23" s="62"/>
      <c r="PV23" s="62"/>
      <c r="PW23" s="72"/>
      <c r="PX23" s="62"/>
      <c r="PY23" s="62"/>
      <c r="PZ23" s="62"/>
      <c r="QA23" s="72"/>
      <c r="QB23" s="62"/>
      <c r="QC23" s="62"/>
      <c r="QD23" s="62"/>
      <c r="QE23" s="72"/>
      <c r="QF23" s="62"/>
      <c r="QG23" s="62"/>
      <c r="QH23" s="62"/>
      <c r="QI23" s="72"/>
      <c r="QJ23" s="62"/>
      <c r="QK23" s="62"/>
      <c r="QL23" s="62"/>
      <c r="QM23" s="72"/>
      <c r="QN23" s="62"/>
      <c r="QO23" s="62"/>
      <c r="QP23" s="62"/>
      <c r="QQ23" s="72"/>
      <c r="QR23" s="62"/>
      <c r="QS23" s="62"/>
      <c r="QT23" s="62"/>
      <c r="QU23" s="72"/>
      <c r="QV23" s="62"/>
      <c r="QW23" s="62"/>
      <c r="QX23" s="62"/>
      <c r="QY23" s="72"/>
      <c r="QZ23" s="62"/>
      <c r="RA23" s="62"/>
      <c r="RB23" s="62"/>
      <c r="RC23" s="72"/>
      <c r="RD23" s="62"/>
      <c r="RE23" s="62"/>
      <c r="RF23" s="62"/>
      <c r="RG23" s="72"/>
      <c r="RH23" s="62"/>
      <c r="RI23" s="62"/>
      <c r="RJ23" s="62"/>
      <c r="RK23" s="72"/>
      <c r="RL23" s="62"/>
      <c r="RM23" s="62"/>
      <c r="RN23" s="62"/>
      <c r="RO23" s="72"/>
      <c r="RP23" s="62"/>
      <c r="RQ23" s="62"/>
      <c r="RR23" s="62"/>
      <c r="RS23" s="72"/>
      <c r="RT23" s="62"/>
      <c r="RU23" s="62"/>
      <c r="RV23" s="62"/>
      <c r="RW23" s="72"/>
      <c r="RX23" s="62"/>
      <c r="RY23" s="62"/>
      <c r="RZ23" s="62"/>
      <c r="SA23" s="72"/>
      <c r="SB23" s="62"/>
      <c r="SC23" s="62"/>
      <c r="SD23" s="62"/>
      <c r="SE23" s="72"/>
      <c r="SF23" s="62"/>
      <c r="SG23" s="62"/>
      <c r="SH23" s="62"/>
      <c r="SI23" s="72"/>
      <c r="SJ23" s="62"/>
      <c r="SK23" s="62"/>
      <c r="SL23" s="62"/>
      <c r="SM23" s="72"/>
      <c r="SN23" s="62"/>
      <c r="SO23" s="62"/>
      <c r="SP23" s="62"/>
      <c r="SQ23" s="72"/>
      <c r="SR23" s="62"/>
      <c r="SS23" s="62"/>
      <c r="ST23" s="62"/>
      <c r="SU23" s="72"/>
      <c r="SV23" s="62"/>
      <c r="SW23" s="62"/>
      <c r="SX23" s="62"/>
      <c r="SY23" s="72"/>
      <c r="SZ23" s="62"/>
      <c r="TA23" s="62"/>
      <c r="TB23" s="62"/>
      <c r="TC23" s="72"/>
      <c r="TD23" s="62"/>
      <c r="TE23" s="62"/>
      <c r="TF23" s="62"/>
      <c r="TG23" s="72"/>
      <c r="TH23" s="62"/>
      <c r="TI23" s="62"/>
      <c r="TJ23" s="62"/>
      <c r="TK23" s="72"/>
      <c r="TL23" s="62"/>
      <c r="TM23" s="62"/>
      <c r="TN23" s="62"/>
      <c r="TO23" s="72"/>
      <c r="TP23" s="62"/>
      <c r="TQ23" s="62"/>
      <c r="TR23" s="62"/>
      <c r="TS23" s="72"/>
      <c r="TT23" s="62"/>
      <c r="TU23" s="62"/>
      <c r="TV23" s="62"/>
      <c r="TW23" s="72"/>
      <c r="TX23" s="62"/>
      <c r="TY23" s="62"/>
      <c r="TZ23" s="62"/>
      <c r="UA23" s="72"/>
      <c r="UB23" s="62"/>
      <c r="UC23" s="62"/>
      <c r="UD23" s="62"/>
      <c r="UE23" s="72"/>
      <c r="UF23" s="62"/>
      <c r="UG23" s="62"/>
      <c r="UH23" s="62"/>
      <c r="UI23" s="72"/>
      <c r="UJ23" s="62"/>
      <c r="UK23" s="62"/>
      <c r="UL23" s="62"/>
      <c r="UM23" s="72"/>
      <c r="UN23" s="62"/>
      <c r="UO23" s="62"/>
      <c r="UP23" s="62"/>
      <c r="UQ23" s="72"/>
      <c r="UR23" s="62"/>
      <c r="US23" s="62"/>
      <c r="UT23" s="62"/>
      <c r="UU23" s="72"/>
      <c r="UV23" s="62"/>
      <c r="UW23" s="62"/>
      <c r="UX23" s="62"/>
      <c r="UY23" s="72"/>
      <c r="UZ23" s="62"/>
      <c r="VA23" s="62"/>
      <c r="VB23" s="62"/>
      <c r="VC23" s="72"/>
      <c r="VD23" s="62"/>
      <c r="VE23" s="62"/>
      <c r="VF23" s="62"/>
      <c r="VG23" s="72"/>
      <c r="VH23" s="62"/>
      <c r="VI23" s="62"/>
      <c r="VJ23" s="62"/>
      <c r="VK23" s="72"/>
      <c r="VL23" s="62"/>
      <c r="VM23" s="62"/>
      <c r="VN23" s="62"/>
      <c r="VO23" s="72"/>
      <c r="VP23" s="62"/>
      <c r="VQ23" s="62"/>
      <c r="VR23" s="62"/>
      <c r="VS23" s="72"/>
      <c r="VT23" s="62"/>
      <c r="VU23" s="62"/>
      <c r="VV23" s="62"/>
      <c r="VW23" s="72"/>
      <c r="VX23" s="62"/>
      <c r="VY23" s="62"/>
      <c r="VZ23" s="62"/>
      <c r="WA23" s="72"/>
      <c r="WB23" s="62"/>
      <c r="WC23" s="62"/>
      <c r="WD23" s="62"/>
      <c r="WE23" s="72"/>
      <c r="WF23" s="62"/>
      <c r="WG23" s="62"/>
      <c r="WH23" s="62"/>
      <c r="WI23" s="72"/>
      <c r="WJ23" s="62"/>
      <c r="WK23" s="62"/>
      <c r="WL23" s="62"/>
      <c r="WM23" s="72"/>
      <c r="WN23" s="62"/>
      <c r="WO23" s="62"/>
      <c r="WP23" s="62"/>
      <c r="WQ23" s="72"/>
      <c r="WR23" s="62"/>
      <c r="WS23" s="62"/>
      <c r="WT23" s="62"/>
      <c r="WU23" s="72"/>
      <c r="WV23" s="62"/>
      <c r="WW23" s="62"/>
      <c r="WX23" s="62"/>
      <c r="WY23" s="72"/>
      <c r="WZ23" s="62"/>
      <c r="XA23" s="62"/>
      <c r="XB23" s="62"/>
      <c r="XC23" s="72"/>
      <c r="XD23" s="62"/>
      <c r="XE23" s="62"/>
      <c r="XF23" s="62"/>
      <c r="XG23" s="72"/>
      <c r="XH23" s="62"/>
      <c r="XI23" s="62"/>
      <c r="XJ23" s="62"/>
      <c r="XK23" s="72"/>
      <c r="XL23" s="62"/>
      <c r="XM23" s="62"/>
      <c r="XN23" s="62"/>
      <c r="XO23" s="72"/>
      <c r="XP23" s="62"/>
      <c r="XQ23" s="62"/>
      <c r="XR23" s="62"/>
      <c r="XS23" s="72"/>
      <c r="XT23" s="62"/>
      <c r="XU23" s="62"/>
      <c r="XV23" s="62"/>
      <c r="XW23" s="72"/>
      <c r="XX23" s="62"/>
      <c r="XY23" s="62"/>
      <c r="XZ23" s="62"/>
      <c r="YA23" s="72"/>
      <c r="YB23" s="62"/>
      <c r="YC23" s="62"/>
      <c r="YD23" s="62"/>
      <c r="YE23" s="72"/>
      <c r="YF23" s="62"/>
      <c r="YG23" s="62"/>
      <c r="YH23" s="62"/>
      <c r="YI23" s="72"/>
      <c r="YJ23" s="62"/>
      <c r="YK23" s="62"/>
      <c r="YL23" s="62"/>
      <c r="YM23" s="72"/>
      <c r="YN23" s="62"/>
      <c r="YO23" s="62"/>
      <c r="YP23" s="62"/>
      <c r="YQ23" s="72"/>
      <c r="YR23" s="62"/>
      <c r="YS23" s="62"/>
      <c r="YT23" s="62"/>
      <c r="YU23" s="72"/>
      <c r="YV23" s="62"/>
      <c r="YW23" s="62"/>
      <c r="YX23" s="62"/>
      <c r="YY23" s="72"/>
      <c r="YZ23" s="62"/>
      <c r="ZA23" s="62"/>
      <c r="ZB23" s="62"/>
      <c r="ZC23" s="72"/>
      <c r="ZD23" s="62"/>
      <c r="ZE23" s="62"/>
      <c r="ZF23" s="62"/>
      <c r="ZG23" s="72"/>
      <c r="ZH23" s="62"/>
      <c r="ZI23" s="62"/>
      <c r="ZJ23" s="62"/>
      <c r="ZK23" s="72"/>
      <c r="ZL23" s="62"/>
      <c r="ZM23" s="62"/>
      <c r="ZN23" s="62"/>
      <c r="ZO23" s="72"/>
      <c r="ZP23" s="62"/>
      <c r="ZQ23" s="62"/>
      <c r="ZR23" s="62"/>
      <c r="ZS23" s="72"/>
      <c r="ZT23" s="62"/>
      <c r="ZU23" s="62"/>
      <c r="ZV23" s="62"/>
      <c r="ZW23" s="72"/>
      <c r="ZX23" s="62"/>
      <c r="ZY23" s="62"/>
      <c r="ZZ23" s="62"/>
      <c r="AAA23" s="72"/>
      <c r="AAB23" s="62"/>
      <c r="AAC23" s="62"/>
      <c r="AAD23" s="62"/>
      <c r="AAE23" s="72"/>
      <c r="AAF23" s="62"/>
      <c r="AAG23" s="62"/>
      <c r="AAH23" s="62"/>
      <c r="AAI23" s="72"/>
      <c r="AAJ23" s="62"/>
      <c r="AAK23" s="62"/>
      <c r="AAL23" s="62"/>
      <c r="AAM23" s="72"/>
      <c r="AAN23" s="62"/>
      <c r="AAO23" s="62"/>
      <c r="AAP23" s="62"/>
      <c r="AAQ23" s="72"/>
      <c r="AAR23" s="62"/>
      <c r="AAS23" s="62"/>
      <c r="AAT23" s="62"/>
      <c r="AAU23" s="72"/>
      <c r="AAV23" s="62"/>
      <c r="AAW23" s="62"/>
      <c r="AAX23" s="62"/>
      <c r="AAY23" s="72"/>
      <c r="AAZ23" s="62"/>
      <c r="ABA23" s="62"/>
      <c r="ABB23" s="62"/>
      <c r="ABC23" s="72"/>
      <c r="ABD23" s="62"/>
      <c r="ABE23" s="62"/>
      <c r="ABF23" s="62"/>
      <c r="ABG23" s="72"/>
      <c r="ABH23" s="62"/>
      <c r="ABI23" s="62"/>
      <c r="ABJ23" s="62"/>
      <c r="ABK23" s="72"/>
      <c r="ABL23" s="62"/>
      <c r="ABM23" s="62"/>
      <c r="ABN23" s="62"/>
      <c r="ABO23" s="72"/>
      <c r="ABP23" s="62"/>
      <c r="ABQ23" s="62"/>
      <c r="ABR23" s="62"/>
      <c r="ABS23" s="72"/>
      <c r="ABT23" s="62"/>
      <c r="ABU23" s="62"/>
      <c r="ABV23" s="62"/>
      <c r="ABW23" s="72"/>
      <c r="ABX23" s="62"/>
      <c r="ABY23" s="62"/>
      <c r="ABZ23" s="62"/>
      <c r="ACA23" s="72"/>
      <c r="ACB23" s="62"/>
      <c r="ACC23" s="62"/>
      <c r="ACD23" s="62"/>
      <c r="ACE23" s="72"/>
      <c r="ACF23" s="62"/>
      <c r="ACG23" s="62"/>
      <c r="ACH23" s="62"/>
      <c r="ACI23" s="72"/>
      <c r="ACJ23" s="62"/>
      <c r="ACK23" s="62"/>
      <c r="ACL23" s="62"/>
      <c r="ACM23" s="72"/>
      <c r="ACN23" s="62"/>
      <c r="ACO23" s="62"/>
      <c r="ACP23" s="62"/>
      <c r="ACQ23" s="72"/>
      <c r="ACR23" s="62"/>
      <c r="ACS23" s="62"/>
      <c r="ACT23" s="62"/>
      <c r="ACU23" s="72"/>
      <c r="ACV23" s="62"/>
      <c r="ACW23" s="62"/>
      <c r="ACX23" s="62"/>
      <c r="ACY23" s="72"/>
      <c r="ACZ23" s="62"/>
      <c r="ADA23" s="62"/>
      <c r="ADB23" s="62"/>
      <c r="ADC23" s="72"/>
      <c r="ADD23" s="62"/>
      <c r="ADE23" s="62"/>
      <c r="ADF23" s="62"/>
      <c r="ADG23" s="72"/>
      <c r="ADH23" s="62"/>
      <c r="ADI23" s="62"/>
      <c r="ADJ23" s="62"/>
      <c r="ADK23" s="72"/>
      <c r="ADL23" s="62"/>
      <c r="ADM23" s="62"/>
      <c r="ADN23" s="62"/>
      <c r="ADO23" s="72"/>
      <c r="ADP23" s="62"/>
      <c r="ADQ23" s="62"/>
      <c r="ADR23" s="62"/>
      <c r="ADS23" s="72"/>
      <c r="ADT23" s="62"/>
      <c r="ADU23" s="62"/>
      <c r="ADV23" s="62"/>
      <c r="ADW23" s="72"/>
      <c r="ADX23" s="62"/>
      <c r="ADY23" s="62"/>
      <c r="ADZ23" s="62"/>
      <c r="AEA23" s="72"/>
      <c r="AEB23" s="62"/>
      <c r="AEC23" s="62"/>
      <c r="AED23" s="62"/>
      <c r="AEE23" s="72"/>
      <c r="AEF23" s="62"/>
      <c r="AEG23" s="62"/>
      <c r="AEH23" s="62"/>
      <c r="AEI23" s="72"/>
      <c r="AEJ23" s="62"/>
      <c r="AEK23" s="62"/>
      <c r="AEL23" s="62"/>
      <c r="AEM23" s="72"/>
      <c r="AEN23" s="62"/>
      <c r="AEO23" s="62"/>
      <c r="AEP23" s="62"/>
      <c r="AEQ23" s="72"/>
      <c r="AER23" s="62"/>
      <c r="AES23" s="62"/>
      <c r="AET23" s="62"/>
      <c r="AEU23" s="72"/>
      <c r="AEV23" s="62"/>
      <c r="AEW23" s="62"/>
      <c r="AEX23" s="62"/>
      <c r="AEY23" s="72"/>
      <c r="AEZ23" s="62"/>
      <c r="AFA23" s="62"/>
      <c r="AFB23" s="62"/>
      <c r="AFC23" s="72"/>
      <c r="AFD23" s="62"/>
      <c r="AFE23" s="62"/>
      <c r="AFF23" s="62"/>
      <c r="AFG23" s="72"/>
      <c r="AFH23" s="62"/>
      <c r="AFI23" s="62"/>
      <c r="AFJ23" s="62"/>
      <c r="AFK23" s="72"/>
      <c r="AFL23" s="62"/>
      <c r="AFM23" s="62"/>
      <c r="AFN23" s="62"/>
      <c r="AFO23" s="72"/>
      <c r="AFP23" s="62"/>
      <c r="AFQ23" s="62"/>
      <c r="AFR23" s="62"/>
      <c r="AFS23" s="72"/>
      <c r="AFT23" s="62"/>
      <c r="AFU23" s="62"/>
      <c r="AFV23" s="62"/>
      <c r="AFW23" s="72"/>
      <c r="AFX23" s="62"/>
      <c r="AFY23" s="62"/>
      <c r="AFZ23" s="62"/>
      <c r="AGA23" s="72"/>
      <c r="AGB23" s="62"/>
      <c r="AGC23" s="62"/>
      <c r="AGD23" s="62"/>
      <c r="AGE23" s="72"/>
      <c r="AGF23" s="62"/>
      <c r="AGG23" s="62"/>
      <c r="AGH23" s="62"/>
      <c r="AGI23" s="72"/>
      <c r="AGJ23" s="62"/>
      <c r="AGK23" s="62"/>
      <c r="AGL23" s="62"/>
      <c r="AGM23" s="72"/>
      <c r="AGN23" s="62"/>
      <c r="AGO23" s="62"/>
      <c r="AGP23" s="62"/>
      <c r="AGQ23" s="72"/>
      <c r="AGR23" s="62"/>
      <c r="AGS23" s="62"/>
      <c r="AGT23" s="62"/>
      <c r="AGU23" s="72"/>
      <c r="AGV23" s="62"/>
      <c r="AGW23" s="62"/>
      <c r="AGX23" s="62"/>
      <c r="AGY23" s="72"/>
      <c r="AGZ23" s="62"/>
      <c r="AHA23" s="62"/>
      <c r="AHB23" s="62"/>
      <c r="AHC23" s="72"/>
      <c r="AHD23" s="62"/>
      <c r="AHE23" s="62"/>
      <c r="AHF23" s="62"/>
      <c r="AHG23" s="72"/>
      <c r="AHH23" s="62"/>
      <c r="AHI23" s="62"/>
      <c r="AHJ23" s="62"/>
      <c r="AHK23" s="72"/>
      <c r="AHL23" s="62"/>
      <c r="AHM23" s="62"/>
      <c r="AHN23" s="62"/>
      <c r="AHO23" s="72"/>
      <c r="AHP23" s="62"/>
      <c r="AHQ23" s="62"/>
      <c r="AHR23" s="62"/>
      <c r="AHS23" s="72"/>
      <c r="AHT23" s="62"/>
      <c r="AHU23" s="62"/>
      <c r="AHV23" s="62"/>
      <c r="AHW23" s="72"/>
      <c r="AHX23" s="62"/>
      <c r="AHY23" s="62"/>
      <c r="AHZ23" s="62"/>
      <c r="AIA23" s="72"/>
      <c r="AIB23" s="62"/>
      <c r="AIC23" s="62"/>
      <c r="AID23" s="62"/>
      <c r="AIE23" s="72"/>
      <c r="AIF23" s="62"/>
      <c r="AIG23" s="62"/>
      <c r="AIH23" s="62"/>
      <c r="AII23" s="72"/>
      <c r="AIJ23" s="62"/>
      <c r="AIK23" s="62"/>
      <c r="AIL23" s="62"/>
      <c r="AIM23" s="72"/>
      <c r="AIN23" s="62"/>
      <c r="AIO23" s="62"/>
      <c r="AIP23" s="62"/>
      <c r="AIQ23" s="72"/>
      <c r="AIR23" s="62"/>
      <c r="AIS23" s="62"/>
      <c r="AIT23" s="62"/>
      <c r="AIU23" s="72"/>
      <c r="AIV23" s="62"/>
      <c r="AIW23" s="62"/>
      <c r="AIX23" s="62"/>
      <c r="AIY23" s="72"/>
      <c r="AIZ23" s="62"/>
      <c r="AJA23" s="62"/>
      <c r="AJB23" s="62"/>
      <c r="AJC23" s="72"/>
      <c r="AJD23" s="62"/>
      <c r="AJE23" s="62"/>
      <c r="AJF23" s="62"/>
      <c r="AJG23" s="72"/>
      <c r="AJH23" s="62"/>
      <c r="AJI23" s="62"/>
      <c r="AJJ23" s="62"/>
      <c r="AJK23" s="72"/>
      <c r="AJL23" s="62"/>
      <c r="AJM23" s="62"/>
      <c r="AJN23" s="62"/>
      <c r="AJO23" s="72"/>
      <c r="AJP23" s="62"/>
      <c r="AJQ23" s="62"/>
      <c r="AJR23" s="62"/>
      <c r="AJS23" s="72"/>
      <c r="AJT23" s="62"/>
      <c r="AJU23" s="62"/>
      <c r="AJV23" s="62"/>
      <c r="AJW23" s="72"/>
      <c r="AJX23" s="62"/>
      <c r="AJY23" s="62"/>
      <c r="AJZ23" s="62"/>
      <c r="AKA23" s="72"/>
      <c r="AKB23" s="62"/>
      <c r="AKC23" s="62"/>
      <c r="AKD23" s="62"/>
      <c r="AKE23" s="72"/>
      <c r="AKF23" s="62"/>
      <c r="AKG23" s="62"/>
      <c r="AKH23" s="62"/>
      <c r="AKI23" s="72"/>
      <c r="AKJ23" s="62"/>
      <c r="AKK23" s="62"/>
      <c r="AKL23" s="62"/>
      <c r="AKM23" s="72"/>
      <c r="AKN23" s="62"/>
      <c r="AKO23" s="62"/>
      <c r="AKP23" s="62"/>
      <c r="AKQ23" s="72"/>
      <c r="AKR23" s="62"/>
      <c r="AKS23" s="62"/>
      <c r="AKT23" s="62"/>
      <c r="AKU23" s="72"/>
      <c r="AKV23" s="62"/>
      <c r="AKW23" s="62"/>
      <c r="AKX23" s="62"/>
      <c r="AKY23" s="72"/>
      <c r="AKZ23" s="62"/>
      <c r="ALA23" s="62"/>
      <c r="ALB23" s="62"/>
      <c r="ALC23" s="72"/>
      <c r="ALD23" s="62"/>
      <c r="ALE23" s="62"/>
      <c r="ALF23" s="62"/>
      <c r="ALG23" s="72"/>
      <c r="ALH23" s="62"/>
      <c r="ALI23" s="62"/>
      <c r="ALJ23" s="62"/>
      <c r="ALK23" s="72"/>
      <c r="ALL23" s="62"/>
      <c r="ALM23" s="62"/>
      <c r="ALN23" s="62"/>
      <c r="ALO23" s="72"/>
      <c r="ALP23" s="62"/>
      <c r="ALQ23" s="62"/>
      <c r="ALR23" s="62"/>
      <c r="ALS23" s="72"/>
      <c r="ALT23" s="62"/>
      <c r="ALU23" s="62"/>
      <c r="ALV23" s="62"/>
      <c r="ALW23" s="72"/>
      <c r="ALX23" s="62"/>
      <c r="ALY23" s="62"/>
      <c r="ALZ23" s="62"/>
      <c r="AMA23" s="72"/>
      <c r="AMB23" s="62"/>
      <c r="AMC23" s="62"/>
      <c r="AMD23" s="62"/>
      <c r="AME23" s="72"/>
      <c r="AMF23" s="62"/>
      <c r="AMG23" s="62"/>
      <c r="AMH23" s="62"/>
      <c r="AMI23" s="72"/>
      <c r="AMJ23" s="62"/>
      <c r="AMK23" s="62"/>
      <c r="AML23" s="62"/>
      <c r="AMM23" s="72"/>
      <c r="AMN23" s="62"/>
      <c r="AMO23" s="62"/>
      <c r="AMP23" s="62"/>
      <c r="AMQ23" s="72"/>
      <c r="AMR23" s="62"/>
      <c r="AMS23" s="62"/>
      <c r="AMT23" s="62"/>
      <c r="AMU23" s="72"/>
      <c r="AMV23" s="62"/>
      <c r="AMW23" s="62"/>
      <c r="AMX23" s="62"/>
      <c r="AMY23" s="72"/>
      <c r="AMZ23" s="62"/>
      <c r="ANA23" s="62"/>
      <c r="ANB23" s="62"/>
      <c r="ANC23" s="72"/>
      <c r="AND23" s="62"/>
      <c r="ANE23" s="62"/>
      <c r="ANF23" s="62"/>
      <c r="ANG23" s="72"/>
      <c r="ANH23" s="62"/>
      <c r="ANI23" s="62"/>
      <c r="ANJ23" s="62"/>
      <c r="ANK23" s="72"/>
      <c r="ANL23" s="62"/>
      <c r="ANM23" s="62"/>
      <c r="ANN23" s="62"/>
      <c r="ANO23" s="72"/>
      <c r="ANP23" s="62"/>
      <c r="ANQ23" s="62"/>
      <c r="ANR23" s="62"/>
      <c r="ANS23" s="72"/>
      <c r="ANT23" s="62"/>
      <c r="ANU23" s="62"/>
      <c r="ANV23" s="62"/>
      <c r="ANW23" s="72"/>
      <c r="ANX23" s="62"/>
      <c r="ANY23" s="62"/>
      <c r="ANZ23" s="62"/>
      <c r="AOA23" s="72"/>
      <c r="AOB23" s="62"/>
      <c r="AOC23" s="62"/>
      <c r="AOD23" s="62"/>
      <c r="AOE23" s="72"/>
      <c r="AOF23" s="62"/>
      <c r="AOG23" s="62"/>
      <c r="AOH23" s="62"/>
      <c r="AOI23" s="72"/>
      <c r="AOJ23" s="62"/>
      <c r="AOK23" s="62"/>
      <c r="AOL23" s="62"/>
      <c r="AOM23" s="72"/>
      <c r="AON23" s="62"/>
      <c r="AOO23" s="62"/>
      <c r="AOP23" s="62"/>
      <c r="AOQ23" s="72"/>
      <c r="AOR23" s="62"/>
      <c r="AOS23" s="62"/>
      <c r="AOT23" s="62"/>
      <c r="AOU23" s="72"/>
      <c r="AOV23" s="62"/>
      <c r="AOW23" s="62"/>
      <c r="AOX23" s="62"/>
      <c r="AOY23" s="72"/>
      <c r="AOZ23" s="62"/>
      <c r="APA23" s="62"/>
      <c r="APB23" s="62"/>
      <c r="APC23" s="72"/>
      <c r="APD23" s="62"/>
      <c r="APE23" s="62"/>
      <c r="APF23" s="62"/>
      <c r="APG23" s="72"/>
      <c r="APH23" s="62"/>
      <c r="API23" s="62"/>
      <c r="APJ23" s="62"/>
      <c r="APK23" s="72"/>
      <c r="APL23" s="62"/>
      <c r="APM23" s="62"/>
      <c r="APN23" s="62"/>
      <c r="APO23" s="72"/>
      <c r="APP23" s="62"/>
      <c r="APQ23" s="62"/>
      <c r="APR23" s="62"/>
      <c r="APS23" s="72"/>
      <c r="APT23" s="62"/>
      <c r="APU23" s="62"/>
      <c r="APV23" s="62"/>
      <c r="APW23" s="72"/>
      <c r="APX23" s="62"/>
      <c r="APY23" s="62"/>
      <c r="APZ23" s="62"/>
      <c r="AQA23" s="72"/>
      <c r="AQB23" s="62"/>
      <c r="AQC23" s="62"/>
      <c r="AQD23" s="62"/>
      <c r="AQE23" s="72"/>
      <c r="AQF23" s="62"/>
      <c r="AQG23" s="62"/>
      <c r="AQH23" s="62"/>
      <c r="AQI23" s="72"/>
      <c r="AQJ23" s="62"/>
      <c r="AQK23" s="62"/>
      <c r="AQL23" s="62"/>
      <c r="AQM23" s="72"/>
      <c r="AQN23" s="62"/>
      <c r="AQO23" s="62"/>
      <c r="AQP23" s="62"/>
      <c r="AQQ23" s="72"/>
      <c r="AQR23" s="62"/>
      <c r="AQS23" s="62"/>
      <c r="AQT23" s="62"/>
      <c r="AQU23" s="72"/>
      <c r="AQV23" s="62"/>
      <c r="AQW23" s="62"/>
      <c r="AQX23" s="62"/>
      <c r="AQY23" s="72"/>
      <c r="AQZ23" s="62"/>
      <c r="ARA23" s="62"/>
      <c r="ARB23" s="62"/>
      <c r="ARC23" s="72"/>
      <c r="ARD23" s="62"/>
      <c r="ARE23" s="62"/>
      <c r="ARF23" s="62"/>
      <c r="ARG23" s="72"/>
      <c r="ARH23" s="62"/>
      <c r="ARI23" s="62"/>
      <c r="ARJ23" s="62"/>
      <c r="ARK23" s="72"/>
      <c r="ARL23" s="62"/>
      <c r="ARM23" s="62"/>
      <c r="ARN23" s="62"/>
      <c r="ARO23" s="72"/>
      <c r="ARP23" s="62"/>
      <c r="ARQ23" s="62"/>
      <c r="ARR23" s="62"/>
      <c r="ARS23" s="72"/>
      <c r="ART23" s="62"/>
      <c r="ARU23" s="62"/>
      <c r="ARV23" s="62"/>
      <c r="ARW23" s="72"/>
      <c r="ARX23" s="62"/>
      <c r="ARY23" s="62"/>
      <c r="ARZ23" s="62"/>
      <c r="ASA23" s="72"/>
      <c r="ASB23" s="62"/>
      <c r="ASC23" s="62"/>
      <c r="ASD23" s="62"/>
      <c r="ASE23" s="72"/>
      <c r="ASF23" s="62"/>
      <c r="ASG23" s="62"/>
      <c r="ASH23" s="62"/>
      <c r="ASI23" s="72"/>
      <c r="ASJ23" s="62"/>
      <c r="ASK23" s="62"/>
      <c r="ASL23" s="62"/>
      <c r="ASM23" s="72"/>
      <c r="ASN23" s="62"/>
      <c r="ASO23" s="62"/>
      <c r="ASP23" s="62"/>
      <c r="ASQ23" s="72"/>
      <c r="ASR23" s="62"/>
      <c r="ASS23" s="62"/>
      <c r="AST23" s="62"/>
      <c r="ASU23" s="72"/>
      <c r="ASV23" s="62"/>
      <c r="ASW23" s="62"/>
      <c r="ASX23" s="62"/>
      <c r="ASY23" s="72"/>
      <c r="ASZ23" s="62"/>
      <c r="ATA23" s="62"/>
      <c r="ATB23" s="62"/>
      <c r="ATC23" s="72"/>
      <c r="ATD23" s="62"/>
      <c r="ATE23" s="62"/>
      <c r="ATF23" s="62"/>
      <c r="ATG23" s="72"/>
      <c r="ATH23" s="62"/>
      <c r="ATI23" s="62"/>
      <c r="ATJ23" s="62"/>
      <c r="ATK23" s="72"/>
      <c r="ATL23" s="62"/>
      <c r="ATM23" s="62"/>
      <c r="ATN23" s="62"/>
      <c r="ATO23" s="72"/>
      <c r="ATP23" s="62"/>
      <c r="ATQ23" s="62"/>
      <c r="ATR23" s="62"/>
      <c r="ATS23" s="72"/>
      <c r="ATT23" s="62"/>
      <c r="ATU23" s="62"/>
      <c r="ATV23" s="62"/>
      <c r="ATW23" s="72"/>
      <c r="ATX23" s="62"/>
      <c r="ATY23" s="62"/>
      <c r="ATZ23" s="62"/>
      <c r="AUA23" s="72"/>
      <c r="AUB23" s="62"/>
      <c r="AUC23" s="62"/>
      <c r="AUD23" s="62"/>
      <c r="AUE23" s="72"/>
      <c r="AUF23" s="62"/>
      <c r="AUG23" s="62"/>
      <c r="AUH23" s="62"/>
      <c r="AUI23" s="72"/>
      <c r="AUJ23" s="62"/>
      <c r="AUK23" s="62"/>
      <c r="AUL23" s="62"/>
      <c r="AUM23" s="72"/>
      <c r="AUN23" s="62"/>
      <c r="AUO23" s="62"/>
      <c r="AUP23" s="62"/>
      <c r="AUQ23" s="72"/>
      <c r="AUR23" s="62"/>
      <c r="AUS23" s="62"/>
      <c r="AUT23" s="62"/>
      <c r="AUU23" s="72"/>
      <c r="AUV23" s="62"/>
      <c r="AUW23" s="62"/>
      <c r="AUX23" s="62"/>
      <c r="AUY23" s="72"/>
      <c r="AUZ23" s="62"/>
      <c r="AVA23" s="62"/>
      <c r="AVB23" s="62"/>
      <c r="AVC23" s="72"/>
      <c r="AVD23" s="62"/>
      <c r="AVE23" s="62"/>
      <c r="AVF23" s="62"/>
      <c r="AVG23" s="72"/>
      <c r="AVH23" s="62"/>
      <c r="AVI23" s="62"/>
      <c r="AVJ23" s="62"/>
      <c r="AVK23" s="72"/>
      <c r="AVL23" s="62"/>
      <c r="AVM23" s="62"/>
      <c r="AVN23" s="62"/>
      <c r="AVO23" s="72"/>
      <c r="AVP23" s="62"/>
      <c r="AVQ23" s="62"/>
      <c r="AVR23" s="62"/>
      <c r="AVS23" s="72"/>
      <c r="AVT23" s="62"/>
      <c r="AVU23" s="62"/>
      <c r="AVV23" s="62"/>
      <c r="AVW23" s="72"/>
      <c r="AVX23" s="62"/>
      <c r="AVY23" s="62"/>
      <c r="AVZ23" s="62"/>
      <c r="AWA23" s="72"/>
      <c r="AWB23" s="62"/>
      <c r="AWC23" s="62"/>
      <c r="AWD23" s="62"/>
      <c r="AWE23" s="72"/>
      <c r="AWF23" s="62"/>
      <c r="AWG23" s="62"/>
      <c r="AWH23" s="62"/>
      <c r="AWI23" s="72"/>
      <c r="AWJ23" s="62"/>
      <c r="AWK23" s="62"/>
      <c r="AWL23" s="62"/>
      <c r="AWM23" s="72"/>
      <c r="AWN23" s="62"/>
      <c r="AWO23" s="62"/>
      <c r="AWP23" s="62"/>
      <c r="AWQ23" s="72"/>
      <c r="AWR23" s="62"/>
      <c r="AWS23" s="62"/>
      <c r="AWT23" s="62"/>
      <c r="AWU23" s="72"/>
      <c r="AWV23" s="62"/>
      <c r="AWW23" s="62"/>
      <c r="AWX23" s="62"/>
      <c r="AWY23" s="72"/>
      <c r="AWZ23" s="62"/>
      <c r="AXA23" s="62"/>
      <c r="AXB23" s="62"/>
      <c r="AXC23" s="72"/>
      <c r="AXD23" s="62"/>
      <c r="AXE23" s="62"/>
      <c r="AXF23" s="62"/>
      <c r="AXG23" s="72"/>
      <c r="AXH23" s="62"/>
      <c r="AXI23" s="62"/>
      <c r="AXJ23" s="62"/>
      <c r="AXK23" s="72"/>
      <c r="AXL23" s="62"/>
      <c r="AXM23" s="62"/>
      <c r="AXN23" s="62"/>
      <c r="AXO23" s="72"/>
      <c r="AXP23" s="62"/>
      <c r="AXQ23" s="62"/>
      <c r="AXR23" s="62"/>
      <c r="AXS23" s="72"/>
      <c r="AXT23" s="62"/>
      <c r="AXU23" s="62"/>
      <c r="AXV23" s="62"/>
      <c r="AXW23" s="72"/>
      <c r="AXX23" s="62"/>
      <c r="AXY23" s="62"/>
      <c r="AXZ23" s="62"/>
      <c r="AYA23" s="72"/>
      <c r="AYB23" s="62"/>
      <c r="AYC23" s="62"/>
      <c r="AYD23" s="62"/>
      <c r="AYE23" s="72"/>
      <c r="AYF23" s="62"/>
      <c r="AYG23" s="62"/>
      <c r="AYH23" s="62"/>
      <c r="AYI23" s="72"/>
      <c r="AYJ23" s="62"/>
      <c r="AYK23" s="62"/>
      <c r="AYL23" s="62"/>
      <c r="AYM23" s="72"/>
      <c r="AYN23" s="62"/>
      <c r="AYO23" s="62"/>
      <c r="AYP23" s="62"/>
      <c r="AYQ23" s="72"/>
      <c r="AYR23" s="62"/>
      <c r="AYS23" s="62"/>
      <c r="AYT23" s="62"/>
      <c r="AYU23" s="72"/>
      <c r="AYV23" s="62"/>
      <c r="AYW23" s="62"/>
      <c r="AYX23" s="62"/>
      <c r="AYY23" s="72"/>
      <c r="AYZ23" s="62"/>
      <c r="AZA23" s="62"/>
      <c r="AZB23" s="62"/>
      <c r="AZC23" s="72"/>
      <c r="AZD23" s="62"/>
      <c r="AZE23" s="62"/>
      <c r="AZF23" s="62"/>
      <c r="AZG23" s="72"/>
      <c r="AZH23" s="62"/>
      <c r="AZI23" s="62"/>
      <c r="AZJ23" s="62"/>
      <c r="AZK23" s="72"/>
      <c r="AZL23" s="62"/>
      <c r="AZM23" s="62"/>
      <c r="AZN23" s="62"/>
      <c r="AZO23" s="72"/>
      <c r="AZP23" s="62"/>
      <c r="AZQ23" s="62"/>
      <c r="AZR23" s="62"/>
      <c r="AZS23" s="72"/>
      <c r="AZT23" s="62"/>
      <c r="AZU23" s="62"/>
      <c r="AZV23" s="62"/>
      <c r="AZW23" s="72"/>
      <c r="AZX23" s="62"/>
      <c r="AZY23" s="62"/>
      <c r="AZZ23" s="62"/>
      <c r="BAA23" s="72"/>
      <c r="BAB23" s="62"/>
      <c r="BAC23" s="62"/>
      <c r="BAD23" s="62"/>
      <c r="BAE23" s="72"/>
      <c r="BAF23" s="62"/>
      <c r="BAG23" s="62"/>
      <c r="BAH23" s="62"/>
      <c r="BAI23" s="72"/>
      <c r="BAJ23" s="62"/>
      <c r="BAK23" s="62"/>
      <c r="BAL23" s="62"/>
      <c r="BAM23" s="72"/>
      <c r="BAN23" s="62"/>
      <c r="BAO23" s="62"/>
      <c r="BAP23" s="62"/>
      <c r="BAQ23" s="72"/>
      <c r="BAR23" s="62"/>
      <c r="BAS23" s="62"/>
      <c r="BAT23" s="62"/>
      <c r="BAU23" s="72"/>
      <c r="BAV23" s="62"/>
      <c r="BAW23" s="62"/>
      <c r="BAX23" s="62"/>
      <c r="BAY23" s="72"/>
      <c r="BAZ23" s="62"/>
      <c r="BBA23" s="62"/>
      <c r="BBB23" s="62"/>
      <c r="BBC23" s="72"/>
      <c r="BBD23" s="62"/>
      <c r="BBE23" s="62"/>
      <c r="BBF23" s="62"/>
      <c r="BBG23" s="72"/>
      <c r="BBH23" s="62"/>
      <c r="BBI23" s="62"/>
      <c r="BBJ23" s="62"/>
      <c r="BBK23" s="72"/>
      <c r="BBL23" s="62"/>
      <c r="BBM23" s="62"/>
      <c r="BBN23" s="62"/>
      <c r="BBO23" s="72"/>
      <c r="BBP23" s="62"/>
      <c r="BBQ23" s="62"/>
      <c r="BBR23" s="62"/>
      <c r="BBS23" s="72"/>
      <c r="BBT23" s="62"/>
      <c r="BBU23" s="62"/>
      <c r="BBV23" s="62"/>
      <c r="BBW23" s="72"/>
      <c r="BBX23" s="62"/>
      <c r="BBY23" s="62"/>
      <c r="BBZ23" s="62"/>
      <c r="BCA23" s="72"/>
      <c r="BCB23" s="62"/>
      <c r="BCC23" s="62"/>
      <c r="BCD23" s="62"/>
      <c r="BCE23" s="72"/>
      <c r="BCF23" s="62"/>
      <c r="BCG23" s="62"/>
      <c r="BCH23" s="62"/>
      <c r="BCI23" s="72"/>
      <c r="BCJ23" s="62"/>
      <c r="BCK23" s="62"/>
      <c r="BCL23" s="62"/>
      <c r="BCM23" s="72"/>
      <c r="BCN23" s="62"/>
      <c r="BCO23" s="62"/>
      <c r="BCP23" s="62"/>
      <c r="BCQ23" s="72"/>
      <c r="BCR23" s="62"/>
      <c r="BCS23" s="62"/>
      <c r="BCT23" s="62"/>
      <c r="BCU23" s="72"/>
      <c r="BCV23" s="62"/>
      <c r="BCW23" s="62"/>
      <c r="BCX23" s="62"/>
      <c r="BCY23" s="72"/>
      <c r="BCZ23" s="62"/>
      <c r="BDA23" s="62"/>
      <c r="BDB23" s="62"/>
      <c r="BDC23" s="72"/>
      <c r="BDD23" s="62"/>
      <c r="BDE23" s="62"/>
      <c r="BDF23" s="62"/>
      <c r="BDG23" s="72"/>
      <c r="BDH23" s="62"/>
      <c r="BDI23" s="62"/>
      <c r="BDJ23" s="62"/>
      <c r="BDK23" s="72"/>
      <c r="BDL23" s="62"/>
      <c r="BDM23" s="62"/>
      <c r="BDN23" s="62"/>
      <c r="BDO23" s="72"/>
      <c r="BDP23" s="62"/>
      <c r="BDQ23" s="62"/>
      <c r="BDR23" s="62"/>
      <c r="BDS23" s="72"/>
      <c r="BDT23" s="62"/>
      <c r="BDU23" s="62"/>
      <c r="BDV23" s="62"/>
      <c r="BDW23" s="72"/>
      <c r="BDX23" s="62"/>
      <c r="BDY23" s="62"/>
      <c r="BDZ23" s="62"/>
      <c r="BEA23" s="72"/>
      <c r="BEB23" s="62"/>
      <c r="BEC23" s="62"/>
      <c r="BED23" s="62"/>
      <c r="BEE23" s="72"/>
      <c r="BEF23" s="62"/>
      <c r="BEG23" s="62"/>
      <c r="BEH23" s="62"/>
      <c r="BEI23" s="72"/>
      <c r="BEJ23" s="62"/>
      <c r="BEK23" s="62"/>
      <c r="BEL23" s="62"/>
      <c r="BEM23" s="72"/>
      <c r="BEN23" s="62"/>
      <c r="BEO23" s="62"/>
      <c r="BEP23" s="62"/>
      <c r="BEQ23" s="72"/>
      <c r="BER23" s="62"/>
      <c r="BES23" s="62"/>
      <c r="BET23" s="62"/>
      <c r="BEU23" s="72"/>
      <c r="BEV23" s="62"/>
      <c r="BEW23" s="62"/>
      <c r="BEX23" s="62"/>
      <c r="BEY23" s="72"/>
      <c r="BEZ23" s="62"/>
      <c r="BFA23" s="62"/>
      <c r="BFB23" s="62"/>
      <c r="BFC23" s="72"/>
      <c r="BFD23" s="62"/>
      <c r="BFE23" s="62"/>
      <c r="BFF23" s="62"/>
      <c r="BFG23" s="72"/>
      <c r="BFH23" s="62"/>
      <c r="BFI23" s="62"/>
      <c r="BFJ23" s="62"/>
      <c r="BFK23" s="72"/>
      <c r="BFL23" s="62"/>
      <c r="BFM23" s="62"/>
      <c r="BFN23" s="62"/>
      <c r="BFO23" s="72"/>
      <c r="BFP23" s="62"/>
      <c r="BFQ23" s="62"/>
      <c r="BFR23" s="62"/>
      <c r="BFS23" s="72"/>
      <c r="BFT23" s="62"/>
      <c r="BFU23" s="62"/>
      <c r="BFV23" s="62"/>
      <c r="BFW23" s="72"/>
      <c r="BFX23" s="62"/>
      <c r="BFY23" s="62"/>
      <c r="BFZ23" s="62"/>
      <c r="BGA23" s="72"/>
      <c r="BGB23" s="62"/>
      <c r="BGC23" s="62"/>
      <c r="BGD23" s="62"/>
      <c r="BGE23" s="72"/>
      <c r="BGF23" s="62"/>
      <c r="BGG23" s="62"/>
      <c r="BGH23" s="62"/>
      <c r="BGI23" s="72"/>
      <c r="BGJ23" s="62"/>
      <c r="BGK23" s="62"/>
      <c r="BGL23" s="62"/>
      <c r="BGM23" s="72"/>
      <c r="BGN23" s="62"/>
      <c r="BGO23" s="62"/>
      <c r="BGP23" s="62"/>
      <c r="BGQ23" s="72"/>
      <c r="BGR23" s="62"/>
      <c r="BGS23" s="62"/>
      <c r="BGT23" s="62"/>
      <c r="BGU23" s="72"/>
      <c r="BGV23" s="62"/>
      <c r="BGW23" s="62"/>
      <c r="BGX23" s="62"/>
      <c r="BGY23" s="72"/>
      <c r="BGZ23" s="62"/>
      <c r="BHA23" s="62"/>
      <c r="BHB23" s="62"/>
      <c r="BHC23" s="72"/>
      <c r="BHD23" s="62"/>
      <c r="BHE23" s="62"/>
      <c r="BHF23" s="62"/>
      <c r="BHG23" s="72"/>
      <c r="BHH23" s="62"/>
      <c r="BHI23" s="62"/>
      <c r="BHJ23" s="62"/>
      <c r="BHK23" s="72"/>
      <c r="BHL23" s="62"/>
      <c r="BHM23" s="62"/>
      <c r="BHN23" s="62"/>
      <c r="BHO23" s="72"/>
      <c r="BHP23" s="62"/>
      <c r="BHQ23" s="62"/>
      <c r="BHR23" s="62"/>
      <c r="BHS23" s="72"/>
      <c r="BHT23" s="62"/>
      <c r="BHU23" s="62"/>
      <c r="BHV23" s="62"/>
      <c r="BHW23" s="72"/>
      <c r="BHX23" s="62"/>
      <c r="BHY23" s="62"/>
      <c r="BHZ23" s="62"/>
      <c r="BIA23" s="72"/>
      <c r="BIB23" s="62"/>
      <c r="BIC23" s="62"/>
      <c r="BID23" s="62"/>
      <c r="BIE23" s="72"/>
      <c r="BIF23" s="62"/>
      <c r="BIG23" s="62"/>
      <c r="BIH23" s="62"/>
      <c r="BII23" s="72"/>
      <c r="BIJ23" s="62"/>
      <c r="BIK23" s="62"/>
      <c r="BIL23" s="62"/>
      <c r="BIM23" s="72"/>
      <c r="BIN23" s="62"/>
      <c r="BIO23" s="62"/>
      <c r="BIP23" s="62"/>
      <c r="BIQ23" s="72"/>
      <c r="BIR23" s="62"/>
      <c r="BIS23" s="62"/>
      <c r="BIT23" s="62"/>
      <c r="BIU23" s="72"/>
      <c r="BIV23" s="62"/>
      <c r="BIW23" s="62"/>
      <c r="BIX23" s="62"/>
      <c r="BIY23" s="72"/>
      <c r="BIZ23" s="62"/>
      <c r="BJA23" s="62"/>
      <c r="BJB23" s="62"/>
      <c r="BJC23" s="72"/>
      <c r="BJD23" s="62"/>
      <c r="BJE23" s="62"/>
      <c r="BJF23" s="62"/>
      <c r="BJG23" s="72"/>
      <c r="BJH23" s="62"/>
      <c r="BJI23" s="62"/>
      <c r="BJJ23" s="62"/>
      <c r="BJK23" s="72"/>
      <c r="BJL23" s="62"/>
      <c r="BJM23" s="62"/>
      <c r="BJN23" s="62"/>
      <c r="BJO23" s="72"/>
      <c r="BJP23" s="62"/>
      <c r="BJQ23" s="62"/>
      <c r="BJR23" s="62"/>
      <c r="BJS23" s="72"/>
      <c r="BJT23" s="62"/>
      <c r="BJU23" s="62"/>
      <c r="BJV23" s="62"/>
      <c r="BJW23" s="72"/>
      <c r="BJX23" s="62"/>
      <c r="BJY23" s="62"/>
      <c r="BJZ23" s="62"/>
      <c r="BKA23" s="72"/>
      <c r="BKB23" s="62"/>
      <c r="BKC23" s="62"/>
      <c r="BKD23" s="62"/>
      <c r="BKE23" s="72"/>
      <c r="BKF23" s="62"/>
      <c r="BKG23" s="62"/>
      <c r="BKH23" s="62"/>
      <c r="BKI23" s="72"/>
      <c r="BKJ23" s="62"/>
      <c r="BKK23" s="62"/>
      <c r="BKL23" s="62"/>
      <c r="BKM23" s="72"/>
      <c r="BKN23" s="62"/>
      <c r="BKO23" s="62"/>
      <c r="BKP23" s="62"/>
      <c r="BKQ23" s="72"/>
      <c r="BKR23" s="62"/>
      <c r="BKS23" s="62"/>
      <c r="BKT23" s="62"/>
      <c r="BKU23" s="72"/>
      <c r="BKV23" s="62"/>
      <c r="BKW23" s="62"/>
      <c r="BKX23" s="62"/>
      <c r="BKY23" s="72"/>
      <c r="BKZ23" s="62"/>
      <c r="BLA23" s="62"/>
      <c r="BLB23" s="62"/>
      <c r="BLC23" s="72"/>
      <c r="BLD23" s="62"/>
      <c r="BLE23" s="62"/>
      <c r="BLF23" s="62"/>
      <c r="BLG23" s="72"/>
      <c r="BLH23" s="62"/>
      <c r="BLI23" s="62"/>
      <c r="BLJ23" s="62"/>
      <c r="BLK23" s="72"/>
      <c r="BLL23" s="62"/>
      <c r="BLM23" s="62"/>
      <c r="BLN23" s="62"/>
      <c r="BLO23" s="72"/>
      <c r="BLP23" s="62"/>
      <c r="BLQ23" s="62"/>
      <c r="BLR23" s="62"/>
      <c r="BLS23" s="72"/>
      <c r="BLT23" s="62"/>
      <c r="BLU23" s="62"/>
      <c r="BLV23" s="62"/>
      <c r="BLW23" s="72"/>
      <c r="BLX23" s="62"/>
      <c r="BLY23" s="62"/>
      <c r="BLZ23" s="62"/>
      <c r="BMA23" s="72"/>
      <c r="BMB23" s="62"/>
      <c r="BMC23" s="62"/>
      <c r="BMD23" s="62"/>
      <c r="BME23" s="72"/>
      <c r="BMF23" s="62"/>
      <c r="BMG23" s="62"/>
      <c r="BMH23" s="62"/>
      <c r="BMI23" s="72"/>
      <c r="BMJ23" s="62"/>
      <c r="BMK23" s="62"/>
      <c r="BML23" s="62"/>
      <c r="BMM23" s="72"/>
      <c r="BMN23" s="62"/>
      <c r="BMO23" s="62"/>
      <c r="BMP23" s="62"/>
      <c r="BMQ23" s="72"/>
      <c r="BMR23" s="62"/>
      <c r="BMS23" s="62"/>
      <c r="BMT23" s="62"/>
      <c r="BMU23" s="72"/>
      <c r="BMV23" s="62"/>
      <c r="BMW23" s="62"/>
      <c r="BMX23" s="62"/>
      <c r="BMY23" s="72"/>
      <c r="BMZ23" s="62"/>
      <c r="BNA23" s="62"/>
      <c r="BNB23" s="62"/>
      <c r="BNC23" s="72"/>
      <c r="BND23" s="62"/>
      <c r="BNE23" s="62"/>
      <c r="BNF23" s="62"/>
      <c r="BNG23" s="72"/>
      <c r="BNH23" s="62"/>
      <c r="BNI23" s="62"/>
      <c r="BNJ23" s="62"/>
      <c r="BNK23" s="72"/>
      <c r="BNL23" s="62"/>
      <c r="BNM23" s="62"/>
      <c r="BNN23" s="62"/>
      <c r="BNO23" s="72"/>
      <c r="BNP23" s="62"/>
      <c r="BNQ23" s="62"/>
      <c r="BNR23" s="62"/>
      <c r="BNS23" s="72"/>
      <c r="BNT23" s="62"/>
      <c r="BNU23" s="62"/>
      <c r="BNV23" s="62"/>
      <c r="BNW23" s="72"/>
      <c r="BNX23" s="62"/>
      <c r="BNY23" s="62"/>
      <c r="BNZ23" s="62"/>
      <c r="BOA23" s="72"/>
      <c r="BOB23" s="62"/>
      <c r="BOC23" s="62"/>
      <c r="BOD23" s="62"/>
      <c r="BOE23" s="72"/>
      <c r="BOF23" s="62"/>
      <c r="BOG23" s="62"/>
      <c r="BOH23" s="62"/>
      <c r="BOI23" s="72"/>
      <c r="BOJ23" s="62"/>
      <c r="BOK23" s="62"/>
      <c r="BOL23" s="62"/>
      <c r="BOM23" s="72"/>
      <c r="BON23" s="62"/>
      <c r="BOO23" s="62"/>
      <c r="BOP23" s="62"/>
      <c r="BOQ23" s="72"/>
      <c r="BOR23" s="62"/>
      <c r="BOS23" s="62"/>
      <c r="BOT23" s="62"/>
      <c r="BOU23" s="72"/>
      <c r="BOV23" s="62"/>
      <c r="BOW23" s="62"/>
      <c r="BOX23" s="62"/>
      <c r="BOY23" s="72"/>
      <c r="BOZ23" s="62"/>
      <c r="BPA23" s="62"/>
      <c r="BPB23" s="62"/>
      <c r="BPC23" s="72"/>
      <c r="BPD23" s="62"/>
      <c r="BPE23" s="62"/>
      <c r="BPF23" s="62"/>
      <c r="BPG23" s="72"/>
      <c r="BPH23" s="62"/>
      <c r="BPI23" s="62"/>
      <c r="BPJ23" s="62"/>
      <c r="BPK23" s="72"/>
      <c r="BPL23" s="62"/>
      <c r="BPM23" s="62"/>
      <c r="BPN23" s="62"/>
      <c r="BPO23" s="72"/>
      <c r="BPP23" s="62"/>
      <c r="BPQ23" s="62"/>
      <c r="BPR23" s="62"/>
      <c r="BPS23" s="72"/>
      <c r="BPT23" s="62"/>
      <c r="BPU23" s="62"/>
      <c r="BPV23" s="62"/>
      <c r="BPW23" s="72"/>
      <c r="BPX23" s="62"/>
      <c r="BPY23" s="62"/>
      <c r="BPZ23" s="62"/>
      <c r="BQA23" s="72"/>
      <c r="BQB23" s="62"/>
      <c r="BQC23" s="62"/>
      <c r="BQD23" s="62"/>
      <c r="BQE23" s="72"/>
      <c r="BQF23" s="62"/>
      <c r="BQG23" s="62"/>
      <c r="BQH23" s="62"/>
      <c r="BQI23" s="72"/>
      <c r="BQJ23" s="62"/>
      <c r="BQK23" s="62"/>
      <c r="BQL23" s="62"/>
      <c r="BQM23" s="72"/>
      <c r="BQN23" s="62"/>
      <c r="BQO23" s="62"/>
      <c r="BQP23" s="62"/>
      <c r="BQQ23" s="72"/>
      <c r="BQR23" s="62"/>
      <c r="BQS23" s="62"/>
      <c r="BQT23" s="62"/>
      <c r="BQU23" s="72"/>
      <c r="BQV23" s="62"/>
      <c r="BQW23" s="62"/>
      <c r="BQX23" s="62"/>
      <c r="BQY23" s="72"/>
      <c r="BQZ23" s="62"/>
      <c r="BRA23" s="62"/>
      <c r="BRB23" s="62"/>
      <c r="BRC23" s="72"/>
      <c r="BRD23" s="62"/>
      <c r="BRE23" s="62"/>
      <c r="BRF23" s="62"/>
      <c r="BRG23" s="72"/>
      <c r="BRH23" s="62"/>
      <c r="BRI23" s="62"/>
      <c r="BRJ23" s="62"/>
      <c r="BRK23" s="72"/>
      <c r="BRL23" s="62"/>
      <c r="BRM23" s="62"/>
      <c r="BRN23" s="62"/>
      <c r="BRO23" s="72"/>
      <c r="BRP23" s="62"/>
      <c r="BRQ23" s="62"/>
      <c r="BRR23" s="62"/>
      <c r="BRS23" s="72"/>
      <c r="BRT23" s="62"/>
      <c r="BRU23" s="62"/>
      <c r="BRV23" s="62"/>
      <c r="BRW23" s="72"/>
      <c r="BRX23" s="62"/>
      <c r="BRY23" s="62"/>
      <c r="BRZ23" s="62"/>
      <c r="BSA23" s="72"/>
      <c r="BSB23" s="62"/>
      <c r="BSC23" s="62"/>
      <c r="BSD23" s="62"/>
      <c r="BSE23" s="72"/>
      <c r="BSF23" s="62"/>
      <c r="BSG23" s="62"/>
      <c r="BSH23" s="62"/>
      <c r="BSI23" s="72"/>
      <c r="BSJ23" s="62"/>
      <c r="BSK23" s="62"/>
      <c r="BSL23" s="62"/>
      <c r="BSM23" s="72"/>
      <c r="BSN23" s="62"/>
      <c r="BSO23" s="62"/>
      <c r="BSP23" s="62"/>
      <c r="BSQ23" s="72"/>
      <c r="BSR23" s="62"/>
      <c r="BSS23" s="62"/>
      <c r="BST23" s="62"/>
      <c r="BSU23" s="72"/>
      <c r="BSV23" s="62"/>
      <c r="BSW23" s="62"/>
      <c r="BSX23" s="62"/>
      <c r="BSY23" s="72"/>
      <c r="BSZ23" s="62"/>
      <c r="BTA23" s="62"/>
      <c r="BTB23" s="62"/>
      <c r="BTC23" s="72"/>
      <c r="BTD23" s="62"/>
      <c r="BTE23" s="62"/>
      <c r="BTF23" s="62"/>
      <c r="BTG23" s="72"/>
      <c r="BTH23" s="62"/>
      <c r="BTI23" s="62"/>
      <c r="BTJ23" s="62"/>
      <c r="BTK23" s="72"/>
      <c r="BTL23" s="62"/>
      <c r="BTM23" s="62"/>
      <c r="BTN23" s="62"/>
      <c r="BTO23" s="72"/>
      <c r="BTP23" s="62"/>
      <c r="BTQ23" s="62"/>
      <c r="BTR23" s="62"/>
      <c r="BTS23" s="72"/>
      <c r="BTT23" s="62"/>
      <c r="BTU23" s="62"/>
      <c r="BTV23" s="62"/>
      <c r="BTW23" s="72"/>
      <c r="BTX23" s="62"/>
      <c r="BTY23" s="62"/>
      <c r="BTZ23" s="62"/>
      <c r="BUA23" s="72"/>
      <c r="BUB23" s="62"/>
      <c r="BUC23" s="62"/>
      <c r="BUD23" s="62"/>
      <c r="BUE23" s="72"/>
      <c r="BUF23" s="62"/>
      <c r="BUG23" s="62"/>
      <c r="BUH23" s="62"/>
      <c r="BUI23" s="72"/>
      <c r="BUJ23" s="62"/>
      <c r="BUK23" s="62"/>
      <c r="BUL23" s="62"/>
      <c r="BUM23" s="72"/>
      <c r="BUN23" s="62"/>
      <c r="BUO23" s="62"/>
      <c r="BUP23" s="62"/>
      <c r="BUQ23" s="72"/>
      <c r="BUR23" s="62"/>
      <c r="BUS23" s="62"/>
      <c r="BUT23" s="62"/>
      <c r="BUU23" s="72"/>
      <c r="BUV23" s="62"/>
      <c r="BUW23" s="62"/>
      <c r="BUX23" s="62"/>
      <c r="BUY23" s="72"/>
      <c r="BUZ23" s="62"/>
      <c r="BVA23" s="62"/>
      <c r="BVB23" s="62"/>
      <c r="BVC23" s="72"/>
      <c r="BVD23" s="62"/>
      <c r="BVE23" s="62"/>
      <c r="BVF23" s="62"/>
      <c r="BVG23" s="72"/>
      <c r="BVH23" s="62"/>
      <c r="BVI23" s="62"/>
      <c r="BVJ23" s="62"/>
      <c r="BVK23" s="72"/>
      <c r="BVL23" s="62"/>
      <c r="BVM23" s="62"/>
      <c r="BVN23" s="62"/>
      <c r="BVO23" s="72"/>
      <c r="BVP23" s="62"/>
      <c r="BVQ23" s="62"/>
      <c r="BVR23" s="62"/>
      <c r="BVS23" s="72"/>
      <c r="BVT23" s="62"/>
      <c r="BVU23" s="62"/>
      <c r="BVV23" s="62"/>
      <c r="BVW23" s="72"/>
      <c r="BVX23" s="62"/>
      <c r="BVY23" s="62"/>
      <c r="BVZ23" s="62"/>
      <c r="BWA23" s="72"/>
      <c r="BWB23" s="62"/>
      <c r="BWC23" s="62"/>
      <c r="BWD23" s="62"/>
      <c r="BWE23" s="72"/>
      <c r="BWF23" s="62"/>
      <c r="BWG23" s="62"/>
      <c r="BWH23" s="62"/>
      <c r="BWI23" s="72"/>
      <c r="BWJ23" s="62"/>
      <c r="BWK23" s="62"/>
      <c r="BWL23" s="62"/>
      <c r="BWM23" s="72"/>
      <c r="BWN23" s="62"/>
      <c r="BWO23" s="62"/>
      <c r="BWP23" s="62"/>
      <c r="BWQ23" s="72"/>
      <c r="BWR23" s="62"/>
      <c r="BWS23" s="62"/>
      <c r="BWT23" s="62"/>
      <c r="BWU23" s="72"/>
      <c r="BWV23" s="62"/>
      <c r="BWW23" s="62"/>
      <c r="BWX23" s="62"/>
      <c r="BWY23" s="72"/>
      <c r="BWZ23" s="62"/>
      <c r="BXA23" s="62"/>
      <c r="BXB23" s="62"/>
      <c r="BXC23" s="72"/>
      <c r="BXD23" s="62"/>
      <c r="BXE23" s="62"/>
      <c r="BXF23" s="62"/>
      <c r="BXG23" s="72"/>
      <c r="BXH23" s="62"/>
      <c r="BXI23" s="62"/>
      <c r="BXJ23" s="62"/>
      <c r="BXK23" s="72"/>
      <c r="BXL23" s="62"/>
      <c r="BXM23" s="62"/>
      <c r="BXN23" s="62"/>
      <c r="BXO23" s="72"/>
      <c r="BXP23" s="62"/>
      <c r="BXQ23" s="62"/>
      <c r="BXR23" s="62"/>
      <c r="BXS23" s="72"/>
      <c r="BXT23" s="62"/>
      <c r="BXU23" s="62"/>
      <c r="BXV23" s="62"/>
      <c r="BXW23" s="72"/>
      <c r="BXX23" s="62"/>
      <c r="BXY23" s="62"/>
      <c r="BXZ23" s="62"/>
      <c r="BYA23" s="72"/>
      <c r="BYB23" s="62"/>
      <c r="BYC23" s="62"/>
      <c r="BYD23" s="62"/>
      <c r="BYE23" s="72"/>
      <c r="BYF23" s="62"/>
      <c r="BYG23" s="62"/>
      <c r="BYH23" s="62"/>
      <c r="BYI23" s="72"/>
      <c r="BYJ23" s="62"/>
      <c r="BYK23" s="62"/>
      <c r="BYL23" s="62"/>
      <c r="BYM23" s="72"/>
      <c r="BYN23" s="62"/>
      <c r="BYO23" s="62"/>
      <c r="BYP23" s="62"/>
      <c r="BYQ23" s="72"/>
      <c r="BYR23" s="62"/>
      <c r="BYS23" s="62"/>
      <c r="BYT23" s="62"/>
      <c r="BYU23" s="72"/>
      <c r="BYV23" s="62"/>
      <c r="BYW23" s="62"/>
      <c r="BYX23" s="62"/>
      <c r="BYY23" s="72"/>
      <c r="BYZ23" s="62"/>
      <c r="BZA23" s="62"/>
      <c r="BZB23" s="62"/>
      <c r="BZC23" s="72"/>
      <c r="BZD23" s="62"/>
      <c r="BZE23" s="62"/>
      <c r="BZF23" s="62"/>
      <c r="BZG23" s="72"/>
      <c r="BZH23" s="62"/>
      <c r="BZI23" s="62"/>
      <c r="BZJ23" s="62"/>
      <c r="BZK23" s="72"/>
      <c r="BZL23" s="62"/>
      <c r="BZM23" s="62"/>
      <c r="BZN23" s="62"/>
      <c r="BZO23" s="72"/>
      <c r="BZP23" s="62"/>
      <c r="BZQ23" s="62"/>
      <c r="BZR23" s="62"/>
      <c r="BZS23" s="72"/>
      <c r="BZT23" s="62"/>
      <c r="BZU23" s="62"/>
      <c r="BZV23" s="62"/>
      <c r="BZW23" s="72"/>
      <c r="BZX23" s="62"/>
      <c r="BZY23" s="62"/>
      <c r="BZZ23" s="62"/>
      <c r="CAA23" s="72"/>
      <c r="CAB23" s="62"/>
      <c r="CAC23" s="62"/>
      <c r="CAD23" s="62"/>
      <c r="CAE23" s="72"/>
      <c r="CAF23" s="62"/>
      <c r="CAG23" s="62"/>
      <c r="CAH23" s="62"/>
      <c r="CAI23" s="72"/>
      <c r="CAJ23" s="62"/>
      <c r="CAK23" s="62"/>
      <c r="CAL23" s="62"/>
      <c r="CAM23" s="72"/>
      <c r="CAN23" s="62"/>
      <c r="CAO23" s="62"/>
      <c r="CAP23" s="62"/>
      <c r="CAQ23" s="72"/>
      <c r="CAR23" s="62"/>
      <c r="CAS23" s="62"/>
      <c r="CAT23" s="62"/>
      <c r="CAU23" s="72"/>
      <c r="CAV23" s="62"/>
      <c r="CAW23" s="62"/>
      <c r="CAX23" s="62"/>
      <c r="CAY23" s="72"/>
      <c r="CAZ23" s="62"/>
      <c r="CBA23" s="62"/>
      <c r="CBB23" s="62"/>
      <c r="CBC23" s="72"/>
      <c r="CBD23" s="62"/>
      <c r="CBE23" s="62"/>
      <c r="CBF23" s="62"/>
      <c r="CBG23" s="72"/>
      <c r="CBH23" s="62"/>
      <c r="CBI23" s="62"/>
      <c r="CBJ23" s="62"/>
      <c r="CBK23" s="72"/>
      <c r="CBL23" s="62"/>
      <c r="CBM23" s="62"/>
      <c r="CBN23" s="62"/>
      <c r="CBO23" s="72"/>
      <c r="CBP23" s="62"/>
      <c r="CBQ23" s="62"/>
      <c r="CBR23" s="62"/>
      <c r="CBS23" s="72"/>
      <c r="CBT23" s="62"/>
      <c r="CBU23" s="62"/>
      <c r="CBV23" s="62"/>
      <c r="CBW23" s="72"/>
      <c r="CBX23" s="62"/>
      <c r="CBY23" s="62"/>
      <c r="CBZ23" s="62"/>
      <c r="CCA23" s="72"/>
      <c r="CCB23" s="62"/>
      <c r="CCC23" s="62"/>
      <c r="CCD23" s="62"/>
      <c r="CCE23" s="72"/>
      <c r="CCF23" s="62"/>
      <c r="CCG23" s="62"/>
      <c r="CCH23" s="62"/>
      <c r="CCI23" s="72"/>
      <c r="CCJ23" s="62"/>
      <c r="CCK23" s="62"/>
      <c r="CCL23" s="62"/>
      <c r="CCM23" s="72"/>
      <c r="CCN23" s="62"/>
      <c r="CCO23" s="62"/>
      <c r="CCP23" s="62"/>
      <c r="CCQ23" s="72"/>
      <c r="CCR23" s="62"/>
      <c r="CCS23" s="62"/>
      <c r="CCT23" s="62"/>
      <c r="CCU23" s="72"/>
      <c r="CCV23" s="62"/>
      <c r="CCW23" s="62"/>
      <c r="CCX23" s="62"/>
      <c r="CCY23" s="72"/>
      <c r="CCZ23" s="62"/>
      <c r="CDA23" s="62"/>
      <c r="CDB23" s="62"/>
      <c r="CDC23" s="72"/>
      <c r="CDD23" s="62"/>
      <c r="CDE23" s="62"/>
      <c r="CDF23" s="62"/>
      <c r="CDG23" s="72"/>
      <c r="CDH23" s="62"/>
      <c r="CDI23" s="62"/>
      <c r="CDJ23" s="62"/>
      <c r="CDK23" s="72"/>
      <c r="CDL23" s="62"/>
      <c r="CDM23" s="62"/>
      <c r="CDN23" s="62"/>
      <c r="CDO23" s="72"/>
      <c r="CDP23" s="62"/>
      <c r="CDQ23" s="62"/>
      <c r="CDR23" s="62"/>
      <c r="CDS23" s="72"/>
      <c r="CDT23" s="62"/>
      <c r="CDU23" s="62"/>
      <c r="CDV23" s="62"/>
      <c r="CDW23" s="72"/>
      <c r="CDX23" s="62"/>
      <c r="CDY23" s="62"/>
      <c r="CDZ23" s="62"/>
      <c r="CEA23" s="72"/>
      <c r="CEB23" s="62"/>
      <c r="CEC23" s="62"/>
      <c r="CED23" s="62"/>
      <c r="CEE23" s="72"/>
      <c r="CEF23" s="62"/>
      <c r="CEG23" s="62"/>
      <c r="CEH23" s="62"/>
      <c r="CEI23" s="72"/>
      <c r="CEJ23" s="62"/>
      <c r="CEK23" s="62"/>
      <c r="CEL23" s="62"/>
      <c r="CEM23" s="72"/>
      <c r="CEN23" s="62"/>
      <c r="CEO23" s="62"/>
      <c r="CEP23" s="62"/>
      <c r="CEQ23" s="72"/>
      <c r="CER23" s="62"/>
      <c r="CES23" s="62"/>
      <c r="CET23" s="62"/>
      <c r="CEU23" s="72"/>
      <c r="CEV23" s="62"/>
      <c r="CEW23" s="62"/>
      <c r="CEX23" s="62"/>
      <c r="CEY23" s="72"/>
      <c r="CEZ23" s="62"/>
      <c r="CFA23" s="62"/>
      <c r="CFB23" s="62"/>
      <c r="CFC23" s="72"/>
      <c r="CFD23" s="62"/>
      <c r="CFE23" s="62"/>
      <c r="CFF23" s="62"/>
      <c r="CFG23" s="72"/>
      <c r="CFH23" s="62"/>
      <c r="CFI23" s="62"/>
      <c r="CFJ23" s="62"/>
      <c r="CFK23" s="72"/>
      <c r="CFL23" s="62"/>
      <c r="CFM23" s="62"/>
      <c r="CFN23" s="62"/>
      <c r="CFO23" s="72"/>
      <c r="CFP23" s="62"/>
      <c r="CFQ23" s="62"/>
      <c r="CFR23" s="62"/>
      <c r="CFS23" s="72"/>
      <c r="CFT23" s="62"/>
      <c r="CFU23" s="62"/>
      <c r="CFV23" s="62"/>
      <c r="CFW23" s="72"/>
      <c r="CFX23" s="62"/>
      <c r="CFY23" s="62"/>
      <c r="CFZ23" s="62"/>
      <c r="CGA23" s="72"/>
      <c r="CGB23" s="62"/>
      <c r="CGC23" s="62"/>
      <c r="CGD23" s="62"/>
      <c r="CGE23" s="72"/>
      <c r="CGF23" s="62"/>
      <c r="CGG23" s="62"/>
      <c r="CGH23" s="62"/>
      <c r="CGI23" s="72"/>
      <c r="CGJ23" s="62"/>
      <c r="CGK23" s="62"/>
      <c r="CGL23" s="62"/>
      <c r="CGM23" s="72"/>
      <c r="CGN23" s="62"/>
      <c r="CGO23" s="62"/>
      <c r="CGP23" s="62"/>
      <c r="CGQ23" s="72"/>
      <c r="CGR23" s="62"/>
      <c r="CGS23" s="62"/>
      <c r="CGT23" s="62"/>
      <c r="CGU23" s="72"/>
      <c r="CGV23" s="62"/>
      <c r="CGW23" s="62"/>
      <c r="CGX23" s="62"/>
      <c r="CGY23" s="72"/>
      <c r="CGZ23" s="62"/>
      <c r="CHA23" s="62"/>
      <c r="CHB23" s="62"/>
      <c r="CHC23" s="72"/>
      <c r="CHD23" s="62"/>
      <c r="CHE23" s="62"/>
      <c r="CHF23" s="62"/>
      <c r="CHG23" s="72"/>
      <c r="CHH23" s="62"/>
      <c r="CHI23" s="62"/>
      <c r="CHJ23" s="62"/>
      <c r="CHK23" s="72"/>
      <c r="CHL23" s="62"/>
      <c r="CHM23" s="62"/>
      <c r="CHN23" s="62"/>
      <c r="CHO23" s="72"/>
      <c r="CHP23" s="62"/>
      <c r="CHQ23" s="62"/>
      <c r="CHR23" s="62"/>
      <c r="CHS23" s="72"/>
      <c r="CHT23" s="62"/>
      <c r="CHU23" s="62"/>
      <c r="CHV23" s="62"/>
      <c r="CHW23" s="72"/>
      <c r="CHX23" s="62"/>
      <c r="CHY23" s="62"/>
      <c r="CHZ23" s="62"/>
      <c r="CIA23" s="72"/>
      <c r="CIB23" s="62"/>
      <c r="CIC23" s="62"/>
      <c r="CID23" s="62"/>
      <c r="CIE23" s="72"/>
      <c r="CIF23" s="62"/>
      <c r="CIG23" s="62"/>
      <c r="CIH23" s="62"/>
      <c r="CII23" s="72"/>
      <c r="CIJ23" s="62"/>
      <c r="CIK23" s="62"/>
      <c r="CIL23" s="62"/>
      <c r="CIM23" s="72"/>
      <c r="CIN23" s="62"/>
      <c r="CIO23" s="62"/>
      <c r="CIP23" s="62"/>
      <c r="CIQ23" s="72"/>
      <c r="CIR23" s="62"/>
      <c r="CIS23" s="62"/>
      <c r="CIT23" s="62"/>
      <c r="CIU23" s="72"/>
      <c r="CIV23" s="62"/>
      <c r="CIW23" s="62"/>
      <c r="CIX23" s="62"/>
      <c r="CIY23" s="72"/>
      <c r="CIZ23" s="62"/>
      <c r="CJA23" s="62"/>
      <c r="CJB23" s="62"/>
      <c r="CJC23" s="72"/>
      <c r="CJD23" s="62"/>
      <c r="CJE23" s="62"/>
      <c r="CJF23" s="62"/>
      <c r="CJG23" s="72"/>
      <c r="CJH23" s="62"/>
      <c r="CJI23" s="62"/>
      <c r="CJJ23" s="62"/>
      <c r="CJK23" s="72"/>
      <c r="CJL23" s="62"/>
      <c r="CJM23" s="62"/>
      <c r="CJN23" s="62"/>
      <c r="CJO23" s="72"/>
      <c r="CJP23" s="62"/>
      <c r="CJQ23" s="62"/>
      <c r="CJR23" s="62"/>
      <c r="CJS23" s="72"/>
      <c r="CJT23" s="62"/>
      <c r="CJU23" s="62"/>
      <c r="CJV23" s="62"/>
      <c r="CJW23" s="72"/>
      <c r="CJX23" s="62"/>
      <c r="CJY23" s="62"/>
      <c r="CJZ23" s="62"/>
      <c r="CKA23" s="72"/>
      <c r="CKB23" s="62"/>
      <c r="CKC23" s="62"/>
      <c r="CKD23" s="62"/>
      <c r="CKE23" s="72"/>
      <c r="CKF23" s="62"/>
      <c r="CKG23" s="62"/>
      <c r="CKH23" s="62"/>
      <c r="CKI23" s="72"/>
      <c r="CKJ23" s="62"/>
      <c r="CKK23" s="62"/>
      <c r="CKL23" s="62"/>
      <c r="CKM23" s="72"/>
      <c r="CKN23" s="62"/>
      <c r="CKO23" s="62"/>
      <c r="CKP23" s="62"/>
      <c r="CKQ23" s="72"/>
      <c r="CKR23" s="62"/>
      <c r="CKS23" s="62"/>
      <c r="CKT23" s="62"/>
      <c r="CKU23" s="72"/>
      <c r="CKV23" s="62"/>
      <c r="CKW23" s="62"/>
      <c r="CKX23" s="62"/>
      <c r="CKY23" s="72"/>
      <c r="CKZ23" s="62"/>
      <c r="CLA23" s="62"/>
      <c r="CLB23" s="62"/>
      <c r="CLC23" s="72"/>
      <c r="CLD23" s="62"/>
      <c r="CLE23" s="62"/>
      <c r="CLF23" s="62"/>
      <c r="CLG23" s="72"/>
      <c r="CLH23" s="62"/>
      <c r="CLI23" s="62"/>
      <c r="CLJ23" s="62"/>
      <c r="CLK23" s="72"/>
      <c r="CLL23" s="62"/>
      <c r="CLM23" s="62"/>
      <c r="CLN23" s="62"/>
      <c r="CLO23" s="72"/>
      <c r="CLP23" s="62"/>
      <c r="CLQ23" s="62"/>
      <c r="CLR23" s="62"/>
      <c r="CLS23" s="72"/>
      <c r="CLT23" s="62"/>
      <c r="CLU23" s="62"/>
      <c r="CLV23" s="62"/>
      <c r="CLW23" s="72"/>
      <c r="CLX23" s="62"/>
      <c r="CLY23" s="62"/>
      <c r="CLZ23" s="62"/>
      <c r="CMA23" s="72"/>
      <c r="CMB23" s="62"/>
      <c r="CMC23" s="62"/>
      <c r="CMD23" s="62"/>
      <c r="CME23" s="72"/>
      <c r="CMF23" s="62"/>
      <c r="CMG23" s="62"/>
      <c r="CMH23" s="62"/>
      <c r="CMI23" s="72"/>
      <c r="CMJ23" s="62"/>
      <c r="CMK23" s="62"/>
      <c r="CML23" s="62"/>
      <c r="CMM23" s="72"/>
      <c r="CMN23" s="62"/>
      <c r="CMO23" s="62"/>
      <c r="CMP23" s="62"/>
      <c r="CMQ23" s="72"/>
      <c r="CMR23" s="62"/>
      <c r="CMS23" s="62"/>
      <c r="CMT23" s="62"/>
      <c r="CMU23" s="72"/>
      <c r="CMV23" s="62"/>
      <c r="CMW23" s="62"/>
      <c r="CMX23" s="62"/>
      <c r="CMY23" s="72"/>
      <c r="CMZ23" s="62"/>
      <c r="CNA23" s="62"/>
      <c r="CNB23" s="62"/>
      <c r="CNC23" s="72"/>
      <c r="CND23" s="62"/>
      <c r="CNE23" s="62"/>
      <c r="CNF23" s="62"/>
      <c r="CNG23" s="72"/>
      <c r="CNH23" s="62"/>
      <c r="CNI23" s="62"/>
      <c r="CNJ23" s="62"/>
      <c r="CNK23" s="72"/>
      <c r="CNL23" s="62"/>
      <c r="CNM23" s="62"/>
      <c r="CNN23" s="62"/>
      <c r="CNO23" s="72"/>
      <c r="CNP23" s="62"/>
      <c r="CNQ23" s="62"/>
      <c r="CNR23" s="62"/>
      <c r="CNS23" s="72"/>
      <c r="CNT23" s="62"/>
      <c r="CNU23" s="62"/>
      <c r="CNV23" s="62"/>
      <c r="CNW23" s="72"/>
      <c r="CNX23" s="62"/>
      <c r="CNY23" s="62"/>
      <c r="CNZ23" s="62"/>
      <c r="COA23" s="72"/>
      <c r="COB23" s="62"/>
      <c r="COC23" s="62"/>
      <c r="COD23" s="62"/>
      <c r="COE23" s="72"/>
      <c r="COF23" s="62"/>
      <c r="COG23" s="62"/>
      <c r="COH23" s="62"/>
      <c r="COI23" s="72"/>
      <c r="COJ23" s="62"/>
      <c r="COK23" s="62"/>
      <c r="COL23" s="62"/>
      <c r="COM23" s="72"/>
      <c r="CON23" s="62"/>
      <c r="COO23" s="62"/>
      <c r="COP23" s="62"/>
      <c r="COQ23" s="72"/>
      <c r="COR23" s="62"/>
      <c r="COS23" s="62"/>
      <c r="COT23" s="62"/>
      <c r="COU23" s="72"/>
      <c r="COV23" s="62"/>
      <c r="COW23" s="62"/>
      <c r="COX23" s="62"/>
      <c r="COY23" s="72"/>
      <c r="COZ23" s="62"/>
      <c r="CPA23" s="62"/>
      <c r="CPB23" s="62"/>
      <c r="CPC23" s="72"/>
      <c r="CPD23" s="62"/>
      <c r="CPE23" s="62"/>
      <c r="CPF23" s="62"/>
      <c r="CPG23" s="72"/>
      <c r="CPH23" s="62"/>
      <c r="CPI23" s="62"/>
      <c r="CPJ23" s="62"/>
      <c r="CPK23" s="72"/>
      <c r="CPL23" s="62"/>
      <c r="CPM23" s="62"/>
      <c r="CPN23" s="62"/>
      <c r="CPO23" s="72"/>
      <c r="CPP23" s="62"/>
      <c r="CPQ23" s="62"/>
      <c r="CPR23" s="62"/>
      <c r="CPS23" s="72"/>
      <c r="CPT23" s="62"/>
      <c r="CPU23" s="62"/>
      <c r="CPV23" s="62"/>
      <c r="CPW23" s="72"/>
      <c r="CPX23" s="62"/>
      <c r="CPY23" s="62"/>
      <c r="CPZ23" s="62"/>
      <c r="CQA23" s="72"/>
      <c r="CQB23" s="62"/>
      <c r="CQC23" s="62"/>
      <c r="CQD23" s="62"/>
      <c r="CQE23" s="72"/>
      <c r="CQF23" s="62"/>
      <c r="CQG23" s="62"/>
      <c r="CQH23" s="62"/>
      <c r="CQI23" s="72"/>
      <c r="CQJ23" s="62"/>
      <c r="CQK23" s="62"/>
      <c r="CQL23" s="62"/>
      <c r="CQM23" s="72"/>
      <c r="CQN23" s="62"/>
      <c r="CQO23" s="62"/>
      <c r="CQP23" s="62"/>
      <c r="CQQ23" s="72"/>
      <c r="CQR23" s="62"/>
      <c r="CQS23" s="62"/>
      <c r="CQT23" s="62"/>
      <c r="CQU23" s="72"/>
      <c r="CQV23" s="62"/>
      <c r="CQW23" s="62"/>
      <c r="CQX23" s="62"/>
      <c r="CQY23" s="72"/>
      <c r="CQZ23" s="62"/>
      <c r="CRA23" s="62"/>
      <c r="CRB23" s="62"/>
      <c r="CRC23" s="72"/>
      <c r="CRD23" s="62"/>
      <c r="CRE23" s="62"/>
      <c r="CRF23" s="62"/>
      <c r="CRG23" s="72"/>
      <c r="CRH23" s="62"/>
      <c r="CRI23" s="62"/>
      <c r="CRJ23" s="62"/>
      <c r="CRK23" s="72"/>
      <c r="CRL23" s="62"/>
      <c r="CRM23" s="62"/>
      <c r="CRN23" s="62"/>
      <c r="CRO23" s="72"/>
      <c r="CRP23" s="62"/>
      <c r="CRQ23" s="62"/>
      <c r="CRR23" s="62"/>
      <c r="CRS23" s="72"/>
      <c r="CRT23" s="62"/>
      <c r="CRU23" s="62"/>
      <c r="CRV23" s="62"/>
      <c r="CRW23" s="72"/>
      <c r="CRX23" s="62"/>
      <c r="CRY23" s="62"/>
      <c r="CRZ23" s="62"/>
      <c r="CSA23" s="72"/>
      <c r="CSB23" s="62"/>
      <c r="CSC23" s="62"/>
      <c r="CSD23" s="62"/>
      <c r="CSE23" s="72"/>
      <c r="CSF23" s="62"/>
      <c r="CSG23" s="62"/>
      <c r="CSH23" s="62"/>
      <c r="CSI23" s="72"/>
      <c r="CSJ23" s="62"/>
      <c r="CSK23" s="62"/>
      <c r="CSL23" s="62"/>
      <c r="CSM23" s="72"/>
      <c r="CSN23" s="62"/>
      <c r="CSO23" s="62"/>
      <c r="CSP23" s="62"/>
      <c r="CSQ23" s="72"/>
      <c r="CSR23" s="62"/>
      <c r="CSS23" s="62"/>
      <c r="CST23" s="62"/>
      <c r="CSU23" s="72"/>
      <c r="CSV23" s="62"/>
      <c r="CSW23" s="62"/>
      <c r="CSX23" s="62"/>
      <c r="CSY23" s="72"/>
      <c r="CSZ23" s="62"/>
      <c r="CTA23" s="62"/>
      <c r="CTB23" s="62"/>
      <c r="CTC23" s="72"/>
      <c r="CTD23" s="62"/>
      <c r="CTE23" s="62"/>
      <c r="CTF23" s="62"/>
      <c r="CTG23" s="72"/>
      <c r="CTH23" s="62"/>
      <c r="CTI23" s="62"/>
      <c r="CTJ23" s="62"/>
      <c r="CTK23" s="72"/>
      <c r="CTL23" s="62"/>
      <c r="CTM23" s="62"/>
      <c r="CTN23" s="62"/>
      <c r="CTO23" s="72"/>
      <c r="CTP23" s="62"/>
      <c r="CTQ23" s="62"/>
      <c r="CTR23" s="62"/>
      <c r="CTS23" s="72"/>
      <c r="CTT23" s="62"/>
      <c r="CTU23" s="62"/>
      <c r="CTV23" s="62"/>
      <c r="CTW23" s="72"/>
      <c r="CTX23" s="62"/>
      <c r="CTY23" s="62"/>
      <c r="CTZ23" s="62"/>
      <c r="CUA23" s="72"/>
      <c r="CUB23" s="62"/>
      <c r="CUC23" s="62"/>
      <c r="CUD23" s="62"/>
      <c r="CUE23" s="72"/>
      <c r="CUF23" s="62"/>
      <c r="CUG23" s="62"/>
      <c r="CUH23" s="62"/>
      <c r="CUI23" s="72"/>
      <c r="CUJ23" s="62"/>
      <c r="CUK23" s="62"/>
      <c r="CUL23" s="62"/>
      <c r="CUM23" s="72"/>
      <c r="CUN23" s="62"/>
      <c r="CUO23" s="62"/>
      <c r="CUP23" s="62"/>
      <c r="CUQ23" s="72"/>
      <c r="CUR23" s="62"/>
      <c r="CUS23" s="62"/>
      <c r="CUT23" s="62"/>
      <c r="CUU23" s="72"/>
      <c r="CUV23" s="62"/>
      <c r="CUW23" s="62"/>
      <c r="CUX23" s="62"/>
      <c r="CUY23" s="72"/>
      <c r="CUZ23" s="62"/>
      <c r="CVA23" s="62"/>
      <c r="CVB23" s="62"/>
      <c r="CVC23" s="72"/>
      <c r="CVD23" s="62"/>
      <c r="CVE23" s="62"/>
      <c r="CVF23" s="62"/>
      <c r="CVG23" s="72"/>
      <c r="CVH23" s="62"/>
      <c r="CVI23" s="62"/>
      <c r="CVJ23" s="62"/>
      <c r="CVK23" s="72"/>
      <c r="CVL23" s="62"/>
      <c r="CVM23" s="62"/>
      <c r="CVN23" s="62"/>
      <c r="CVO23" s="72"/>
      <c r="CVP23" s="62"/>
      <c r="CVQ23" s="62"/>
      <c r="CVR23" s="62"/>
      <c r="CVS23" s="72"/>
      <c r="CVT23" s="62"/>
      <c r="CVU23" s="62"/>
      <c r="CVV23" s="62"/>
      <c r="CVW23" s="72"/>
      <c r="CVX23" s="62"/>
      <c r="CVY23" s="62"/>
      <c r="CVZ23" s="62"/>
      <c r="CWA23" s="72"/>
      <c r="CWB23" s="62"/>
      <c r="CWC23" s="62"/>
      <c r="CWD23" s="62"/>
      <c r="CWE23" s="72"/>
      <c r="CWF23" s="62"/>
      <c r="CWG23" s="62"/>
      <c r="CWH23" s="62"/>
      <c r="CWI23" s="72"/>
      <c r="CWJ23" s="62"/>
      <c r="CWK23" s="62"/>
      <c r="CWL23" s="62"/>
      <c r="CWM23" s="72"/>
      <c r="CWN23" s="62"/>
      <c r="CWO23" s="62"/>
      <c r="CWP23" s="62"/>
      <c r="CWQ23" s="72"/>
      <c r="CWR23" s="62"/>
      <c r="CWS23" s="62"/>
      <c r="CWT23" s="62"/>
      <c r="CWU23" s="72"/>
      <c r="CWV23" s="62"/>
      <c r="CWW23" s="62"/>
      <c r="CWX23" s="62"/>
      <c r="CWY23" s="72"/>
      <c r="CWZ23" s="62"/>
      <c r="CXA23" s="62"/>
      <c r="CXB23" s="62"/>
      <c r="CXC23" s="72"/>
      <c r="CXD23" s="62"/>
      <c r="CXE23" s="62"/>
      <c r="CXF23" s="62"/>
      <c r="CXG23" s="72"/>
      <c r="CXH23" s="62"/>
      <c r="CXI23" s="62"/>
      <c r="CXJ23" s="62"/>
      <c r="CXK23" s="72"/>
      <c r="CXL23" s="62"/>
      <c r="CXM23" s="62"/>
      <c r="CXN23" s="62"/>
      <c r="CXO23" s="72"/>
      <c r="CXP23" s="62"/>
      <c r="CXQ23" s="62"/>
      <c r="CXR23" s="62"/>
      <c r="CXS23" s="72"/>
      <c r="CXT23" s="62"/>
      <c r="CXU23" s="62"/>
      <c r="CXV23" s="62"/>
      <c r="CXW23" s="72"/>
      <c r="CXX23" s="62"/>
      <c r="CXY23" s="62"/>
      <c r="CXZ23" s="62"/>
      <c r="CYA23" s="72"/>
      <c r="CYB23" s="62"/>
      <c r="CYC23" s="62"/>
      <c r="CYD23" s="62"/>
      <c r="CYE23" s="72"/>
      <c r="CYF23" s="62"/>
      <c r="CYG23" s="62"/>
      <c r="CYH23" s="62"/>
      <c r="CYI23" s="72"/>
      <c r="CYJ23" s="62"/>
      <c r="CYK23" s="62"/>
      <c r="CYL23" s="62"/>
      <c r="CYM23" s="72"/>
      <c r="CYN23" s="62"/>
      <c r="CYO23" s="62"/>
      <c r="CYP23" s="62"/>
      <c r="CYQ23" s="72"/>
      <c r="CYR23" s="62"/>
      <c r="CYS23" s="62"/>
      <c r="CYT23" s="62"/>
      <c r="CYU23" s="72"/>
      <c r="CYV23" s="62"/>
      <c r="CYW23" s="62"/>
      <c r="CYX23" s="62"/>
      <c r="CYY23" s="72"/>
      <c r="CYZ23" s="62"/>
      <c r="CZA23" s="62"/>
      <c r="CZB23" s="62"/>
      <c r="CZC23" s="72"/>
      <c r="CZD23" s="62"/>
      <c r="CZE23" s="62"/>
      <c r="CZF23" s="62"/>
      <c r="CZG23" s="72"/>
      <c r="CZH23" s="62"/>
      <c r="CZI23" s="62"/>
      <c r="CZJ23" s="62"/>
      <c r="CZK23" s="72"/>
      <c r="CZL23" s="62"/>
      <c r="CZM23" s="62"/>
      <c r="CZN23" s="62"/>
      <c r="CZO23" s="72"/>
      <c r="CZP23" s="62"/>
      <c r="CZQ23" s="62"/>
      <c r="CZR23" s="62"/>
      <c r="CZS23" s="72"/>
      <c r="CZT23" s="62"/>
      <c r="CZU23" s="62"/>
      <c r="CZV23" s="62"/>
      <c r="CZW23" s="72"/>
      <c r="CZX23" s="62"/>
      <c r="CZY23" s="62"/>
      <c r="CZZ23" s="62"/>
      <c r="DAA23" s="72"/>
      <c r="DAB23" s="62"/>
      <c r="DAC23" s="62"/>
      <c r="DAD23" s="62"/>
      <c r="DAE23" s="72"/>
      <c r="DAF23" s="62"/>
      <c r="DAG23" s="62"/>
      <c r="DAH23" s="62"/>
      <c r="DAI23" s="72"/>
      <c r="DAJ23" s="62"/>
      <c r="DAK23" s="62"/>
      <c r="DAL23" s="62"/>
      <c r="DAM23" s="72"/>
      <c r="DAN23" s="62"/>
      <c r="DAO23" s="62"/>
      <c r="DAP23" s="62"/>
      <c r="DAQ23" s="72"/>
      <c r="DAR23" s="62"/>
      <c r="DAS23" s="62"/>
      <c r="DAT23" s="62"/>
      <c r="DAU23" s="72"/>
      <c r="DAV23" s="62"/>
      <c r="DAW23" s="62"/>
      <c r="DAX23" s="62"/>
      <c r="DAY23" s="72"/>
      <c r="DAZ23" s="62"/>
      <c r="DBA23" s="62"/>
      <c r="DBB23" s="62"/>
      <c r="DBC23" s="72"/>
      <c r="DBD23" s="62"/>
      <c r="DBE23" s="62"/>
      <c r="DBF23" s="62"/>
      <c r="DBG23" s="72"/>
      <c r="DBH23" s="62"/>
      <c r="DBI23" s="62"/>
      <c r="DBJ23" s="62"/>
      <c r="DBK23" s="72"/>
      <c r="DBL23" s="62"/>
      <c r="DBM23" s="62"/>
      <c r="DBN23" s="62"/>
      <c r="DBO23" s="72"/>
      <c r="DBP23" s="62"/>
      <c r="DBQ23" s="62"/>
      <c r="DBR23" s="62"/>
      <c r="DBS23" s="72"/>
      <c r="DBT23" s="62"/>
      <c r="DBU23" s="62"/>
      <c r="DBV23" s="62"/>
      <c r="DBW23" s="72"/>
      <c r="DBX23" s="62"/>
      <c r="DBY23" s="62"/>
      <c r="DBZ23" s="62"/>
      <c r="DCA23" s="72"/>
      <c r="DCB23" s="62"/>
      <c r="DCC23" s="62"/>
      <c r="DCD23" s="62"/>
      <c r="DCE23" s="72"/>
      <c r="DCF23" s="62"/>
      <c r="DCG23" s="62"/>
      <c r="DCH23" s="62"/>
      <c r="DCI23" s="72"/>
      <c r="DCJ23" s="62"/>
      <c r="DCK23" s="62"/>
      <c r="DCL23" s="62"/>
      <c r="DCM23" s="72"/>
      <c r="DCN23" s="62"/>
      <c r="DCO23" s="62"/>
      <c r="DCP23" s="62"/>
      <c r="DCQ23" s="72"/>
      <c r="DCR23" s="62"/>
      <c r="DCS23" s="62"/>
      <c r="DCT23" s="62"/>
      <c r="DCU23" s="72"/>
      <c r="DCV23" s="62"/>
      <c r="DCW23" s="62"/>
      <c r="DCX23" s="62"/>
      <c r="DCY23" s="72"/>
      <c r="DCZ23" s="62"/>
      <c r="DDA23" s="62"/>
      <c r="DDB23" s="62"/>
      <c r="DDC23" s="72"/>
      <c r="DDD23" s="62"/>
      <c r="DDE23" s="62"/>
      <c r="DDF23" s="62"/>
      <c r="DDG23" s="72"/>
      <c r="DDH23" s="62"/>
      <c r="DDI23" s="62"/>
      <c r="DDJ23" s="62"/>
      <c r="DDK23" s="72"/>
      <c r="DDL23" s="62"/>
      <c r="DDM23" s="62"/>
      <c r="DDN23" s="62"/>
      <c r="DDO23" s="72"/>
      <c r="DDP23" s="62"/>
      <c r="DDQ23" s="62"/>
      <c r="DDR23" s="62"/>
      <c r="DDS23" s="72"/>
      <c r="DDT23" s="62"/>
      <c r="DDU23" s="62"/>
      <c r="DDV23" s="62"/>
      <c r="DDW23" s="72"/>
      <c r="DDX23" s="62"/>
      <c r="DDY23" s="62"/>
      <c r="DDZ23" s="62"/>
      <c r="DEA23" s="72"/>
      <c r="DEB23" s="62"/>
      <c r="DEC23" s="62"/>
      <c r="DED23" s="62"/>
      <c r="DEE23" s="72"/>
      <c r="DEF23" s="62"/>
      <c r="DEG23" s="62"/>
      <c r="DEH23" s="62"/>
      <c r="DEI23" s="72"/>
      <c r="DEJ23" s="62"/>
      <c r="DEK23" s="62"/>
      <c r="DEL23" s="62"/>
      <c r="DEM23" s="72"/>
      <c r="DEN23" s="62"/>
      <c r="DEO23" s="62"/>
      <c r="DEP23" s="62"/>
      <c r="DEQ23" s="72"/>
      <c r="DER23" s="62"/>
      <c r="DES23" s="62"/>
      <c r="DET23" s="62"/>
      <c r="DEU23" s="72"/>
      <c r="DEV23" s="62"/>
      <c r="DEW23" s="62"/>
      <c r="DEX23" s="62"/>
      <c r="DEY23" s="72"/>
      <c r="DEZ23" s="62"/>
      <c r="DFA23" s="62"/>
      <c r="DFB23" s="62"/>
      <c r="DFC23" s="72"/>
      <c r="DFD23" s="62"/>
      <c r="DFE23" s="62"/>
      <c r="DFF23" s="62"/>
      <c r="DFG23" s="72"/>
      <c r="DFH23" s="62"/>
      <c r="DFI23" s="62"/>
      <c r="DFJ23" s="62"/>
      <c r="DFK23" s="72"/>
      <c r="DFL23" s="62"/>
      <c r="DFM23" s="62"/>
      <c r="DFN23" s="62"/>
      <c r="DFO23" s="72"/>
      <c r="DFP23" s="62"/>
      <c r="DFQ23" s="62"/>
      <c r="DFR23" s="62"/>
      <c r="DFS23" s="72"/>
      <c r="DFT23" s="62"/>
      <c r="DFU23" s="62"/>
      <c r="DFV23" s="62"/>
      <c r="DFW23" s="72"/>
      <c r="DFX23" s="62"/>
      <c r="DFY23" s="62"/>
      <c r="DFZ23" s="62"/>
      <c r="DGA23" s="72"/>
      <c r="DGB23" s="62"/>
      <c r="DGC23" s="62"/>
      <c r="DGD23" s="62"/>
      <c r="DGE23" s="72"/>
      <c r="DGF23" s="62"/>
      <c r="DGG23" s="62"/>
      <c r="DGH23" s="62"/>
      <c r="DGI23" s="72"/>
      <c r="DGJ23" s="62"/>
      <c r="DGK23" s="62"/>
      <c r="DGL23" s="62"/>
      <c r="DGM23" s="72"/>
      <c r="DGN23" s="62"/>
      <c r="DGO23" s="62"/>
      <c r="DGP23" s="62"/>
      <c r="DGQ23" s="72"/>
      <c r="DGR23" s="62"/>
      <c r="DGS23" s="62"/>
      <c r="DGT23" s="62"/>
      <c r="DGU23" s="72"/>
      <c r="DGV23" s="62"/>
      <c r="DGW23" s="62"/>
      <c r="DGX23" s="62"/>
      <c r="DGY23" s="72"/>
      <c r="DGZ23" s="62"/>
      <c r="DHA23" s="62"/>
      <c r="DHB23" s="62"/>
      <c r="DHC23" s="72"/>
      <c r="DHD23" s="62"/>
      <c r="DHE23" s="62"/>
      <c r="DHF23" s="62"/>
      <c r="DHG23" s="72"/>
      <c r="DHH23" s="62"/>
      <c r="DHI23" s="62"/>
      <c r="DHJ23" s="62"/>
      <c r="DHK23" s="72"/>
      <c r="DHL23" s="62"/>
      <c r="DHM23" s="62"/>
      <c r="DHN23" s="62"/>
      <c r="DHO23" s="72"/>
      <c r="DHP23" s="62"/>
      <c r="DHQ23" s="62"/>
      <c r="DHR23" s="62"/>
      <c r="DHS23" s="72"/>
      <c r="DHT23" s="62"/>
      <c r="DHU23" s="62"/>
      <c r="DHV23" s="62"/>
      <c r="DHW23" s="72"/>
      <c r="DHX23" s="62"/>
      <c r="DHY23" s="62"/>
      <c r="DHZ23" s="62"/>
      <c r="DIA23" s="72"/>
      <c r="DIB23" s="62"/>
      <c r="DIC23" s="62"/>
      <c r="DID23" s="62"/>
      <c r="DIE23" s="72"/>
      <c r="DIF23" s="62"/>
      <c r="DIG23" s="62"/>
      <c r="DIH23" s="62"/>
      <c r="DII23" s="72"/>
      <c r="DIJ23" s="62"/>
      <c r="DIK23" s="62"/>
      <c r="DIL23" s="62"/>
      <c r="DIM23" s="72"/>
      <c r="DIN23" s="62"/>
      <c r="DIO23" s="62"/>
      <c r="DIP23" s="62"/>
      <c r="DIQ23" s="72"/>
      <c r="DIR23" s="62"/>
      <c r="DIS23" s="62"/>
      <c r="DIT23" s="62"/>
      <c r="DIU23" s="72"/>
      <c r="DIV23" s="62"/>
      <c r="DIW23" s="62"/>
      <c r="DIX23" s="62"/>
      <c r="DIY23" s="72"/>
      <c r="DIZ23" s="62"/>
      <c r="DJA23" s="62"/>
      <c r="DJB23" s="62"/>
      <c r="DJC23" s="72"/>
      <c r="DJD23" s="62"/>
      <c r="DJE23" s="62"/>
      <c r="DJF23" s="62"/>
      <c r="DJG23" s="72"/>
      <c r="DJH23" s="62"/>
      <c r="DJI23" s="62"/>
      <c r="DJJ23" s="62"/>
      <c r="DJK23" s="72"/>
      <c r="DJL23" s="62"/>
      <c r="DJM23" s="62"/>
      <c r="DJN23" s="62"/>
      <c r="DJO23" s="72"/>
      <c r="DJP23" s="62"/>
      <c r="DJQ23" s="62"/>
      <c r="DJR23" s="62"/>
      <c r="DJS23" s="72"/>
      <c r="DJT23" s="62"/>
      <c r="DJU23" s="62"/>
      <c r="DJV23" s="62"/>
      <c r="DJW23" s="72"/>
      <c r="DJX23" s="62"/>
      <c r="DJY23" s="62"/>
      <c r="DJZ23" s="62"/>
      <c r="DKA23" s="72"/>
      <c r="DKB23" s="62"/>
      <c r="DKC23" s="62"/>
      <c r="DKD23" s="62"/>
      <c r="DKE23" s="72"/>
      <c r="DKF23" s="62"/>
      <c r="DKG23" s="62"/>
      <c r="DKH23" s="62"/>
      <c r="DKI23" s="72"/>
      <c r="DKJ23" s="62"/>
      <c r="DKK23" s="62"/>
      <c r="DKL23" s="62"/>
      <c r="DKM23" s="72"/>
      <c r="DKN23" s="62"/>
      <c r="DKO23" s="62"/>
      <c r="DKP23" s="62"/>
      <c r="DKQ23" s="72"/>
      <c r="DKR23" s="62"/>
      <c r="DKS23" s="62"/>
      <c r="DKT23" s="62"/>
      <c r="DKU23" s="72"/>
      <c r="DKV23" s="62"/>
      <c r="DKW23" s="62"/>
      <c r="DKX23" s="62"/>
      <c r="DKY23" s="72"/>
      <c r="DKZ23" s="62"/>
      <c r="DLA23" s="62"/>
      <c r="DLB23" s="62"/>
      <c r="DLC23" s="72"/>
      <c r="DLD23" s="62"/>
      <c r="DLE23" s="62"/>
      <c r="DLF23" s="62"/>
      <c r="DLG23" s="72"/>
      <c r="DLH23" s="62"/>
      <c r="DLI23" s="62"/>
      <c r="DLJ23" s="62"/>
      <c r="DLK23" s="72"/>
      <c r="DLL23" s="62"/>
      <c r="DLM23" s="62"/>
      <c r="DLN23" s="62"/>
      <c r="DLO23" s="72"/>
      <c r="DLP23" s="62"/>
      <c r="DLQ23" s="62"/>
      <c r="DLR23" s="62"/>
      <c r="DLS23" s="72"/>
      <c r="DLT23" s="62"/>
      <c r="DLU23" s="62"/>
      <c r="DLV23" s="62"/>
      <c r="DLW23" s="72"/>
      <c r="DLX23" s="62"/>
      <c r="DLY23" s="62"/>
      <c r="DLZ23" s="62"/>
      <c r="DMA23" s="72"/>
      <c r="DMB23" s="62"/>
      <c r="DMC23" s="62"/>
      <c r="DMD23" s="62"/>
      <c r="DME23" s="72"/>
      <c r="DMF23" s="62"/>
      <c r="DMG23" s="62"/>
      <c r="DMH23" s="62"/>
      <c r="DMI23" s="72"/>
      <c r="DMJ23" s="62"/>
      <c r="DMK23" s="62"/>
      <c r="DML23" s="62"/>
      <c r="DMM23" s="72"/>
      <c r="DMN23" s="62"/>
      <c r="DMO23" s="62"/>
      <c r="DMP23" s="62"/>
      <c r="DMQ23" s="72"/>
      <c r="DMR23" s="62"/>
      <c r="DMS23" s="62"/>
      <c r="DMT23" s="62"/>
      <c r="DMU23" s="72"/>
      <c r="DMV23" s="62"/>
      <c r="DMW23" s="62"/>
      <c r="DMX23" s="62"/>
      <c r="DMY23" s="72"/>
      <c r="DMZ23" s="62"/>
      <c r="DNA23" s="62"/>
      <c r="DNB23" s="62"/>
      <c r="DNC23" s="72"/>
      <c r="DND23" s="62"/>
      <c r="DNE23" s="62"/>
      <c r="DNF23" s="62"/>
      <c r="DNG23" s="72"/>
      <c r="DNH23" s="62"/>
      <c r="DNI23" s="62"/>
      <c r="DNJ23" s="62"/>
      <c r="DNK23" s="72"/>
      <c r="DNL23" s="62"/>
      <c r="DNM23" s="62"/>
      <c r="DNN23" s="62"/>
      <c r="DNO23" s="72"/>
      <c r="DNP23" s="62"/>
      <c r="DNQ23" s="62"/>
      <c r="DNR23" s="62"/>
      <c r="DNS23" s="72"/>
      <c r="DNT23" s="62"/>
      <c r="DNU23" s="62"/>
      <c r="DNV23" s="62"/>
      <c r="DNW23" s="72"/>
      <c r="DNX23" s="62"/>
      <c r="DNY23" s="62"/>
      <c r="DNZ23" s="62"/>
      <c r="DOA23" s="72"/>
      <c r="DOB23" s="62"/>
      <c r="DOC23" s="62"/>
      <c r="DOD23" s="62"/>
      <c r="DOE23" s="72"/>
      <c r="DOF23" s="62"/>
      <c r="DOG23" s="62"/>
      <c r="DOH23" s="62"/>
      <c r="DOI23" s="72"/>
      <c r="DOJ23" s="62"/>
      <c r="DOK23" s="62"/>
      <c r="DOL23" s="62"/>
      <c r="DOM23" s="72"/>
      <c r="DON23" s="62"/>
      <c r="DOO23" s="62"/>
      <c r="DOP23" s="62"/>
      <c r="DOQ23" s="72"/>
      <c r="DOR23" s="62"/>
      <c r="DOS23" s="62"/>
      <c r="DOT23" s="62"/>
      <c r="DOU23" s="72"/>
      <c r="DOV23" s="62"/>
      <c r="DOW23" s="62"/>
      <c r="DOX23" s="62"/>
      <c r="DOY23" s="72"/>
      <c r="DOZ23" s="62"/>
      <c r="DPA23" s="62"/>
      <c r="DPB23" s="62"/>
      <c r="DPC23" s="72"/>
      <c r="DPD23" s="62"/>
      <c r="DPE23" s="62"/>
      <c r="DPF23" s="62"/>
      <c r="DPG23" s="72"/>
      <c r="DPH23" s="62"/>
      <c r="DPI23" s="62"/>
      <c r="DPJ23" s="62"/>
      <c r="DPK23" s="72"/>
      <c r="DPL23" s="62"/>
      <c r="DPM23" s="62"/>
      <c r="DPN23" s="62"/>
      <c r="DPO23" s="72"/>
      <c r="DPP23" s="62"/>
      <c r="DPQ23" s="62"/>
      <c r="DPR23" s="62"/>
      <c r="DPS23" s="72"/>
      <c r="DPT23" s="62"/>
      <c r="DPU23" s="62"/>
      <c r="DPV23" s="62"/>
      <c r="DPW23" s="72"/>
      <c r="DPX23" s="62"/>
      <c r="DPY23" s="62"/>
      <c r="DPZ23" s="62"/>
      <c r="DQA23" s="72"/>
      <c r="DQB23" s="62"/>
      <c r="DQC23" s="62"/>
      <c r="DQD23" s="62"/>
      <c r="DQE23" s="72"/>
      <c r="DQF23" s="62"/>
      <c r="DQG23" s="62"/>
      <c r="DQH23" s="62"/>
      <c r="DQI23" s="72"/>
      <c r="DQJ23" s="62"/>
      <c r="DQK23" s="62"/>
      <c r="DQL23" s="62"/>
      <c r="DQM23" s="72"/>
      <c r="DQN23" s="62"/>
      <c r="DQO23" s="62"/>
      <c r="DQP23" s="62"/>
      <c r="DQQ23" s="72"/>
      <c r="DQR23" s="62"/>
      <c r="DQS23" s="62"/>
      <c r="DQT23" s="62"/>
      <c r="DQU23" s="72"/>
      <c r="DQV23" s="62"/>
      <c r="DQW23" s="62"/>
      <c r="DQX23" s="62"/>
      <c r="DQY23" s="72"/>
      <c r="DQZ23" s="62"/>
      <c r="DRA23" s="62"/>
      <c r="DRB23" s="62"/>
      <c r="DRC23" s="72"/>
      <c r="DRD23" s="62"/>
      <c r="DRE23" s="62"/>
      <c r="DRF23" s="62"/>
      <c r="DRG23" s="72"/>
      <c r="DRH23" s="62"/>
      <c r="DRI23" s="62"/>
      <c r="DRJ23" s="62"/>
      <c r="DRK23" s="72"/>
      <c r="DRL23" s="62"/>
      <c r="DRM23" s="62"/>
      <c r="DRN23" s="62"/>
      <c r="DRO23" s="72"/>
      <c r="DRP23" s="62"/>
      <c r="DRQ23" s="62"/>
      <c r="DRR23" s="62"/>
      <c r="DRS23" s="72"/>
      <c r="DRT23" s="62"/>
      <c r="DRU23" s="62"/>
      <c r="DRV23" s="62"/>
      <c r="DRW23" s="72"/>
      <c r="DRX23" s="62"/>
      <c r="DRY23" s="62"/>
      <c r="DRZ23" s="62"/>
      <c r="DSA23" s="72"/>
      <c r="DSB23" s="62"/>
      <c r="DSC23" s="62"/>
      <c r="DSD23" s="62"/>
      <c r="DSE23" s="72"/>
      <c r="DSF23" s="62"/>
      <c r="DSG23" s="62"/>
      <c r="DSH23" s="62"/>
      <c r="DSI23" s="72"/>
      <c r="DSJ23" s="62"/>
      <c r="DSK23" s="62"/>
      <c r="DSL23" s="62"/>
      <c r="DSM23" s="72"/>
      <c r="DSN23" s="62"/>
      <c r="DSO23" s="62"/>
      <c r="DSP23" s="62"/>
      <c r="DSQ23" s="72"/>
      <c r="DSR23" s="62"/>
      <c r="DSS23" s="62"/>
      <c r="DST23" s="62"/>
      <c r="DSU23" s="72"/>
      <c r="DSV23" s="62"/>
      <c r="DSW23" s="62"/>
      <c r="DSX23" s="62"/>
      <c r="DSY23" s="72"/>
      <c r="DSZ23" s="62"/>
      <c r="DTA23" s="62"/>
      <c r="DTB23" s="62"/>
      <c r="DTC23" s="72"/>
      <c r="DTD23" s="62"/>
      <c r="DTE23" s="62"/>
      <c r="DTF23" s="62"/>
      <c r="DTG23" s="72"/>
      <c r="DTH23" s="62"/>
      <c r="DTI23" s="62"/>
      <c r="DTJ23" s="62"/>
      <c r="DTK23" s="72"/>
      <c r="DTL23" s="62"/>
      <c r="DTM23" s="62"/>
      <c r="DTN23" s="62"/>
      <c r="DTO23" s="72"/>
      <c r="DTP23" s="62"/>
      <c r="DTQ23" s="62"/>
      <c r="DTR23" s="62"/>
      <c r="DTS23" s="72"/>
      <c r="DTT23" s="62"/>
      <c r="DTU23" s="62"/>
      <c r="DTV23" s="62"/>
      <c r="DTW23" s="72"/>
      <c r="DTX23" s="62"/>
      <c r="DTY23" s="62"/>
      <c r="DTZ23" s="62"/>
      <c r="DUA23" s="72"/>
      <c r="DUB23" s="62"/>
      <c r="DUC23" s="62"/>
      <c r="DUD23" s="62"/>
      <c r="DUE23" s="72"/>
      <c r="DUF23" s="62"/>
      <c r="DUG23" s="62"/>
      <c r="DUH23" s="62"/>
      <c r="DUI23" s="72"/>
      <c r="DUJ23" s="62"/>
      <c r="DUK23" s="62"/>
      <c r="DUL23" s="62"/>
      <c r="DUM23" s="72"/>
      <c r="DUN23" s="62"/>
      <c r="DUO23" s="62"/>
      <c r="DUP23" s="62"/>
      <c r="DUQ23" s="72"/>
      <c r="DUR23" s="62"/>
      <c r="DUS23" s="62"/>
      <c r="DUT23" s="62"/>
      <c r="DUU23" s="72"/>
      <c r="DUV23" s="62"/>
      <c r="DUW23" s="62"/>
      <c r="DUX23" s="62"/>
      <c r="DUY23" s="72"/>
      <c r="DUZ23" s="62"/>
      <c r="DVA23" s="62"/>
      <c r="DVB23" s="62"/>
      <c r="DVC23" s="72"/>
      <c r="DVD23" s="62"/>
      <c r="DVE23" s="62"/>
      <c r="DVF23" s="62"/>
      <c r="DVG23" s="72"/>
      <c r="DVH23" s="62"/>
      <c r="DVI23" s="62"/>
      <c r="DVJ23" s="62"/>
      <c r="DVK23" s="72"/>
      <c r="DVL23" s="62"/>
      <c r="DVM23" s="62"/>
      <c r="DVN23" s="62"/>
      <c r="DVO23" s="72"/>
      <c r="DVP23" s="62"/>
      <c r="DVQ23" s="62"/>
      <c r="DVR23" s="62"/>
      <c r="DVS23" s="72"/>
      <c r="DVT23" s="62"/>
      <c r="DVU23" s="62"/>
      <c r="DVV23" s="62"/>
      <c r="DVW23" s="72"/>
      <c r="DVX23" s="62"/>
      <c r="DVY23" s="62"/>
      <c r="DVZ23" s="62"/>
      <c r="DWA23" s="72"/>
      <c r="DWB23" s="62"/>
      <c r="DWC23" s="62"/>
      <c r="DWD23" s="62"/>
      <c r="DWE23" s="72"/>
      <c r="DWF23" s="62"/>
      <c r="DWG23" s="62"/>
      <c r="DWH23" s="62"/>
      <c r="DWI23" s="72"/>
      <c r="DWJ23" s="62"/>
      <c r="DWK23" s="62"/>
      <c r="DWL23" s="62"/>
      <c r="DWM23" s="72"/>
      <c r="DWN23" s="62"/>
      <c r="DWO23" s="62"/>
      <c r="DWP23" s="62"/>
      <c r="DWQ23" s="72"/>
      <c r="DWR23" s="62"/>
      <c r="DWS23" s="62"/>
      <c r="DWT23" s="62"/>
      <c r="DWU23" s="72"/>
      <c r="DWV23" s="62"/>
      <c r="DWW23" s="62"/>
      <c r="DWX23" s="62"/>
      <c r="DWY23" s="72"/>
      <c r="DWZ23" s="62"/>
      <c r="DXA23" s="62"/>
      <c r="DXB23" s="62"/>
      <c r="DXC23" s="72"/>
      <c r="DXD23" s="62"/>
      <c r="DXE23" s="62"/>
      <c r="DXF23" s="62"/>
      <c r="DXG23" s="72"/>
      <c r="DXH23" s="62"/>
      <c r="DXI23" s="62"/>
      <c r="DXJ23" s="62"/>
      <c r="DXK23" s="72"/>
      <c r="DXL23" s="62"/>
      <c r="DXM23" s="62"/>
      <c r="DXN23" s="62"/>
      <c r="DXO23" s="72"/>
      <c r="DXP23" s="62"/>
      <c r="DXQ23" s="62"/>
      <c r="DXR23" s="62"/>
      <c r="DXS23" s="72"/>
      <c r="DXT23" s="62"/>
      <c r="DXU23" s="62"/>
      <c r="DXV23" s="62"/>
      <c r="DXW23" s="72"/>
      <c r="DXX23" s="62"/>
      <c r="DXY23" s="62"/>
      <c r="DXZ23" s="62"/>
      <c r="DYA23" s="72"/>
      <c r="DYB23" s="62"/>
      <c r="DYC23" s="62"/>
      <c r="DYD23" s="62"/>
      <c r="DYE23" s="72"/>
      <c r="DYF23" s="62"/>
      <c r="DYG23" s="62"/>
      <c r="DYH23" s="62"/>
      <c r="DYI23" s="72"/>
      <c r="DYJ23" s="62"/>
      <c r="DYK23" s="62"/>
      <c r="DYL23" s="62"/>
      <c r="DYM23" s="72"/>
      <c r="DYN23" s="62"/>
      <c r="DYO23" s="62"/>
      <c r="DYP23" s="62"/>
      <c r="DYQ23" s="72"/>
      <c r="DYR23" s="62"/>
      <c r="DYS23" s="62"/>
      <c r="DYT23" s="62"/>
      <c r="DYU23" s="72"/>
      <c r="DYV23" s="62"/>
      <c r="DYW23" s="62"/>
      <c r="DYX23" s="62"/>
      <c r="DYY23" s="72"/>
      <c r="DYZ23" s="62"/>
      <c r="DZA23" s="62"/>
      <c r="DZB23" s="62"/>
      <c r="DZC23" s="72"/>
      <c r="DZD23" s="62"/>
      <c r="DZE23" s="62"/>
      <c r="DZF23" s="62"/>
      <c r="DZG23" s="72"/>
      <c r="DZH23" s="62"/>
      <c r="DZI23" s="62"/>
      <c r="DZJ23" s="62"/>
      <c r="DZK23" s="72"/>
      <c r="DZL23" s="62"/>
      <c r="DZM23" s="62"/>
      <c r="DZN23" s="62"/>
      <c r="DZO23" s="72"/>
      <c r="DZP23" s="62"/>
      <c r="DZQ23" s="62"/>
      <c r="DZR23" s="62"/>
      <c r="DZS23" s="72"/>
      <c r="DZT23" s="62"/>
      <c r="DZU23" s="62"/>
      <c r="DZV23" s="62"/>
      <c r="DZW23" s="72"/>
      <c r="DZX23" s="62"/>
      <c r="DZY23" s="62"/>
      <c r="DZZ23" s="62"/>
      <c r="EAA23" s="72"/>
      <c r="EAB23" s="62"/>
      <c r="EAC23" s="62"/>
      <c r="EAD23" s="62"/>
      <c r="EAE23" s="72"/>
      <c r="EAF23" s="62"/>
      <c r="EAG23" s="62"/>
      <c r="EAH23" s="62"/>
      <c r="EAI23" s="72"/>
      <c r="EAJ23" s="62"/>
      <c r="EAK23" s="62"/>
      <c r="EAL23" s="62"/>
      <c r="EAM23" s="72"/>
      <c r="EAN23" s="62"/>
      <c r="EAO23" s="62"/>
      <c r="EAP23" s="62"/>
      <c r="EAQ23" s="72"/>
      <c r="EAR23" s="62"/>
      <c r="EAS23" s="62"/>
      <c r="EAT23" s="62"/>
      <c r="EAU23" s="72"/>
      <c r="EAV23" s="62"/>
      <c r="EAW23" s="62"/>
      <c r="EAX23" s="62"/>
      <c r="EAY23" s="72"/>
      <c r="EAZ23" s="62"/>
      <c r="EBA23" s="62"/>
      <c r="EBB23" s="62"/>
      <c r="EBC23" s="72"/>
      <c r="EBD23" s="62"/>
      <c r="EBE23" s="62"/>
      <c r="EBF23" s="62"/>
      <c r="EBG23" s="72"/>
      <c r="EBH23" s="62"/>
      <c r="EBI23" s="62"/>
      <c r="EBJ23" s="62"/>
      <c r="EBK23" s="72"/>
      <c r="EBL23" s="62"/>
      <c r="EBM23" s="62"/>
      <c r="EBN23" s="62"/>
      <c r="EBO23" s="72"/>
      <c r="EBP23" s="62"/>
      <c r="EBQ23" s="62"/>
      <c r="EBR23" s="62"/>
      <c r="EBS23" s="72"/>
      <c r="EBT23" s="62"/>
      <c r="EBU23" s="62"/>
      <c r="EBV23" s="62"/>
      <c r="EBW23" s="72"/>
      <c r="EBX23" s="62"/>
      <c r="EBY23" s="62"/>
      <c r="EBZ23" s="62"/>
      <c r="ECA23" s="72"/>
      <c r="ECB23" s="62"/>
      <c r="ECC23" s="62"/>
      <c r="ECD23" s="62"/>
      <c r="ECE23" s="72"/>
      <c r="ECF23" s="62"/>
      <c r="ECG23" s="62"/>
      <c r="ECH23" s="62"/>
      <c r="ECI23" s="72"/>
      <c r="ECJ23" s="62"/>
      <c r="ECK23" s="62"/>
      <c r="ECL23" s="62"/>
      <c r="ECM23" s="72"/>
      <c r="ECN23" s="62"/>
      <c r="ECO23" s="62"/>
      <c r="ECP23" s="62"/>
      <c r="ECQ23" s="72"/>
      <c r="ECR23" s="62"/>
      <c r="ECS23" s="62"/>
      <c r="ECT23" s="62"/>
      <c r="ECU23" s="72"/>
      <c r="ECV23" s="62"/>
      <c r="ECW23" s="62"/>
      <c r="ECX23" s="62"/>
      <c r="ECY23" s="72"/>
      <c r="ECZ23" s="62"/>
      <c r="EDA23" s="62"/>
      <c r="EDB23" s="62"/>
      <c r="EDC23" s="72"/>
      <c r="EDD23" s="62"/>
      <c r="EDE23" s="62"/>
      <c r="EDF23" s="62"/>
      <c r="EDG23" s="72"/>
      <c r="EDH23" s="62"/>
      <c r="EDI23" s="62"/>
      <c r="EDJ23" s="62"/>
      <c r="EDK23" s="72"/>
      <c r="EDL23" s="62"/>
      <c r="EDM23" s="62"/>
      <c r="EDN23" s="62"/>
      <c r="EDO23" s="72"/>
      <c r="EDP23" s="62"/>
      <c r="EDQ23" s="62"/>
      <c r="EDR23" s="62"/>
      <c r="EDS23" s="72"/>
      <c r="EDT23" s="62"/>
      <c r="EDU23" s="62"/>
      <c r="EDV23" s="62"/>
      <c r="EDW23" s="72"/>
      <c r="EDX23" s="62"/>
      <c r="EDY23" s="62"/>
      <c r="EDZ23" s="62"/>
      <c r="EEA23" s="72"/>
      <c r="EEB23" s="62"/>
      <c r="EEC23" s="62"/>
      <c r="EED23" s="62"/>
      <c r="EEE23" s="72"/>
      <c r="EEF23" s="62"/>
      <c r="EEG23" s="62"/>
      <c r="EEH23" s="62"/>
      <c r="EEI23" s="72"/>
      <c r="EEJ23" s="62"/>
      <c r="EEK23" s="62"/>
      <c r="EEL23" s="62"/>
      <c r="EEM23" s="72"/>
      <c r="EEN23" s="62"/>
      <c r="EEO23" s="62"/>
      <c r="EEP23" s="62"/>
      <c r="EEQ23" s="72"/>
      <c r="EER23" s="62"/>
      <c r="EES23" s="62"/>
      <c r="EET23" s="62"/>
      <c r="EEU23" s="72"/>
      <c r="EEV23" s="62"/>
      <c r="EEW23" s="62"/>
      <c r="EEX23" s="62"/>
      <c r="EEY23" s="72"/>
      <c r="EEZ23" s="62"/>
      <c r="EFA23" s="62"/>
      <c r="EFB23" s="62"/>
      <c r="EFC23" s="72"/>
      <c r="EFD23" s="62"/>
      <c r="EFE23" s="62"/>
      <c r="EFF23" s="62"/>
      <c r="EFG23" s="72"/>
      <c r="EFH23" s="62"/>
      <c r="EFI23" s="62"/>
      <c r="EFJ23" s="62"/>
      <c r="EFK23" s="72"/>
      <c r="EFL23" s="62"/>
      <c r="EFM23" s="62"/>
      <c r="EFN23" s="62"/>
      <c r="EFO23" s="72"/>
      <c r="EFP23" s="62"/>
      <c r="EFQ23" s="62"/>
      <c r="EFR23" s="62"/>
      <c r="EFS23" s="72"/>
      <c r="EFT23" s="62"/>
      <c r="EFU23" s="62"/>
      <c r="EFV23" s="62"/>
      <c r="EFW23" s="72"/>
      <c r="EFX23" s="62"/>
      <c r="EFY23" s="62"/>
      <c r="EFZ23" s="62"/>
      <c r="EGA23" s="72"/>
      <c r="EGB23" s="62"/>
      <c r="EGC23" s="62"/>
      <c r="EGD23" s="62"/>
      <c r="EGE23" s="72"/>
      <c r="EGF23" s="62"/>
      <c r="EGG23" s="62"/>
      <c r="EGH23" s="62"/>
      <c r="EGI23" s="72"/>
      <c r="EGJ23" s="62"/>
      <c r="EGK23" s="62"/>
      <c r="EGL23" s="62"/>
      <c r="EGM23" s="72"/>
      <c r="EGN23" s="62"/>
      <c r="EGO23" s="62"/>
      <c r="EGP23" s="62"/>
      <c r="EGQ23" s="72"/>
      <c r="EGR23" s="62"/>
      <c r="EGS23" s="62"/>
      <c r="EGT23" s="62"/>
      <c r="EGU23" s="72"/>
      <c r="EGV23" s="62"/>
      <c r="EGW23" s="62"/>
      <c r="EGX23" s="62"/>
      <c r="EGY23" s="72"/>
      <c r="EGZ23" s="62"/>
      <c r="EHA23" s="62"/>
      <c r="EHB23" s="62"/>
      <c r="EHC23" s="72"/>
      <c r="EHD23" s="62"/>
      <c r="EHE23" s="62"/>
      <c r="EHF23" s="62"/>
      <c r="EHG23" s="72"/>
      <c r="EHH23" s="62"/>
      <c r="EHI23" s="62"/>
      <c r="EHJ23" s="62"/>
      <c r="EHK23" s="72"/>
      <c r="EHL23" s="62"/>
      <c r="EHM23" s="62"/>
      <c r="EHN23" s="62"/>
      <c r="EHO23" s="72"/>
      <c r="EHP23" s="62"/>
      <c r="EHQ23" s="62"/>
      <c r="EHR23" s="62"/>
      <c r="EHS23" s="72"/>
      <c r="EHT23" s="62"/>
      <c r="EHU23" s="62"/>
      <c r="EHV23" s="62"/>
      <c r="EHW23" s="72"/>
      <c r="EHX23" s="62"/>
      <c r="EHY23" s="62"/>
      <c r="EHZ23" s="62"/>
      <c r="EIA23" s="72"/>
      <c r="EIB23" s="62"/>
      <c r="EIC23" s="62"/>
      <c r="EID23" s="62"/>
      <c r="EIE23" s="72"/>
      <c r="EIF23" s="62"/>
      <c r="EIG23" s="62"/>
      <c r="EIH23" s="62"/>
      <c r="EII23" s="72"/>
      <c r="EIJ23" s="62"/>
      <c r="EIK23" s="62"/>
      <c r="EIL23" s="62"/>
      <c r="EIM23" s="72"/>
      <c r="EIN23" s="62"/>
      <c r="EIO23" s="62"/>
      <c r="EIP23" s="62"/>
      <c r="EIQ23" s="72"/>
      <c r="EIR23" s="62"/>
      <c r="EIS23" s="62"/>
      <c r="EIT23" s="62"/>
      <c r="EIU23" s="72"/>
      <c r="EIV23" s="62"/>
      <c r="EIW23" s="62"/>
      <c r="EIX23" s="62"/>
      <c r="EIY23" s="72"/>
      <c r="EIZ23" s="62"/>
      <c r="EJA23" s="62"/>
      <c r="EJB23" s="62"/>
      <c r="EJC23" s="72"/>
      <c r="EJD23" s="62"/>
      <c r="EJE23" s="62"/>
      <c r="EJF23" s="62"/>
      <c r="EJG23" s="72"/>
      <c r="EJH23" s="62"/>
      <c r="EJI23" s="62"/>
      <c r="EJJ23" s="62"/>
      <c r="EJK23" s="72"/>
      <c r="EJL23" s="62"/>
      <c r="EJM23" s="62"/>
      <c r="EJN23" s="62"/>
      <c r="EJO23" s="72"/>
      <c r="EJP23" s="62"/>
      <c r="EJQ23" s="62"/>
      <c r="EJR23" s="62"/>
      <c r="EJS23" s="72"/>
      <c r="EJT23" s="62"/>
      <c r="EJU23" s="62"/>
      <c r="EJV23" s="62"/>
      <c r="EJW23" s="72"/>
      <c r="EJX23" s="62"/>
      <c r="EJY23" s="62"/>
      <c r="EJZ23" s="62"/>
      <c r="EKA23" s="72"/>
      <c r="EKB23" s="62"/>
      <c r="EKC23" s="62"/>
      <c r="EKD23" s="62"/>
      <c r="EKE23" s="72"/>
      <c r="EKF23" s="62"/>
      <c r="EKG23" s="62"/>
      <c r="EKH23" s="62"/>
      <c r="EKI23" s="72"/>
      <c r="EKJ23" s="62"/>
      <c r="EKK23" s="62"/>
      <c r="EKL23" s="62"/>
      <c r="EKM23" s="72"/>
      <c r="EKN23" s="62"/>
      <c r="EKO23" s="62"/>
      <c r="EKP23" s="62"/>
      <c r="EKQ23" s="72"/>
      <c r="EKR23" s="62"/>
      <c r="EKS23" s="62"/>
      <c r="EKT23" s="62"/>
      <c r="EKU23" s="72"/>
      <c r="EKV23" s="62"/>
      <c r="EKW23" s="62"/>
      <c r="EKX23" s="62"/>
      <c r="EKY23" s="72"/>
      <c r="EKZ23" s="62"/>
      <c r="ELA23" s="62"/>
      <c r="ELB23" s="62"/>
      <c r="ELC23" s="72"/>
      <c r="ELD23" s="62"/>
      <c r="ELE23" s="62"/>
      <c r="ELF23" s="62"/>
      <c r="ELG23" s="72"/>
      <c r="ELH23" s="62"/>
      <c r="ELI23" s="62"/>
      <c r="ELJ23" s="62"/>
      <c r="ELK23" s="72"/>
      <c r="ELL23" s="62"/>
      <c r="ELM23" s="62"/>
      <c r="ELN23" s="62"/>
      <c r="ELO23" s="72"/>
      <c r="ELP23" s="62"/>
      <c r="ELQ23" s="62"/>
      <c r="ELR23" s="62"/>
      <c r="ELS23" s="72"/>
      <c r="ELT23" s="62"/>
      <c r="ELU23" s="62"/>
      <c r="ELV23" s="62"/>
      <c r="ELW23" s="72"/>
      <c r="ELX23" s="62"/>
      <c r="ELY23" s="62"/>
      <c r="ELZ23" s="62"/>
      <c r="EMA23" s="72"/>
      <c r="EMB23" s="62"/>
      <c r="EMC23" s="62"/>
      <c r="EMD23" s="62"/>
      <c r="EME23" s="72"/>
      <c r="EMF23" s="62"/>
      <c r="EMG23" s="62"/>
      <c r="EMH23" s="62"/>
      <c r="EMI23" s="72"/>
      <c r="EMJ23" s="62"/>
      <c r="EMK23" s="62"/>
      <c r="EML23" s="62"/>
      <c r="EMM23" s="72"/>
      <c r="EMN23" s="62"/>
      <c r="EMO23" s="62"/>
      <c r="EMP23" s="62"/>
      <c r="EMQ23" s="72"/>
      <c r="EMR23" s="62"/>
      <c r="EMS23" s="62"/>
      <c r="EMT23" s="62"/>
      <c r="EMU23" s="72"/>
      <c r="EMV23" s="62"/>
      <c r="EMW23" s="62"/>
      <c r="EMX23" s="62"/>
      <c r="EMY23" s="72"/>
      <c r="EMZ23" s="62"/>
      <c r="ENA23" s="62"/>
      <c r="ENB23" s="62"/>
      <c r="ENC23" s="72"/>
      <c r="END23" s="62"/>
      <c r="ENE23" s="62"/>
      <c r="ENF23" s="62"/>
      <c r="ENG23" s="72"/>
      <c r="ENH23" s="62"/>
      <c r="ENI23" s="62"/>
      <c r="ENJ23" s="62"/>
      <c r="ENK23" s="72"/>
      <c r="ENL23" s="62"/>
      <c r="ENM23" s="62"/>
      <c r="ENN23" s="62"/>
      <c r="ENO23" s="72"/>
      <c r="ENP23" s="62"/>
      <c r="ENQ23" s="62"/>
      <c r="ENR23" s="62"/>
      <c r="ENS23" s="72"/>
      <c r="ENT23" s="62"/>
      <c r="ENU23" s="62"/>
      <c r="ENV23" s="62"/>
      <c r="ENW23" s="72"/>
      <c r="ENX23" s="62"/>
      <c r="ENY23" s="62"/>
      <c r="ENZ23" s="62"/>
      <c r="EOA23" s="72"/>
      <c r="EOB23" s="62"/>
      <c r="EOC23" s="62"/>
      <c r="EOD23" s="62"/>
      <c r="EOE23" s="72"/>
      <c r="EOF23" s="62"/>
      <c r="EOG23" s="62"/>
      <c r="EOH23" s="62"/>
      <c r="EOI23" s="72"/>
      <c r="EOJ23" s="62"/>
      <c r="EOK23" s="62"/>
      <c r="EOL23" s="62"/>
      <c r="EOM23" s="72"/>
      <c r="EON23" s="62"/>
      <c r="EOO23" s="62"/>
      <c r="EOP23" s="62"/>
      <c r="EOQ23" s="72"/>
      <c r="EOR23" s="62"/>
      <c r="EOS23" s="62"/>
      <c r="EOT23" s="62"/>
      <c r="EOU23" s="72"/>
      <c r="EOV23" s="62"/>
      <c r="EOW23" s="62"/>
      <c r="EOX23" s="62"/>
      <c r="EOY23" s="72"/>
      <c r="EOZ23" s="62"/>
      <c r="EPA23" s="62"/>
      <c r="EPB23" s="62"/>
      <c r="EPC23" s="72"/>
      <c r="EPD23" s="62"/>
      <c r="EPE23" s="62"/>
      <c r="EPF23" s="62"/>
      <c r="EPG23" s="72"/>
      <c r="EPH23" s="62"/>
      <c r="EPI23" s="62"/>
      <c r="EPJ23" s="62"/>
      <c r="EPK23" s="72"/>
      <c r="EPL23" s="62"/>
      <c r="EPM23" s="62"/>
      <c r="EPN23" s="62"/>
      <c r="EPO23" s="72"/>
      <c r="EPP23" s="62"/>
      <c r="EPQ23" s="62"/>
      <c r="EPR23" s="62"/>
      <c r="EPS23" s="72"/>
      <c r="EPT23" s="62"/>
      <c r="EPU23" s="62"/>
      <c r="EPV23" s="62"/>
      <c r="EPW23" s="72"/>
      <c r="EPX23" s="62"/>
      <c r="EPY23" s="62"/>
      <c r="EPZ23" s="62"/>
      <c r="EQA23" s="72"/>
      <c r="EQB23" s="62"/>
      <c r="EQC23" s="62"/>
      <c r="EQD23" s="62"/>
      <c r="EQE23" s="72"/>
      <c r="EQF23" s="62"/>
      <c r="EQG23" s="62"/>
      <c r="EQH23" s="62"/>
      <c r="EQI23" s="72"/>
      <c r="EQJ23" s="62"/>
      <c r="EQK23" s="62"/>
      <c r="EQL23" s="62"/>
      <c r="EQM23" s="72"/>
      <c r="EQN23" s="62"/>
      <c r="EQO23" s="62"/>
      <c r="EQP23" s="62"/>
      <c r="EQQ23" s="72"/>
      <c r="EQR23" s="62"/>
      <c r="EQS23" s="62"/>
      <c r="EQT23" s="62"/>
      <c r="EQU23" s="72"/>
      <c r="EQV23" s="62"/>
      <c r="EQW23" s="62"/>
      <c r="EQX23" s="62"/>
      <c r="EQY23" s="72"/>
      <c r="EQZ23" s="62"/>
      <c r="ERA23" s="62"/>
      <c r="ERB23" s="62"/>
      <c r="ERC23" s="72"/>
      <c r="ERD23" s="62"/>
      <c r="ERE23" s="62"/>
      <c r="ERF23" s="62"/>
      <c r="ERG23" s="72"/>
      <c r="ERH23" s="62"/>
      <c r="ERI23" s="62"/>
      <c r="ERJ23" s="62"/>
      <c r="ERK23" s="72"/>
      <c r="ERL23" s="62"/>
      <c r="ERM23" s="62"/>
      <c r="ERN23" s="62"/>
      <c r="ERO23" s="72"/>
      <c r="ERP23" s="62"/>
      <c r="ERQ23" s="62"/>
      <c r="ERR23" s="62"/>
      <c r="ERS23" s="72"/>
      <c r="ERT23" s="62"/>
      <c r="ERU23" s="62"/>
      <c r="ERV23" s="62"/>
      <c r="ERW23" s="72"/>
      <c r="ERX23" s="62"/>
      <c r="ERY23" s="62"/>
      <c r="ERZ23" s="62"/>
      <c r="ESA23" s="72"/>
      <c r="ESB23" s="62"/>
      <c r="ESC23" s="62"/>
      <c r="ESD23" s="62"/>
      <c r="ESE23" s="72"/>
      <c r="ESF23" s="62"/>
      <c r="ESG23" s="62"/>
      <c r="ESH23" s="62"/>
      <c r="ESI23" s="72"/>
      <c r="ESJ23" s="62"/>
      <c r="ESK23" s="62"/>
      <c r="ESL23" s="62"/>
      <c r="ESM23" s="72"/>
      <c r="ESN23" s="62"/>
      <c r="ESO23" s="62"/>
      <c r="ESP23" s="62"/>
      <c r="ESQ23" s="72"/>
      <c r="ESR23" s="62"/>
      <c r="ESS23" s="62"/>
      <c r="EST23" s="62"/>
      <c r="ESU23" s="72"/>
      <c r="ESV23" s="62"/>
      <c r="ESW23" s="62"/>
      <c r="ESX23" s="62"/>
      <c r="ESY23" s="72"/>
      <c r="ESZ23" s="62"/>
      <c r="ETA23" s="62"/>
      <c r="ETB23" s="62"/>
      <c r="ETC23" s="72"/>
      <c r="ETD23" s="62"/>
      <c r="ETE23" s="62"/>
      <c r="ETF23" s="62"/>
      <c r="ETG23" s="72"/>
      <c r="ETH23" s="62"/>
      <c r="ETI23" s="62"/>
      <c r="ETJ23" s="62"/>
      <c r="ETK23" s="72"/>
      <c r="ETL23" s="62"/>
      <c r="ETM23" s="62"/>
      <c r="ETN23" s="62"/>
      <c r="ETO23" s="72"/>
      <c r="ETP23" s="62"/>
      <c r="ETQ23" s="62"/>
      <c r="ETR23" s="62"/>
      <c r="ETS23" s="72"/>
      <c r="ETT23" s="62"/>
      <c r="ETU23" s="62"/>
      <c r="ETV23" s="62"/>
      <c r="ETW23" s="72"/>
      <c r="ETX23" s="62"/>
      <c r="ETY23" s="62"/>
      <c r="ETZ23" s="62"/>
      <c r="EUA23" s="72"/>
      <c r="EUB23" s="62"/>
      <c r="EUC23" s="62"/>
      <c r="EUD23" s="62"/>
      <c r="EUE23" s="72"/>
      <c r="EUF23" s="62"/>
      <c r="EUG23" s="62"/>
      <c r="EUH23" s="62"/>
      <c r="EUI23" s="72"/>
      <c r="EUJ23" s="62"/>
      <c r="EUK23" s="62"/>
      <c r="EUL23" s="62"/>
      <c r="EUM23" s="72"/>
      <c r="EUN23" s="62"/>
      <c r="EUO23" s="62"/>
      <c r="EUP23" s="62"/>
      <c r="EUQ23" s="72"/>
      <c r="EUR23" s="62"/>
      <c r="EUS23" s="62"/>
      <c r="EUT23" s="62"/>
      <c r="EUU23" s="72"/>
      <c r="EUV23" s="62"/>
      <c r="EUW23" s="62"/>
      <c r="EUX23" s="62"/>
      <c r="EUY23" s="72"/>
      <c r="EUZ23" s="62"/>
      <c r="EVA23" s="62"/>
      <c r="EVB23" s="62"/>
      <c r="EVC23" s="72"/>
      <c r="EVD23" s="62"/>
      <c r="EVE23" s="62"/>
      <c r="EVF23" s="62"/>
      <c r="EVG23" s="72"/>
      <c r="EVH23" s="62"/>
      <c r="EVI23" s="62"/>
      <c r="EVJ23" s="62"/>
      <c r="EVK23" s="72"/>
      <c r="EVL23" s="62"/>
      <c r="EVM23" s="62"/>
      <c r="EVN23" s="62"/>
      <c r="EVO23" s="72"/>
      <c r="EVP23" s="62"/>
      <c r="EVQ23" s="62"/>
      <c r="EVR23" s="62"/>
      <c r="EVS23" s="72"/>
      <c r="EVT23" s="62"/>
      <c r="EVU23" s="62"/>
      <c r="EVV23" s="62"/>
      <c r="EVW23" s="72"/>
      <c r="EVX23" s="62"/>
      <c r="EVY23" s="62"/>
      <c r="EVZ23" s="62"/>
      <c r="EWA23" s="72"/>
      <c r="EWB23" s="62"/>
      <c r="EWC23" s="62"/>
      <c r="EWD23" s="62"/>
      <c r="EWE23" s="72"/>
      <c r="EWF23" s="62"/>
      <c r="EWG23" s="62"/>
      <c r="EWH23" s="62"/>
      <c r="EWI23" s="72"/>
      <c r="EWJ23" s="62"/>
      <c r="EWK23" s="62"/>
      <c r="EWL23" s="62"/>
      <c r="EWM23" s="72"/>
      <c r="EWN23" s="62"/>
      <c r="EWO23" s="62"/>
      <c r="EWP23" s="62"/>
      <c r="EWQ23" s="72"/>
      <c r="EWR23" s="62"/>
      <c r="EWS23" s="62"/>
      <c r="EWT23" s="62"/>
      <c r="EWU23" s="72"/>
      <c r="EWV23" s="62"/>
      <c r="EWW23" s="62"/>
      <c r="EWX23" s="62"/>
      <c r="EWY23" s="72"/>
      <c r="EWZ23" s="62"/>
      <c r="EXA23" s="62"/>
      <c r="EXB23" s="62"/>
      <c r="EXC23" s="72"/>
      <c r="EXD23" s="62"/>
      <c r="EXE23" s="62"/>
      <c r="EXF23" s="62"/>
      <c r="EXG23" s="72"/>
      <c r="EXH23" s="62"/>
      <c r="EXI23" s="62"/>
      <c r="EXJ23" s="62"/>
      <c r="EXK23" s="72"/>
      <c r="EXL23" s="62"/>
      <c r="EXM23" s="62"/>
      <c r="EXN23" s="62"/>
      <c r="EXO23" s="72"/>
      <c r="EXP23" s="62"/>
      <c r="EXQ23" s="62"/>
      <c r="EXR23" s="62"/>
      <c r="EXS23" s="72"/>
      <c r="EXT23" s="62"/>
      <c r="EXU23" s="62"/>
      <c r="EXV23" s="62"/>
      <c r="EXW23" s="72"/>
      <c r="EXX23" s="62"/>
      <c r="EXY23" s="62"/>
      <c r="EXZ23" s="62"/>
      <c r="EYA23" s="72"/>
      <c r="EYB23" s="62"/>
      <c r="EYC23" s="62"/>
      <c r="EYD23" s="62"/>
      <c r="EYE23" s="72"/>
      <c r="EYF23" s="62"/>
      <c r="EYG23" s="62"/>
      <c r="EYH23" s="62"/>
      <c r="EYI23" s="72"/>
      <c r="EYJ23" s="62"/>
      <c r="EYK23" s="62"/>
      <c r="EYL23" s="62"/>
      <c r="EYM23" s="72"/>
      <c r="EYN23" s="62"/>
      <c r="EYO23" s="62"/>
      <c r="EYP23" s="62"/>
      <c r="EYQ23" s="72"/>
      <c r="EYR23" s="62"/>
      <c r="EYS23" s="62"/>
      <c r="EYT23" s="62"/>
      <c r="EYU23" s="72"/>
      <c r="EYV23" s="62"/>
      <c r="EYW23" s="62"/>
      <c r="EYX23" s="62"/>
      <c r="EYY23" s="72"/>
      <c r="EYZ23" s="62"/>
      <c r="EZA23" s="62"/>
      <c r="EZB23" s="62"/>
      <c r="EZC23" s="72"/>
      <c r="EZD23" s="62"/>
      <c r="EZE23" s="62"/>
      <c r="EZF23" s="62"/>
      <c r="EZG23" s="72"/>
      <c r="EZH23" s="62"/>
      <c r="EZI23" s="62"/>
      <c r="EZJ23" s="62"/>
      <c r="EZK23" s="72"/>
      <c r="EZL23" s="62"/>
      <c r="EZM23" s="62"/>
      <c r="EZN23" s="62"/>
      <c r="EZO23" s="72"/>
      <c r="EZP23" s="62"/>
      <c r="EZQ23" s="62"/>
      <c r="EZR23" s="62"/>
      <c r="EZS23" s="72"/>
      <c r="EZT23" s="62"/>
      <c r="EZU23" s="62"/>
      <c r="EZV23" s="62"/>
      <c r="EZW23" s="72"/>
      <c r="EZX23" s="62"/>
      <c r="EZY23" s="62"/>
      <c r="EZZ23" s="62"/>
      <c r="FAA23" s="72"/>
      <c r="FAB23" s="62"/>
      <c r="FAC23" s="62"/>
      <c r="FAD23" s="62"/>
      <c r="FAE23" s="72"/>
      <c r="FAF23" s="62"/>
      <c r="FAG23" s="62"/>
      <c r="FAH23" s="62"/>
      <c r="FAI23" s="72"/>
      <c r="FAJ23" s="62"/>
      <c r="FAK23" s="62"/>
      <c r="FAL23" s="62"/>
      <c r="FAM23" s="72"/>
      <c r="FAN23" s="62"/>
      <c r="FAO23" s="62"/>
      <c r="FAP23" s="62"/>
      <c r="FAQ23" s="72"/>
      <c r="FAR23" s="62"/>
      <c r="FAS23" s="62"/>
      <c r="FAT23" s="62"/>
      <c r="FAU23" s="72"/>
      <c r="FAV23" s="62"/>
      <c r="FAW23" s="62"/>
      <c r="FAX23" s="62"/>
      <c r="FAY23" s="72"/>
      <c r="FAZ23" s="62"/>
      <c r="FBA23" s="62"/>
      <c r="FBB23" s="62"/>
      <c r="FBC23" s="72"/>
      <c r="FBD23" s="62"/>
      <c r="FBE23" s="62"/>
      <c r="FBF23" s="62"/>
      <c r="FBG23" s="72"/>
      <c r="FBH23" s="62"/>
      <c r="FBI23" s="62"/>
      <c r="FBJ23" s="62"/>
      <c r="FBK23" s="72"/>
      <c r="FBL23" s="62"/>
      <c r="FBM23" s="62"/>
      <c r="FBN23" s="62"/>
      <c r="FBO23" s="72"/>
      <c r="FBP23" s="62"/>
      <c r="FBQ23" s="62"/>
      <c r="FBR23" s="62"/>
      <c r="FBS23" s="72"/>
      <c r="FBT23" s="62"/>
      <c r="FBU23" s="62"/>
      <c r="FBV23" s="62"/>
      <c r="FBW23" s="72"/>
      <c r="FBX23" s="62"/>
      <c r="FBY23" s="62"/>
      <c r="FBZ23" s="62"/>
      <c r="FCA23" s="72"/>
      <c r="FCB23" s="62"/>
      <c r="FCC23" s="62"/>
      <c r="FCD23" s="62"/>
      <c r="FCE23" s="72"/>
      <c r="FCF23" s="62"/>
      <c r="FCG23" s="62"/>
      <c r="FCH23" s="62"/>
      <c r="FCI23" s="72"/>
      <c r="FCJ23" s="62"/>
      <c r="FCK23" s="62"/>
      <c r="FCL23" s="62"/>
      <c r="FCM23" s="72"/>
      <c r="FCN23" s="62"/>
      <c r="FCO23" s="62"/>
      <c r="FCP23" s="62"/>
      <c r="FCQ23" s="72"/>
      <c r="FCR23" s="62"/>
      <c r="FCS23" s="62"/>
      <c r="FCT23" s="62"/>
      <c r="FCU23" s="72"/>
      <c r="FCV23" s="62"/>
      <c r="FCW23" s="62"/>
      <c r="FCX23" s="62"/>
      <c r="FCY23" s="72"/>
      <c r="FCZ23" s="62"/>
      <c r="FDA23" s="62"/>
      <c r="FDB23" s="62"/>
      <c r="FDC23" s="72"/>
      <c r="FDD23" s="62"/>
      <c r="FDE23" s="62"/>
      <c r="FDF23" s="62"/>
      <c r="FDG23" s="72"/>
      <c r="FDH23" s="62"/>
      <c r="FDI23" s="62"/>
      <c r="FDJ23" s="62"/>
      <c r="FDK23" s="72"/>
      <c r="FDL23" s="62"/>
      <c r="FDM23" s="62"/>
      <c r="FDN23" s="62"/>
      <c r="FDO23" s="72"/>
      <c r="FDP23" s="62"/>
      <c r="FDQ23" s="62"/>
      <c r="FDR23" s="62"/>
      <c r="FDS23" s="72"/>
      <c r="FDT23" s="62"/>
      <c r="FDU23" s="62"/>
      <c r="FDV23" s="62"/>
      <c r="FDW23" s="72"/>
      <c r="FDX23" s="62"/>
      <c r="FDY23" s="62"/>
      <c r="FDZ23" s="62"/>
      <c r="FEA23" s="72"/>
      <c r="FEB23" s="62"/>
      <c r="FEC23" s="62"/>
      <c r="FED23" s="62"/>
      <c r="FEE23" s="72"/>
      <c r="FEF23" s="62"/>
      <c r="FEG23" s="62"/>
      <c r="FEH23" s="62"/>
      <c r="FEI23" s="72"/>
      <c r="FEJ23" s="62"/>
      <c r="FEK23" s="62"/>
      <c r="FEL23" s="62"/>
      <c r="FEM23" s="72"/>
      <c r="FEN23" s="62"/>
      <c r="FEO23" s="62"/>
      <c r="FEP23" s="62"/>
      <c r="FEQ23" s="72"/>
      <c r="FER23" s="62"/>
      <c r="FES23" s="62"/>
      <c r="FET23" s="62"/>
      <c r="FEU23" s="72"/>
      <c r="FEV23" s="62"/>
      <c r="FEW23" s="62"/>
      <c r="FEX23" s="62"/>
      <c r="FEY23" s="72"/>
      <c r="FEZ23" s="62"/>
      <c r="FFA23" s="62"/>
      <c r="FFB23" s="62"/>
      <c r="FFC23" s="72"/>
      <c r="FFD23" s="62"/>
      <c r="FFE23" s="62"/>
      <c r="FFF23" s="62"/>
      <c r="FFG23" s="72"/>
      <c r="FFH23" s="62"/>
      <c r="FFI23" s="62"/>
      <c r="FFJ23" s="62"/>
      <c r="FFK23" s="72"/>
      <c r="FFL23" s="62"/>
      <c r="FFM23" s="62"/>
      <c r="FFN23" s="62"/>
      <c r="FFO23" s="72"/>
      <c r="FFP23" s="62"/>
      <c r="FFQ23" s="62"/>
      <c r="FFR23" s="62"/>
      <c r="FFS23" s="72"/>
      <c r="FFT23" s="62"/>
      <c r="FFU23" s="62"/>
      <c r="FFV23" s="62"/>
      <c r="FFW23" s="72"/>
      <c r="FFX23" s="62"/>
      <c r="FFY23" s="62"/>
      <c r="FFZ23" s="62"/>
      <c r="FGA23" s="72"/>
      <c r="FGB23" s="62"/>
      <c r="FGC23" s="62"/>
      <c r="FGD23" s="62"/>
      <c r="FGE23" s="72"/>
      <c r="FGF23" s="62"/>
      <c r="FGG23" s="62"/>
      <c r="FGH23" s="62"/>
      <c r="FGI23" s="72"/>
      <c r="FGJ23" s="62"/>
      <c r="FGK23" s="62"/>
      <c r="FGL23" s="62"/>
      <c r="FGM23" s="72"/>
      <c r="FGN23" s="62"/>
      <c r="FGO23" s="62"/>
      <c r="FGP23" s="62"/>
      <c r="FGQ23" s="72"/>
      <c r="FGR23" s="62"/>
      <c r="FGS23" s="62"/>
      <c r="FGT23" s="62"/>
      <c r="FGU23" s="72"/>
      <c r="FGV23" s="62"/>
      <c r="FGW23" s="62"/>
      <c r="FGX23" s="62"/>
      <c r="FGY23" s="72"/>
      <c r="FGZ23" s="62"/>
      <c r="FHA23" s="62"/>
      <c r="FHB23" s="62"/>
      <c r="FHC23" s="72"/>
      <c r="FHD23" s="62"/>
      <c r="FHE23" s="62"/>
      <c r="FHF23" s="62"/>
      <c r="FHG23" s="72"/>
      <c r="FHH23" s="62"/>
      <c r="FHI23" s="62"/>
      <c r="FHJ23" s="62"/>
      <c r="FHK23" s="72"/>
      <c r="FHL23" s="62"/>
      <c r="FHM23" s="62"/>
      <c r="FHN23" s="62"/>
      <c r="FHO23" s="72"/>
      <c r="FHP23" s="62"/>
      <c r="FHQ23" s="62"/>
      <c r="FHR23" s="62"/>
      <c r="FHS23" s="72"/>
      <c r="FHT23" s="62"/>
      <c r="FHU23" s="62"/>
      <c r="FHV23" s="62"/>
      <c r="FHW23" s="72"/>
      <c r="FHX23" s="62"/>
      <c r="FHY23" s="62"/>
      <c r="FHZ23" s="62"/>
      <c r="FIA23" s="72"/>
      <c r="FIB23" s="62"/>
      <c r="FIC23" s="62"/>
      <c r="FID23" s="62"/>
      <c r="FIE23" s="72"/>
      <c r="FIF23" s="62"/>
      <c r="FIG23" s="62"/>
      <c r="FIH23" s="62"/>
      <c r="FII23" s="72"/>
      <c r="FIJ23" s="62"/>
      <c r="FIK23" s="62"/>
      <c r="FIL23" s="62"/>
      <c r="FIM23" s="72"/>
      <c r="FIN23" s="62"/>
      <c r="FIO23" s="62"/>
      <c r="FIP23" s="62"/>
      <c r="FIQ23" s="72"/>
      <c r="FIR23" s="62"/>
      <c r="FIS23" s="62"/>
      <c r="FIT23" s="62"/>
      <c r="FIU23" s="72"/>
      <c r="FIV23" s="62"/>
      <c r="FIW23" s="62"/>
      <c r="FIX23" s="62"/>
      <c r="FIY23" s="72"/>
      <c r="FIZ23" s="62"/>
      <c r="FJA23" s="62"/>
      <c r="FJB23" s="62"/>
      <c r="FJC23" s="72"/>
      <c r="FJD23" s="62"/>
      <c r="FJE23" s="62"/>
      <c r="FJF23" s="62"/>
      <c r="FJG23" s="72"/>
      <c r="FJH23" s="62"/>
      <c r="FJI23" s="62"/>
      <c r="FJJ23" s="62"/>
      <c r="FJK23" s="72"/>
      <c r="FJL23" s="62"/>
      <c r="FJM23" s="62"/>
      <c r="FJN23" s="62"/>
      <c r="FJO23" s="72"/>
      <c r="FJP23" s="62"/>
      <c r="FJQ23" s="62"/>
      <c r="FJR23" s="62"/>
      <c r="FJS23" s="72"/>
      <c r="FJT23" s="62"/>
      <c r="FJU23" s="62"/>
      <c r="FJV23" s="62"/>
      <c r="FJW23" s="72"/>
      <c r="FJX23" s="62"/>
      <c r="FJY23" s="62"/>
      <c r="FJZ23" s="62"/>
      <c r="FKA23" s="72"/>
      <c r="FKB23" s="62"/>
      <c r="FKC23" s="62"/>
      <c r="FKD23" s="62"/>
      <c r="FKE23" s="72"/>
      <c r="FKF23" s="62"/>
      <c r="FKG23" s="62"/>
      <c r="FKH23" s="62"/>
      <c r="FKI23" s="72"/>
      <c r="FKJ23" s="62"/>
      <c r="FKK23" s="62"/>
      <c r="FKL23" s="62"/>
      <c r="FKM23" s="72"/>
      <c r="FKN23" s="62"/>
      <c r="FKO23" s="62"/>
      <c r="FKP23" s="62"/>
      <c r="FKQ23" s="72"/>
      <c r="FKR23" s="62"/>
      <c r="FKS23" s="62"/>
      <c r="FKT23" s="62"/>
      <c r="FKU23" s="72"/>
      <c r="FKV23" s="62"/>
      <c r="FKW23" s="62"/>
      <c r="FKX23" s="62"/>
      <c r="FKY23" s="72"/>
      <c r="FKZ23" s="62"/>
      <c r="FLA23" s="62"/>
      <c r="FLB23" s="62"/>
      <c r="FLC23" s="72"/>
      <c r="FLD23" s="62"/>
      <c r="FLE23" s="62"/>
      <c r="FLF23" s="62"/>
      <c r="FLG23" s="72"/>
      <c r="FLH23" s="62"/>
      <c r="FLI23" s="62"/>
      <c r="FLJ23" s="62"/>
      <c r="FLK23" s="72"/>
      <c r="FLL23" s="62"/>
      <c r="FLM23" s="62"/>
      <c r="FLN23" s="62"/>
      <c r="FLO23" s="72"/>
      <c r="FLP23" s="62"/>
      <c r="FLQ23" s="62"/>
      <c r="FLR23" s="62"/>
      <c r="FLS23" s="72"/>
      <c r="FLT23" s="62"/>
      <c r="FLU23" s="62"/>
      <c r="FLV23" s="62"/>
      <c r="FLW23" s="72"/>
      <c r="FLX23" s="62"/>
      <c r="FLY23" s="62"/>
      <c r="FLZ23" s="62"/>
      <c r="FMA23" s="72"/>
      <c r="FMB23" s="62"/>
      <c r="FMC23" s="62"/>
      <c r="FMD23" s="62"/>
      <c r="FME23" s="72"/>
      <c r="FMF23" s="62"/>
      <c r="FMG23" s="62"/>
      <c r="FMH23" s="62"/>
      <c r="FMI23" s="72"/>
      <c r="FMJ23" s="62"/>
      <c r="FMK23" s="62"/>
      <c r="FML23" s="62"/>
      <c r="FMM23" s="72"/>
      <c r="FMN23" s="62"/>
      <c r="FMO23" s="62"/>
      <c r="FMP23" s="62"/>
      <c r="FMQ23" s="72"/>
      <c r="FMR23" s="62"/>
      <c r="FMS23" s="62"/>
      <c r="FMT23" s="62"/>
      <c r="FMU23" s="72"/>
      <c r="FMV23" s="62"/>
      <c r="FMW23" s="62"/>
      <c r="FMX23" s="62"/>
      <c r="FMY23" s="72"/>
      <c r="FMZ23" s="62"/>
      <c r="FNA23" s="62"/>
      <c r="FNB23" s="62"/>
      <c r="FNC23" s="72"/>
      <c r="FND23" s="62"/>
      <c r="FNE23" s="62"/>
      <c r="FNF23" s="62"/>
      <c r="FNG23" s="72"/>
      <c r="FNH23" s="62"/>
      <c r="FNI23" s="62"/>
      <c r="FNJ23" s="62"/>
      <c r="FNK23" s="72"/>
      <c r="FNL23" s="62"/>
      <c r="FNM23" s="62"/>
      <c r="FNN23" s="62"/>
      <c r="FNO23" s="72"/>
      <c r="FNP23" s="62"/>
      <c r="FNQ23" s="62"/>
      <c r="FNR23" s="62"/>
      <c r="FNS23" s="72"/>
      <c r="FNT23" s="62"/>
      <c r="FNU23" s="62"/>
      <c r="FNV23" s="62"/>
      <c r="FNW23" s="72"/>
      <c r="FNX23" s="62"/>
      <c r="FNY23" s="62"/>
      <c r="FNZ23" s="62"/>
      <c r="FOA23" s="72"/>
      <c r="FOB23" s="62"/>
      <c r="FOC23" s="62"/>
      <c r="FOD23" s="62"/>
      <c r="FOE23" s="72"/>
      <c r="FOF23" s="62"/>
      <c r="FOG23" s="62"/>
      <c r="FOH23" s="62"/>
      <c r="FOI23" s="72"/>
      <c r="FOJ23" s="62"/>
      <c r="FOK23" s="62"/>
      <c r="FOL23" s="62"/>
      <c r="FOM23" s="72"/>
      <c r="FON23" s="62"/>
      <c r="FOO23" s="62"/>
      <c r="FOP23" s="62"/>
      <c r="FOQ23" s="72"/>
      <c r="FOR23" s="62"/>
      <c r="FOS23" s="62"/>
      <c r="FOT23" s="62"/>
      <c r="FOU23" s="72"/>
      <c r="FOV23" s="62"/>
      <c r="FOW23" s="62"/>
      <c r="FOX23" s="62"/>
      <c r="FOY23" s="72"/>
      <c r="FOZ23" s="62"/>
      <c r="FPA23" s="62"/>
      <c r="FPB23" s="62"/>
      <c r="FPC23" s="72"/>
      <c r="FPD23" s="62"/>
      <c r="FPE23" s="62"/>
      <c r="FPF23" s="62"/>
      <c r="FPG23" s="72"/>
      <c r="FPH23" s="62"/>
      <c r="FPI23" s="62"/>
      <c r="FPJ23" s="62"/>
      <c r="FPK23" s="72"/>
      <c r="FPL23" s="62"/>
      <c r="FPM23" s="62"/>
      <c r="FPN23" s="62"/>
      <c r="FPO23" s="72"/>
      <c r="FPP23" s="62"/>
      <c r="FPQ23" s="62"/>
      <c r="FPR23" s="62"/>
      <c r="FPS23" s="72"/>
      <c r="FPT23" s="62"/>
      <c r="FPU23" s="62"/>
      <c r="FPV23" s="62"/>
      <c r="FPW23" s="72"/>
      <c r="FPX23" s="62"/>
      <c r="FPY23" s="62"/>
      <c r="FPZ23" s="62"/>
      <c r="FQA23" s="72"/>
      <c r="FQB23" s="62"/>
      <c r="FQC23" s="62"/>
      <c r="FQD23" s="62"/>
      <c r="FQE23" s="72"/>
      <c r="FQF23" s="62"/>
      <c r="FQG23" s="62"/>
      <c r="FQH23" s="62"/>
      <c r="FQI23" s="72"/>
      <c r="FQJ23" s="62"/>
      <c r="FQK23" s="62"/>
      <c r="FQL23" s="62"/>
      <c r="FQM23" s="72"/>
      <c r="FQN23" s="62"/>
      <c r="FQO23" s="62"/>
      <c r="FQP23" s="62"/>
      <c r="FQQ23" s="72"/>
      <c r="FQR23" s="62"/>
      <c r="FQS23" s="62"/>
      <c r="FQT23" s="62"/>
      <c r="FQU23" s="72"/>
      <c r="FQV23" s="62"/>
      <c r="FQW23" s="62"/>
      <c r="FQX23" s="62"/>
      <c r="FQY23" s="72"/>
      <c r="FQZ23" s="62"/>
      <c r="FRA23" s="62"/>
      <c r="FRB23" s="62"/>
      <c r="FRC23" s="72"/>
      <c r="FRD23" s="62"/>
      <c r="FRE23" s="62"/>
      <c r="FRF23" s="62"/>
      <c r="FRG23" s="72"/>
      <c r="FRH23" s="62"/>
      <c r="FRI23" s="62"/>
      <c r="FRJ23" s="62"/>
      <c r="FRK23" s="72"/>
      <c r="FRL23" s="62"/>
      <c r="FRM23" s="62"/>
      <c r="FRN23" s="62"/>
      <c r="FRO23" s="72"/>
      <c r="FRP23" s="62"/>
      <c r="FRQ23" s="62"/>
      <c r="FRR23" s="62"/>
      <c r="FRS23" s="72"/>
      <c r="FRT23" s="62"/>
      <c r="FRU23" s="62"/>
      <c r="FRV23" s="62"/>
      <c r="FRW23" s="72"/>
      <c r="FRX23" s="62"/>
      <c r="FRY23" s="62"/>
      <c r="FRZ23" s="62"/>
      <c r="FSA23" s="72"/>
      <c r="FSB23" s="62"/>
      <c r="FSC23" s="62"/>
      <c r="FSD23" s="62"/>
      <c r="FSE23" s="72"/>
      <c r="FSF23" s="62"/>
      <c r="FSG23" s="62"/>
      <c r="FSH23" s="62"/>
      <c r="FSI23" s="72"/>
      <c r="FSJ23" s="62"/>
      <c r="FSK23" s="62"/>
      <c r="FSL23" s="62"/>
      <c r="FSM23" s="72"/>
      <c r="FSN23" s="62"/>
      <c r="FSO23" s="62"/>
      <c r="FSP23" s="62"/>
      <c r="FSQ23" s="72"/>
      <c r="FSR23" s="62"/>
      <c r="FSS23" s="62"/>
      <c r="FST23" s="62"/>
      <c r="FSU23" s="72"/>
      <c r="FSV23" s="62"/>
      <c r="FSW23" s="62"/>
      <c r="FSX23" s="62"/>
      <c r="FSY23" s="72"/>
      <c r="FSZ23" s="62"/>
      <c r="FTA23" s="62"/>
      <c r="FTB23" s="62"/>
      <c r="FTC23" s="72"/>
      <c r="FTD23" s="62"/>
      <c r="FTE23" s="62"/>
      <c r="FTF23" s="62"/>
      <c r="FTG23" s="72"/>
      <c r="FTH23" s="62"/>
      <c r="FTI23" s="62"/>
      <c r="FTJ23" s="62"/>
      <c r="FTK23" s="72"/>
      <c r="FTL23" s="62"/>
      <c r="FTM23" s="62"/>
      <c r="FTN23" s="62"/>
      <c r="FTO23" s="72"/>
      <c r="FTP23" s="62"/>
      <c r="FTQ23" s="62"/>
      <c r="FTR23" s="62"/>
      <c r="FTS23" s="72"/>
      <c r="FTT23" s="62"/>
      <c r="FTU23" s="62"/>
      <c r="FTV23" s="62"/>
      <c r="FTW23" s="72"/>
      <c r="FTX23" s="62"/>
      <c r="FTY23" s="62"/>
      <c r="FTZ23" s="62"/>
      <c r="FUA23" s="72"/>
      <c r="FUB23" s="62"/>
      <c r="FUC23" s="62"/>
      <c r="FUD23" s="62"/>
      <c r="FUE23" s="72"/>
      <c r="FUF23" s="62"/>
      <c r="FUG23" s="62"/>
      <c r="FUH23" s="62"/>
      <c r="FUI23" s="72"/>
      <c r="FUJ23" s="62"/>
      <c r="FUK23" s="62"/>
      <c r="FUL23" s="62"/>
      <c r="FUM23" s="72"/>
      <c r="FUN23" s="62"/>
      <c r="FUO23" s="62"/>
      <c r="FUP23" s="62"/>
      <c r="FUQ23" s="72"/>
      <c r="FUR23" s="62"/>
      <c r="FUS23" s="62"/>
      <c r="FUT23" s="62"/>
      <c r="FUU23" s="72"/>
      <c r="FUV23" s="62"/>
      <c r="FUW23" s="62"/>
      <c r="FUX23" s="62"/>
      <c r="FUY23" s="72"/>
      <c r="FUZ23" s="62"/>
      <c r="FVA23" s="62"/>
      <c r="FVB23" s="62"/>
      <c r="FVC23" s="72"/>
      <c r="FVD23" s="62"/>
      <c r="FVE23" s="62"/>
      <c r="FVF23" s="62"/>
      <c r="FVG23" s="72"/>
      <c r="FVH23" s="62"/>
      <c r="FVI23" s="62"/>
      <c r="FVJ23" s="62"/>
      <c r="FVK23" s="72"/>
      <c r="FVL23" s="62"/>
      <c r="FVM23" s="62"/>
      <c r="FVN23" s="62"/>
      <c r="FVO23" s="72"/>
      <c r="FVP23" s="62"/>
      <c r="FVQ23" s="62"/>
      <c r="FVR23" s="62"/>
      <c r="FVS23" s="72"/>
      <c r="FVT23" s="62"/>
      <c r="FVU23" s="62"/>
      <c r="FVV23" s="62"/>
      <c r="FVW23" s="72"/>
      <c r="FVX23" s="62"/>
      <c r="FVY23" s="62"/>
      <c r="FVZ23" s="62"/>
      <c r="FWA23" s="72"/>
      <c r="FWB23" s="62"/>
      <c r="FWC23" s="62"/>
      <c r="FWD23" s="62"/>
      <c r="FWE23" s="72"/>
      <c r="FWF23" s="62"/>
      <c r="FWG23" s="62"/>
      <c r="FWH23" s="62"/>
      <c r="FWI23" s="72"/>
      <c r="FWJ23" s="62"/>
      <c r="FWK23" s="62"/>
      <c r="FWL23" s="62"/>
      <c r="FWM23" s="72"/>
      <c r="FWN23" s="62"/>
      <c r="FWO23" s="62"/>
      <c r="FWP23" s="62"/>
      <c r="FWQ23" s="72"/>
      <c r="FWR23" s="62"/>
      <c r="FWS23" s="62"/>
      <c r="FWT23" s="62"/>
      <c r="FWU23" s="72"/>
      <c r="FWV23" s="62"/>
      <c r="FWW23" s="62"/>
      <c r="FWX23" s="62"/>
      <c r="FWY23" s="72"/>
      <c r="FWZ23" s="62"/>
      <c r="FXA23" s="62"/>
      <c r="FXB23" s="62"/>
      <c r="FXC23" s="72"/>
      <c r="FXD23" s="62"/>
      <c r="FXE23" s="62"/>
      <c r="FXF23" s="62"/>
      <c r="FXG23" s="72"/>
      <c r="FXH23" s="62"/>
      <c r="FXI23" s="62"/>
      <c r="FXJ23" s="62"/>
      <c r="FXK23" s="72"/>
      <c r="FXL23" s="62"/>
      <c r="FXM23" s="62"/>
      <c r="FXN23" s="62"/>
      <c r="FXO23" s="72"/>
      <c r="FXP23" s="62"/>
      <c r="FXQ23" s="62"/>
      <c r="FXR23" s="62"/>
      <c r="FXS23" s="72"/>
      <c r="FXT23" s="62"/>
      <c r="FXU23" s="62"/>
      <c r="FXV23" s="62"/>
      <c r="FXW23" s="72"/>
      <c r="FXX23" s="62"/>
      <c r="FXY23" s="62"/>
      <c r="FXZ23" s="62"/>
      <c r="FYA23" s="72"/>
      <c r="FYB23" s="62"/>
      <c r="FYC23" s="62"/>
      <c r="FYD23" s="62"/>
      <c r="FYE23" s="72"/>
      <c r="FYF23" s="62"/>
      <c r="FYG23" s="62"/>
      <c r="FYH23" s="62"/>
      <c r="FYI23" s="72"/>
      <c r="FYJ23" s="62"/>
      <c r="FYK23" s="62"/>
      <c r="FYL23" s="62"/>
      <c r="FYM23" s="72"/>
      <c r="FYN23" s="62"/>
      <c r="FYO23" s="62"/>
      <c r="FYP23" s="62"/>
      <c r="FYQ23" s="72"/>
      <c r="FYR23" s="62"/>
      <c r="FYS23" s="62"/>
      <c r="FYT23" s="62"/>
      <c r="FYU23" s="72"/>
      <c r="FYV23" s="62"/>
      <c r="FYW23" s="62"/>
      <c r="FYX23" s="62"/>
      <c r="FYY23" s="72"/>
      <c r="FYZ23" s="62"/>
      <c r="FZA23" s="62"/>
      <c r="FZB23" s="62"/>
      <c r="FZC23" s="72"/>
      <c r="FZD23" s="62"/>
      <c r="FZE23" s="62"/>
      <c r="FZF23" s="62"/>
      <c r="FZG23" s="72"/>
      <c r="FZH23" s="62"/>
      <c r="FZI23" s="62"/>
      <c r="FZJ23" s="62"/>
      <c r="FZK23" s="72"/>
      <c r="FZL23" s="62"/>
      <c r="FZM23" s="62"/>
      <c r="FZN23" s="62"/>
      <c r="FZO23" s="72"/>
      <c r="FZP23" s="62"/>
      <c r="FZQ23" s="62"/>
      <c r="FZR23" s="62"/>
      <c r="FZS23" s="72"/>
      <c r="FZT23" s="62"/>
      <c r="FZU23" s="62"/>
      <c r="FZV23" s="62"/>
      <c r="FZW23" s="72"/>
      <c r="FZX23" s="62"/>
      <c r="FZY23" s="62"/>
      <c r="FZZ23" s="62"/>
      <c r="GAA23" s="72"/>
      <c r="GAB23" s="62"/>
      <c r="GAC23" s="62"/>
      <c r="GAD23" s="62"/>
      <c r="GAE23" s="72"/>
      <c r="GAF23" s="62"/>
      <c r="GAG23" s="62"/>
      <c r="GAH23" s="62"/>
      <c r="GAI23" s="72"/>
      <c r="GAJ23" s="62"/>
      <c r="GAK23" s="62"/>
      <c r="GAL23" s="62"/>
      <c r="GAM23" s="72"/>
      <c r="GAN23" s="62"/>
      <c r="GAO23" s="62"/>
      <c r="GAP23" s="62"/>
      <c r="GAQ23" s="72"/>
      <c r="GAR23" s="62"/>
      <c r="GAS23" s="62"/>
      <c r="GAT23" s="62"/>
      <c r="GAU23" s="72"/>
      <c r="GAV23" s="62"/>
      <c r="GAW23" s="62"/>
      <c r="GAX23" s="62"/>
      <c r="GAY23" s="72"/>
      <c r="GAZ23" s="62"/>
      <c r="GBA23" s="62"/>
      <c r="GBB23" s="62"/>
      <c r="GBC23" s="72"/>
      <c r="GBD23" s="62"/>
      <c r="GBE23" s="62"/>
      <c r="GBF23" s="62"/>
      <c r="GBG23" s="72"/>
      <c r="GBH23" s="62"/>
      <c r="GBI23" s="62"/>
      <c r="GBJ23" s="62"/>
      <c r="GBK23" s="72"/>
      <c r="GBL23" s="62"/>
      <c r="GBM23" s="62"/>
      <c r="GBN23" s="62"/>
      <c r="GBO23" s="72"/>
      <c r="GBP23" s="62"/>
      <c r="GBQ23" s="62"/>
      <c r="GBR23" s="62"/>
      <c r="GBS23" s="72"/>
      <c r="GBT23" s="62"/>
      <c r="GBU23" s="62"/>
      <c r="GBV23" s="62"/>
      <c r="GBW23" s="72"/>
      <c r="GBX23" s="62"/>
      <c r="GBY23" s="62"/>
      <c r="GBZ23" s="62"/>
      <c r="GCA23" s="72"/>
      <c r="GCB23" s="62"/>
      <c r="GCC23" s="62"/>
      <c r="GCD23" s="62"/>
      <c r="GCE23" s="72"/>
      <c r="GCF23" s="62"/>
      <c r="GCG23" s="62"/>
      <c r="GCH23" s="62"/>
      <c r="GCI23" s="72"/>
      <c r="GCJ23" s="62"/>
      <c r="GCK23" s="62"/>
      <c r="GCL23" s="62"/>
      <c r="GCM23" s="72"/>
      <c r="GCN23" s="62"/>
      <c r="GCO23" s="62"/>
      <c r="GCP23" s="62"/>
      <c r="GCQ23" s="72"/>
      <c r="GCR23" s="62"/>
      <c r="GCS23" s="62"/>
      <c r="GCT23" s="62"/>
      <c r="GCU23" s="72"/>
      <c r="GCV23" s="62"/>
      <c r="GCW23" s="62"/>
      <c r="GCX23" s="62"/>
      <c r="GCY23" s="72"/>
      <c r="GCZ23" s="62"/>
      <c r="GDA23" s="62"/>
      <c r="GDB23" s="62"/>
      <c r="GDC23" s="72"/>
      <c r="GDD23" s="62"/>
      <c r="GDE23" s="62"/>
      <c r="GDF23" s="62"/>
      <c r="GDG23" s="72"/>
      <c r="GDH23" s="62"/>
      <c r="GDI23" s="62"/>
      <c r="GDJ23" s="62"/>
      <c r="GDK23" s="72"/>
      <c r="GDL23" s="62"/>
      <c r="GDM23" s="62"/>
      <c r="GDN23" s="62"/>
      <c r="GDO23" s="72"/>
      <c r="GDP23" s="62"/>
      <c r="GDQ23" s="62"/>
      <c r="GDR23" s="62"/>
      <c r="GDS23" s="72"/>
      <c r="GDT23" s="62"/>
      <c r="GDU23" s="62"/>
      <c r="GDV23" s="62"/>
      <c r="GDW23" s="72"/>
      <c r="GDX23" s="62"/>
      <c r="GDY23" s="62"/>
      <c r="GDZ23" s="62"/>
      <c r="GEA23" s="72"/>
      <c r="GEB23" s="62"/>
      <c r="GEC23" s="62"/>
      <c r="GED23" s="62"/>
      <c r="GEE23" s="72"/>
      <c r="GEF23" s="62"/>
      <c r="GEG23" s="62"/>
      <c r="GEH23" s="62"/>
      <c r="GEI23" s="72"/>
      <c r="GEJ23" s="62"/>
      <c r="GEK23" s="62"/>
      <c r="GEL23" s="62"/>
      <c r="GEM23" s="72"/>
      <c r="GEN23" s="62"/>
      <c r="GEO23" s="62"/>
      <c r="GEP23" s="62"/>
      <c r="GEQ23" s="72"/>
      <c r="GER23" s="62"/>
      <c r="GES23" s="62"/>
      <c r="GET23" s="62"/>
      <c r="GEU23" s="72"/>
      <c r="GEV23" s="62"/>
      <c r="GEW23" s="62"/>
      <c r="GEX23" s="62"/>
      <c r="GEY23" s="72"/>
      <c r="GEZ23" s="62"/>
      <c r="GFA23" s="62"/>
      <c r="GFB23" s="62"/>
      <c r="GFC23" s="72"/>
      <c r="GFD23" s="62"/>
      <c r="GFE23" s="62"/>
      <c r="GFF23" s="62"/>
      <c r="GFG23" s="72"/>
      <c r="GFH23" s="62"/>
      <c r="GFI23" s="62"/>
      <c r="GFJ23" s="62"/>
      <c r="GFK23" s="72"/>
      <c r="GFL23" s="62"/>
      <c r="GFM23" s="62"/>
      <c r="GFN23" s="62"/>
      <c r="GFO23" s="72"/>
      <c r="GFP23" s="62"/>
      <c r="GFQ23" s="62"/>
      <c r="GFR23" s="62"/>
      <c r="GFS23" s="72"/>
      <c r="GFT23" s="62"/>
      <c r="GFU23" s="62"/>
      <c r="GFV23" s="62"/>
      <c r="GFW23" s="72"/>
      <c r="GFX23" s="62"/>
      <c r="GFY23" s="62"/>
      <c r="GFZ23" s="62"/>
      <c r="GGA23" s="72"/>
      <c r="GGB23" s="62"/>
      <c r="GGC23" s="62"/>
      <c r="GGD23" s="62"/>
      <c r="GGE23" s="72"/>
      <c r="GGF23" s="62"/>
      <c r="GGG23" s="62"/>
      <c r="GGH23" s="62"/>
      <c r="GGI23" s="72"/>
      <c r="GGJ23" s="62"/>
      <c r="GGK23" s="62"/>
      <c r="GGL23" s="62"/>
      <c r="GGM23" s="72"/>
      <c r="GGN23" s="62"/>
      <c r="GGO23" s="62"/>
      <c r="GGP23" s="62"/>
      <c r="GGQ23" s="72"/>
      <c r="GGR23" s="62"/>
      <c r="GGS23" s="62"/>
      <c r="GGT23" s="62"/>
      <c r="GGU23" s="72"/>
      <c r="GGV23" s="62"/>
      <c r="GGW23" s="62"/>
      <c r="GGX23" s="62"/>
      <c r="GGY23" s="72"/>
      <c r="GGZ23" s="62"/>
      <c r="GHA23" s="62"/>
      <c r="GHB23" s="62"/>
      <c r="GHC23" s="72"/>
      <c r="GHD23" s="62"/>
      <c r="GHE23" s="62"/>
      <c r="GHF23" s="62"/>
      <c r="GHG23" s="72"/>
      <c r="GHH23" s="62"/>
      <c r="GHI23" s="62"/>
      <c r="GHJ23" s="62"/>
      <c r="GHK23" s="72"/>
      <c r="GHL23" s="62"/>
      <c r="GHM23" s="62"/>
      <c r="GHN23" s="62"/>
      <c r="GHO23" s="72"/>
      <c r="GHP23" s="62"/>
      <c r="GHQ23" s="62"/>
      <c r="GHR23" s="62"/>
      <c r="GHS23" s="72"/>
      <c r="GHT23" s="62"/>
      <c r="GHU23" s="62"/>
      <c r="GHV23" s="62"/>
      <c r="GHW23" s="72"/>
      <c r="GHX23" s="62"/>
      <c r="GHY23" s="62"/>
      <c r="GHZ23" s="62"/>
      <c r="GIA23" s="72"/>
      <c r="GIB23" s="62"/>
      <c r="GIC23" s="62"/>
      <c r="GID23" s="62"/>
      <c r="GIE23" s="72"/>
      <c r="GIF23" s="62"/>
      <c r="GIG23" s="62"/>
      <c r="GIH23" s="62"/>
      <c r="GII23" s="72"/>
      <c r="GIJ23" s="62"/>
      <c r="GIK23" s="62"/>
      <c r="GIL23" s="62"/>
      <c r="GIM23" s="72"/>
      <c r="GIN23" s="62"/>
      <c r="GIO23" s="62"/>
      <c r="GIP23" s="62"/>
      <c r="GIQ23" s="72"/>
      <c r="GIR23" s="62"/>
      <c r="GIS23" s="62"/>
      <c r="GIT23" s="62"/>
      <c r="GIU23" s="72"/>
      <c r="GIV23" s="62"/>
      <c r="GIW23" s="62"/>
      <c r="GIX23" s="62"/>
      <c r="GIY23" s="72"/>
      <c r="GIZ23" s="62"/>
      <c r="GJA23" s="62"/>
      <c r="GJB23" s="62"/>
      <c r="GJC23" s="72"/>
      <c r="GJD23" s="62"/>
      <c r="GJE23" s="62"/>
      <c r="GJF23" s="62"/>
      <c r="GJG23" s="72"/>
      <c r="GJH23" s="62"/>
      <c r="GJI23" s="62"/>
      <c r="GJJ23" s="62"/>
      <c r="GJK23" s="72"/>
      <c r="GJL23" s="62"/>
      <c r="GJM23" s="62"/>
      <c r="GJN23" s="62"/>
      <c r="GJO23" s="72"/>
      <c r="GJP23" s="62"/>
      <c r="GJQ23" s="62"/>
      <c r="GJR23" s="62"/>
      <c r="GJS23" s="72"/>
      <c r="GJT23" s="62"/>
      <c r="GJU23" s="62"/>
      <c r="GJV23" s="62"/>
      <c r="GJW23" s="72"/>
      <c r="GJX23" s="62"/>
      <c r="GJY23" s="62"/>
      <c r="GJZ23" s="62"/>
      <c r="GKA23" s="72"/>
      <c r="GKB23" s="62"/>
      <c r="GKC23" s="62"/>
      <c r="GKD23" s="62"/>
      <c r="GKE23" s="72"/>
      <c r="GKF23" s="62"/>
      <c r="GKG23" s="62"/>
      <c r="GKH23" s="62"/>
      <c r="GKI23" s="72"/>
      <c r="GKJ23" s="62"/>
      <c r="GKK23" s="62"/>
      <c r="GKL23" s="62"/>
      <c r="GKM23" s="72"/>
      <c r="GKN23" s="62"/>
      <c r="GKO23" s="62"/>
      <c r="GKP23" s="62"/>
      <c r="GKQ23" s="72"/>
      <c r="GKR23" s="62"/>
      <c r="GKS23" s="62"/>
      <c r="GKT23" s="62"/>
      <c r="GKU23" s="72"/>
      <c r="GKV23" s="62"/>
      <c r="GKW23" s="62"/>
      <c r="GKX23" s="62"/>
      <c r="GKY23" s="72"/>
      <c r="GKZ23" s="62"/>
      <c r="GLA23" s="62"/>
      <c r="GLB23" s="62"/>
      <c r="GLC23" s="72"/>
      <c r="GLD23" s="62"/>
      <c r="GLE23" s="62"/>
      <c r="GLF23" s="62"/>
      <c r="GLG23" s="72"/>
      <c r="GLH23" s="62"/>
      <c r="GLI23" s="62"/>
      <c r="GLJ23" s="62"/>
      <c r="GLK23" s="72"/>
      <c r="GLL23" s="62"/>
      <c r="GLM23" s="62"/>
      <c r="GLN23" s="62"/>
      <c r="GLO23" s="72"/>
      <c r="GLP23" s="62"/>
      <c r="GLQ23" s="62"/>
      <c r="GLR23" s="62"/>
      <c r="GLS23" s="72"/>
      <c r="GLT23" s="62"/>
      <c r="GLU23" s="62"/>
      <c r="GLV23" s="62"/>
      <c r="GLW23" s="72"/>
      <c r="GLX23" s="62"/>
      <c r="GLY23" s="62"/>
      <c r="GLZ23" s="62"/>
      <c r="GMA23" s="72"/>
      <c r="GMB23" s="62"/>
      <c r="GMC23" s="62"/>
      <c r="GMD23" s="62"/>
      <c r="GME23" s="72"/>
      <c r="GMF23" s="62"/>
      <c r="GMG23" s="62"/>
      <c r="GMH23" s="62"/>
      <c r="GMI23" s="72"/>
      <c r="GMJ23" s="62"/>
      <c r="GMK23" s="62"/>
      <c r="GML23" s="62"/>
      <c r="GMM23" s="72"/>
      <c r="GMN23" s="62"/>
      <c r="GMO23" s="62"/>
      <c r="GMP23" s="62"/>
      <c r="GMQ23" s="72"/>
      <c r="GMR23" s="62"/>
      <c r="GMS23" s="62"/>
      <c r="GMT23" s="62"/>
      <c r="GMU23" s="72"/>
      <c r="GMV23" s="62"/>
      <c r="GMW23" s="62"/>
      <c r="GMX23" s="62"/>
      <c r="GMY23" s="72"/>
      <c r="GMZ23" s="62"/>
      <c r="GNA23" s="62"/>
      <c r="GNB23" s="62"/>
      <c r="GNC23" s="72"/>
      <c r="GND23" s="62"/>
      <c r="GNE23" s="62"/>
      <c r="GNF23" s="62"/>
      <c r="GNG23" s="72"/>
      <c r="GNH23" s="62"/>
      <c r="GNI23" s="62"/>
      <c r="GNJ23" s="62"/>
      <c r="GNK23" s="72"/>
      <c r="GNL23" s="62"/>
      <c r="GNM23" s="62"/>
      <c r="GNN23" s="62"/>
      <c r="GNO23" s="72"/>
      <c r="GNP23" s="62"/>
      <c r="GNQ23" s="62"/>
      <c r="GNR23" s="62"/>
      <c r="GNS23" s="72"/>
      <c r="GNT23" s="62"/>
      <c r="GNU23" s="62"/>
      <c r="GNV23" s="62"/>
      <c r="GNW23" s="72"/>
      <c r="GNX23" s="62"/>
      <c r="GNY23" s="62"/>
      <c r="GNZ23" s="62"/>
      <c r="GOA23" s="72"/>
      <c r="GOB23" s="62"/>
      <c r="GOC23" s="62"/>
      <c r="GOD23" s="62"/>
      <c r="GOE23" s="72"/>
      <c r="GOF23" s="62"/>
      <c r="GOG23" s="62"/>
      <c r="GOH23" s="62"/>
      <c r="GOI23" s="72"/>
      <c r="GOJ23" s="62"/>
      <c r="GOK23" s="62"/>
      <c r="GOL23" s="62"/>
      <c r="GOM23" s="72"/>
      <c r="GON23" s="62"/>
      <c r="GOO23" s="62"/>
      <c r="GOP23" s="62"/>
      <c r="GOQ23" s="72"/>
      <c r="GOR23" s="62"/>
      <c r="GOS23" s="62"/>
      <c r="GOT23" s="62"/>
      <c r="GOU23" s="72"/>
      <c r="GOV23" s="62"/>
      <c r="GOW23" s="62"/>
      <c r="GOX23" s="62"/>
      <c r="GOY23" s="72"/>
      <c r="GOZ23" s="62"/>
      <c r="GPA23" s="62"/>
      <c r="GPB23" s="62"/>
      <c r="GPC23" s="72"/>
      <c r="GPD23" s="62"/>
      <c r="GPE23" s="62"/>
      <c r="GPF23" s="62"/>
      <c r="GPG23" s="72"/>
      <c r="GPH23" s="62"/>
      <c r="GPI23" s="62"/>
      <c r="GPJ23" s="62"/>
      <c r="GPK23" s="72"/>
      <c r="GPL23" s="62"/>
      <c r="GPM23" s="62"/>
      <c r="GPN23" s="62"/>
      <c r="GPO23" s="72"/>
      <c r="GPP23" s="62"/>
      <c r="GPQ23" s="62"/>
      <c r="GPR23" s="62"/>
      <c r="GPS23" s="72"/>
      <c r="GPT23" s="62"/>
      <c r="GPU23" s="62"/>
      <c r="GPV23" s="62"/>
      <c r="GPW23" s="72"/>
      <c r="GPX23" s="62"/>
      <c r="GPY23" s="62"/>
      <c r="GPZ23" s="62"/>
      <c r="GQA23" s="72"/>
      <c r="GQB23" s="62"/>
      <c r="GQC23" s="62"/>
      <c r="GQD23" s="62"/>
      <c r="GQE23" s="72"/>
      <c r="GQF23" s="62"/>
      <c r="GQG23" s="62"/>
      <c r="GQH23" s="62"/>
      <c r="GQI23" s="72"/>
      <c r="GQJ23" s="62"/>
      <c r="GQK23" s="62"/>
      <c r="GQL23" s="62"/>
      <c r="GQM23" s="72"/>
      <c r="GQN23" s="62"/>
      <c r="GQO23" s="62"/>
      <c r="GQP23" s="62"/>
      <c r="GQQ23" s="72"/>
      <c r="GQR23" s="62"/>
      <c r="GQS23" s="62"/>
      <c r="GQT23" s="62"/>
      <c r="GQU23" s="72"/>
      <c r="GQV23" s="62"/>
      <c r="GQW23" s="62"/>
      <c r="GQX23" s="62"/>
      <c r="GQY23" s="72"/>
      <c r="GQZ23" s="62"/>
      <c r="GRA23" s="62"/>
      <c r="GRB23" s="62"/>
      <c r="GRC23" s="72"/>
      <c r="GRD23" s="62"/>
      <c r="GRE23" s="62"/>
      <c r="GRF23" s="62"/>
      <c r="GRG23" s="72"/>
      <c r="GRH23" s="62"/>
      <c r="GRI23" s="62"/>
      <c r="GRJ23" s="62"/>
      <c r="GRK23" s="72"/>
      <c r="GRL23" s="62"/>
      <c r="GRM23" s="62"/>
      <c r="GRN23" s="62"/>
      <c r="GRO23" s="72"/>
      <c r="GRP23" s="62"/>
      <c r="GRQ23" s="62"/>
      <c r="GRR23" s="62"/>
      <c r="GRS23" s="72"/>
      <c r="GRT23" s="62"/>
      <c r="GRU23" s="62"/>
      <c r="GRV23" s="62"/>
      <c r="GRW23" s="72"/>
      <c r="GRX23" s="62"/>
      <c r="GRY23" s="62"/>
      <c r="GRZ23" s="62"/>
      <c r="GSA23" s="72"/>
      <c r="GSB23" s="62"/>
      <c r="GSC23" s="62"/>
      <c r="GSD23" s="62"/>
      <c r="GSE23" s="72"/>
      <c r="GSF23" s="62"/>
      <c r="GSG23" s="62"/>
      <c r="GSH23" s="62"/>
      <c r="GSI23" s="72"/>
      <c r="GSJ23" s="62"/>
      <c r="GSK23" s="62"/>
      <c r="GSL23" s="62"/>
      <c r="GSM23" s="72"/>
      <c r="GSN23" s="62"/>
      <c r="GSO23" s="62"/>
      <c r="GSP23" s="62"/>
      <c r="GSQ23" s="72"/>
      <c r="GSR23" s="62"/>
      <c r="GSS23" s="62"/>
      <c r="GST23" s="62"/>
      <c r="GSU23" s="72"/>
      <c r="GSV23" s="62"/>
      <c r="GSW23" s="62"/>
      <c r="GSX23" s="62"/>
      <c r="GSY23" s="72"/>
      <c r="GSZ23" s="62"/>
      <c r="GTA23" s="62"/>
      <c r="GTB23" s="62"/>
      <c r="GTC23" s="72"/>
      <c r="GTD23" s="62"/>
      <c r="GTE23" s="62"/>
      <c r="GTF23" s="62"/>
      <c r="GTG23" s="72"/>
      <c r="GTH23" s="62"/>
      <c r="GTI23" s="62"/>
      <c r="GTJ23" s="62"/>
      <c r="GTK23" s="72"/>
      <c r="GTL23" s="62"/>
      <c r="GTM23" s="62"/>
      <c r="GTN23" s="62"/>
      <c r="GTO23" s="72"/>
      <c r="GTP23" s="62"/>
      <c r="GTQ23" s="62"/>
      <c r="GTR23" s="62"/>
      <c r="GTS23" s="72"/>
      <c r="GTT23" s="62"/>
      <c r="GTU23" s="62"/>
      <c r="GTV23" s="62"/>
      <c r="GTW23" s="72"/>
      <c r="GTX23" s="62"/>
      <c r="GTY23" s="62"/>
      <c r="GTZ23" s="62"/>
      <c r="GUA23" s="72"/>
      <c r="GUB23" s="62"/>
      <c r="GUC23" s="62"/>
      <c r="GUD23" s="62"/>
      <c r="GUE23" s="72"/>
      <c r="GUF23" s="62"/>
      <c r="GUG23" s="62"/>
      <c r="GUH23" s="62"/>
      <c r="GUI23" s="72"/>
      <c r="GUJ23" s="62"/>
      <c r="GUK23" s="62"/>
      <c r="GUL23" s="62"/>
      <c r="GUM23" s="72"/>
      <c r="GUN23" s="62"/>
      <c r="GUO23" s="62"/>
      <c r="GUP23" s="62"/>
      <c r="GUQ23" s="72"/>
      <c r="GUR23" s="62"/>
      <c r="GUS23" s="62"/>
      <c r="GUT23" s="62"/>
      <c r="GUU23" s="72"/>
      <c r="GUV23" s="62"/>
      <c r="GUW23" s="62"/>
      <c r="GUX23" s="62"/>
      <c r="GUY23" s="72"/>
      <c r="GUZ23" s="62"/>
      <c r="GVA23" s="62"/>
      <c r="GVB23" s="62"/>
      <c r="GVC23" s="72"/>
      <c r="GVD23" s="62"/>
      <c r="GVE23" s="62"/>
      <c r="GVF23" s="62"/>
      <c r="GVG23" s="72"/>
      <c r="GVH23" s="62"/>
      <c r="GVI23" s="62"/>
      <c r="GVJ23" s="62"/>
      <c r="GVK23" s="72"/>
      <c r="GVL23" s="62"/>
      <c r="GVM23" s="62"/>
      <c r="GVN23" s="62"/>
      <c r="GVO23" s="72"/>
      <c r="GVP23" s="62"/>
      <c r="GVQ23" s="62"/>
      <c r="GVR23" s="62"/>
      <c r="GVS23" s="72"/>
      <c r="GVT23" s="62"/>
      <c r="GVU23" s="62"/>
      <c r="GVV23" s="62"/>
      <c r="GVW23" s="72"/>
      <c r="GVX23" s="62"/>
      <c r="GVY23" s="62"/>
      <c r="GVZ23" s="62"/>
      <c r="GWA23" s="72"/>
      <c r="GWB23" s="62"/>
      <c r="GWC23" s="62"/>
      <c r="GWD23" s="62"/>
      <c r="GWE23" s="72"/>
      <c r="GWF23" s="62"/>
      <c r="GWG23" s="62"/>
      <c r="GWH23" s="62"/>
      <c r="GWI23" s="72"/>
      <c r="GWJ23" s="62"/>
      <c r="GWK23" s="62"/>
      <c r="GWL23" s="62"/>
      <c r="GWM23" s="72"/>
      <c r="GWN23" s="62"/>
      <c r="GWO23" s="62"/>
      <c r="GWP23" s="62"/>
      <c r="GWQ23" s="72"/>
      <c r="GWR23" s="62"/>
      <c r="GWS23" s="62"/>
      <c r="GWT23" s="62"/>
      <c r="GWU23" s="72"/>
      <c r="GWV23" s="62"/>
      <c r="GWW23" s="62"/>
      <c r="GWX23" s="62"/>
      <c r="GWY23" s="72"/>
      <c r="GWZ23" s="62"/>
      <c r="GXA23" s="62"/>
      <c r="GXB23" s="62"/>
      <c r="GXC23" s="72"/>
      <c r="GXD23" s="62"/>
      <c r="GXE23" s="62"/>
      <c r="GXF23" s="62"/>
      <c r="GXG23" s="72"/>
      <c r="GXH23" s="62"/>
      <c r="GXI23" s="62"/>
      <c r="GXJ23" s="62"/>
      <c r="GXK23" s="72"/>
      <c r="GXL23" s="62"/>
      <c r="GXM23" s="62"/>
      <c r="GXN23" s="62"/>
      <c r="GXO23" s="72"/>
      <c r="GXP23" s="62"/>
      <c r="GXQ23" s="62"/>
      <c r="GXR23" s="62"/>
      <c r="GXS23" s="72"/>
      <c r="GXT23" s="62"/>
      <c r="GXU23" s="62"/>
      <c r="GXV23" s="62"/>
      <c r="GXW23" s="72"/>
      <c r="GXX23" s="62"/>
      <c r="GXY23" s="62"/>
      <c r="GXZ23" s="62"/>
      <c r="GYA23" s="72"/>
      <c r="GYB23" s="62"/>
      <c r="GYC23" s="62"/>
      <c r="GYD23" s="62"/>
      <c r="GYE23" s="72"/>
      <c r="GYF23" s="62"/>
      <c r="GYG23" s="62"/>
      <c r="GYH23" s="62"/>
      <c r="GYI23" s="72"/>
      <c r="GYJ23" s="62"/>
      <c r="GYK23" s="62"/>
      <c r="GYL23" s="62"/>
      <c r="GYM23" s="72"/>
      <c r="GYN23" s="62"/>
      <c r="GYO23" s="62"/>
      <c r="GYP23" s="62"/>
      <c r="GYQ23" s="72"/>
      <c r="GYR23" s="62"/>
      <c r="GYS23" s="62"/>
      <c r="GYT23" s="62"/>
      <c r="GYU23" s="72"/>
      <c r="GYV23" s="62"/>
      <c r="GYW23" s="62"/>
      <c r="GYX23" s="62"/>
      <c r="GYY23" s="72"/>
      <c r="GYZ23" s="62"/>
      <c r="GZA23" s="62"/>
      <c r="GZB23" s="62"/>
      <c r="GZC23" s="72"/>
      <c r="GZD23" s="62"/>
      <c r="GZE23" s="62"/>
      <c r="GZF23" s="62"/>
      <c r="GZG23" s="72"/>
      <c r="GZH23" s="62"/>
      <c r="GZI23" s="62"/>
      <c r="GZJ23" s="62"/>
      <c r="GZK23" s="72"/>
      <c r="GZL23" s="62"/>
      <c r="GZM23" s="62"/>
      <c r="GZN23" s="62"/>
      <c r="GZO23" s="72"/>
      <c r="GZP23" s="62"/>
      <c r="GZQ23" s="62"/>
      <c r="GZR23" s="62"/>
      <c r="GZS23" s="72"/>
      <c r="GZT23" s="62"/>
      <c r="GZU23" s="62"/>
      <c r="GZV23" s="62"/>
      <c r="GZW23" s="72"/>
      <c r="GZX23" s="62"/>
      <c r="GZY23" s="62"/>
      <c r="GZZ23" s="62"/>
      <c r="HAA23" s="72"/>
      <c r="HAB23" s="62"/>
      <c r="HAC23" s="62"/>
      <c r="HAD23" s="62"/>
      <c r="HAE23" s="72"/>
      <c r="HAF23" s="62"/>
      <c r="HAG23" s="62"/>
      <c r="HAH23" s="62"/>
      <c r="HAI23" s="72"/>
      <c r="HAJ23" s="62"/>
      <c r="HAK23" s="62"/>
      <c r="HAL23" s="62"/>
      <c r="HAM23" s="72"/>
      <c r="HAN23" s="62"/>
      <c r="HAO23" s="62"/>
      <c r="HAP23" s="62"/>
      <c r="HAQ23" s="72"/>
      <c r="HAR23" s="62"/>
      <c r="HAS23" s="62"/>
      <c r="HAT23" s="62"/>
      <c r="HAU23" s="72"/>
      <c r="HAV23" s="62"/>
      <c r="HAW23" s="62"/>
      <c r="HAX23" s="62"/>
      <c r="HAY23" s="72"/>
      <c r="HAZ23" s="62"/>
      <c r="HBA23" s="62"/>
      <c r="HBB23" s="62"/>
      <c r="HBC23" s="72"/>
      <c r="HBD23" s="62"/>
      <c r="HBE23" s="62"/>
      <c r="HBF23" s="62"/>
      <c r="HBG23" s="72"/>
      <c r="HBH23" s="62"/>
      <c r="HBI23" s="62"/>
      <c r="HBJ23" s="62"/>
      <c r="HBK23" s="72"/>
      <c r="HBL23" s="62"/>
      <c r="HBM23" s="62"/>
      <c r="HBN23" s="62"/>
      <c r="HBO23" s="72"/>
      <c r="HBP23" s="62"/>
      <c r="HBQ23" s="62"/>
      <c r="HBR23" s="62"/>
      <c r="HBS23" s="72"/>
      <c r="HBT23" s="62"/>
      <c r="HBU23" s="62"/>
      <c r="HBV23" s="62"/>
      <c r="HBW23" s="72"/>
      <c r="HBX23" s="62"/>
      <c r="HBY23" s="62"/>
      <c r="HBZ23" s="62"/>
      <c r="HCA23" s="72"/>
      <c r="HCB23" s="62"/>
      <c r="HCC23" s="62"/>
      <c r="HCD23" s="62"/>
      <c r="HCE23" s="72"/>
      <c r="HCF23" s="62"/>
      <c r="HCG23" s="62"/>
      <c r="HCH23" s="62"/>
      <c r="HCI23" s="72"/>
      <c r="HCJ23" s="62"/>
      <c r="HCK23" s="62"/>
      <c r="HCL23" s="62"/>
      <c r="HCM23" s="72"/>
      <c r="HCN23" s="62"/>
      <c r="HCO23" s="62"/>
      <c r="HCP23" s="62"/>
      <c r="HCQ23" s="72"/>
      <c r="HCR23" s="62"/>
      <c r="HCS23" s="62"/>
      <c r="HCT23" s="62"/>
      <c r="HCU23" s="72"/>
      <c r="HCV23" s="62"/>
      <c r="HCW23" s="62"/>
      <c r="HCX23" s="62"/>
      <c r="HCY23" s="72"/>
      <c r="HCZ23" s="62"/>
      <c r="HDA23" s="62"/>
      <c r="HDB23" s="62"/>
      <c r="HDC23" s="72"/>
      <c r="HDD23" s="62"/>
      <c r="HDE23" s="62"/>
      <c r="HDF23" s="62"/>
      <c r="HDG23" s="72"/>
      <c r="HDH23" s="62"/>
      <c r="HDI23" s="62"/>
      <c r="HDJ23" s="62"/>
      <c r="HDK23" s="72"/>
      <c r="HDL23" s="62"/>
      <c r="HDM23" s="62"/>
      <c r="HDN23" s="62"/>
      <c r="HDO23" s="72"/>
      <c r="HDP23" s="62"/>
      <c r="HDQ23" s="62"/>
      <c r="HDR23" s="62"/>
      <c r="HDS23" s="72"/>
      <c r="HDT23" s="62"/>
      <c r="HDU23" s="62"/>
      <c r="HDV23" s="62"/>
      <c r="HDW23" s="72"/>
      <c r="HDX23" s="62"/>
      <c r="HDY23" s="62"/>
      <c r="HDZ23" s="62"/>
      <c r="HEA23" s="72"/>
      <c r="HEB23" s="62"/>
      <c r="HEC23" s="62"/>
      <c r="HED23" s="62"/>
      <c r="HEE23" s="72"/>
      <c r="HEF23" s="62"/>
      <c r="HEG23" s="62"/>
      <c r="HEH23" s="62"/>
      <c r="HEI23" s="72"/>
      <c r="HEJ23" s="62"/>
      <c r="HEK23" s="62"/>
      <c r="HEL23" s="62"/>
      <c r="HEM23" s="72"/>
      <c r="HEN23" s="62"/>
      <c r="HEO23" s="62"/>
      <c r="HEP23" s="62"/>
      <c r="HEQ23" s="72"/>
      <c r="HER23" s="62"/>
      <c r="HES23" s="62"/>
      <c r="HET23" s="62"/>
      <c r="HEU23" s="72"/>
      <c r="HEV23" s="62"/>
      <c r="HEW23" s="62"/>
      <c r="HEX23" s="62"/>
      <c r="HEY23" s="72"/>
      <c r="HEZ23" s="62"/>
      <c r="HFA23" s="62"/>
      <c r="HFB23" s="62"/>
      <c r="HFC23" s="72"/>
      <c r="HFD23" s="62"/>
      <c r="HFE23" s="62"/>
      <c r="HFF23" s="62"/>
      <c r="HFG23" s="72"/>
      <c r="HFH23" s="62"/>
      <c r="HFI23" s="62"/>
      <c r="HFJ23" s="62"/>
      <c r="HFK23" s="72"/>
      <c r="HFL23" s="62"/>
      <c r="HFM23" s="62"/>
      <c r="HFN23" s="62"/>
      <c r="HFO23" s="72"/>
      <c r="HFP23" s="62"/>
      <c r="HFQ23" s="62"/>
      <c r="HFR23" s="62"/>
      <c r="HFS23" s="72"/>
      <c r="HFT23" s="62"/>
      <c r="HFU23" s="62"/>
      <c r="HFV23" s="62"/>
      <c r="HFW23" s="72"/>
      <c r="HFX23" s="62"/>
      <c r="HFY23" s="62"/>
      <c r="HFZ23" s="62"/>
      <c r="HGA23" s="72"/>
      <c r="HGB23" s="62"/>
      <c r="HGC23" s="62"/>
      <c r="HGD23" s="62"/>
      <c r="HGE23" s="72"/>
      <c r="HGF23" s="62"/>
      <c r="HGG23" s="62"/>
      <c r="HGH23" s="62"/>
      <c r="HGI23" s="72"/>
      <c r="HGJ23" s="62"/>
      <c r="HGK23" s="62"/>
      <c r="HGL23" s="62"/>
      <c r="HGM23" s="72"/>
      <c r="HGN23" s="62"/>
      <c r="HGO23" s="62"/>
      <c r="HGP23" s="62"/>
      <c r="HGQ23" s="72"/>
      <c r="HGR23" s="62"/>
      <c r="HGS23" s="62"/>
      <c r="HGT23" s="62"/>
      <c r="HGU23" s="72"/>
      <c r="HGV23" s="62"/>
      <c r="HGW23" s="62"/>
      <c r="HGX23" s="62"/>
      <c r="HGY23" s="72"/>
      <c r="HGZ23" s="62"/>
      <c r="HHA23" s="62"/>
      <c r="HHB23" s="62"/>
      <c r="HHC23" s="72"/>
      <c r="HHD23" s="62"/>
      <c r="HHE23" s="62"/>
      <c r="HHF23" s="62"/>
      <c r="HHG23" s="72"/>
      <c r="HHH23" s="62"/>
      <c r="HHI23" s="62"/>
      <c r="HHJ23" s="62"/>
      <c r="HHK23" s="72"/>
      <c r="HHL23" s="62"/>
      <c r="HHM23" s="62"/>
      <c r="HHN23" s="62"/>
      <c r="HHO23" s="72"/>
      <c r="HHP23" s="62"/>
      <c r="HHQ23" s="62"/>
      <c r="HHR23" s="62"/>
      <c r="HHS23" s="72"/>
      <c r="HHT23" s="62"/>
      <c r="HHU23" s="62"/>
      <c r="HHV23" s="62"/>
      <c r="HHW23" s="72"/>
      <c r="HHX23" s="62"/>
      <c r="HHY23" s="62"/>
      <c r="HHZ23" s="62"/>
      <c r="HIA23" s="72"/>
      <c r="HIB23" s="62"/>
      <c r="HIC23" s="62"/>
      <c r="HID23" s="62"/>
      <c r="HIE23" s="72"/>
      <c r="HIF23" s="62"/>
      <c r="HIG23" s="62"/>
      <c r="HIH23" s="62"/>
      <c r="HII23" s="72"/>
      <c r="HIJ23" s="62"/>
      <c r="HIK23" s="62"/>
      <c r="HIL23" s="62"/>
      <c r="HIM23" s="72"/>
      <c r="HIN23" s="62"/>
      <c r="HIO23" s="62"/>
      <c r="HIP23" s="62"/>
      <c r="HIQ23" s="72"/>
      <c r="HIR23" s="62"/>
      <c r="HIS23" s="62"/>
      <c r="HIT23" s="62"/>
      <c r="HIU23" s="72"/>
      <c r="HIV23" s="62"/>
      <c r="HIW23" s="62"/>
      <c r="HIX23" s="62"/>
      <c r="HIY23" s="72"/>
      <c r="HIZ23" s="62"/>
      <c r="HJA23" s="62"/>
      <c r="HJB23" s="62"/>
      <c r="HJC23" s="72"/>
      <c r="HJD23" s="62"/>
      <c r="HJE23" s="62"/>
      <c r="HJF23" s="62"/>
      <c r="HJG23" s="72"/>
      <c r="HJH23" s="62"/>
      <c r="HJI23" s="62"/>
      <c r="HJJ23" s="62"/>
      <c r="HJK23" s="72"/>
      <c r="HJL23" s="62"/>
      <c r="HJM23" s="62"/>
      <c r="HJN23" s="62"/>
      <c r="HJO23" s="72"/>
      <c r="HJP23" s="62"/>
      <c r="HJQ23" s="62"/>
      <c r="HJR23" s="62"/>
      <c r="HJS23" s="72"/>
      <c r="HJT23" s="62"/>
      <c r="HJU23" s="62"/>
      <c r="HJV23" s="62"/>
      <c r="HJW23" s="72"/>
      <c r="HJX23" s="62"/>
      <c r="HJY23" s="62"/>
      <c r="HJZ23" s="62"/>
      <c r="HKA23" s="72"/>
      <c r="HKB23" s="62"/>
      <c r="HKC23" s="62"/>
      <c r="HKD23" s="62"/>
      <c r="HKE23" s="72"/>
      <c r="HKF23" s="62"/>
      <c r="HKG23" s="62"/>
      <c r="HKH23" s="62"/>
      <c r="HKI23" s="72"/>
      <c r="HKJ23" s="62"/>
      <c r="HKK23" s="62"/>
      <c r="HKL23" s="62"/>
      <c r="HKM23" s="72"/>
      <c r="HKN23" s="62"/>
      <c r="HKO23" s="62"/>
      <c r="HKP23" s="62"/>
      <c r="HKQ23" s="72"/>
      <c r="HKR23" s="62"/>
      <c r="HKS23" s="62"/>
      <c r="HKT23" s="62"/>
      <c r="HKU23" s="72"/>
      <c r="HKV23" s="62"/>
      <c r="HKW23" s="62"/>
      <c r="HKX23" s="62"/>
      <c r="HKY23" s="72"/>
      <c r="HKZ23" s="62"/>
      <c r="HLA23" s="62"/>
      <c r="HLB23" s="62"/>
      <c r="HLC23" s="72"/>
      <c r="HLD23" s="62"/>
      <c r="HLE23" s="62"/>
      <c r="HLF23" s="62"/>
      <c r="HLG23" s="72"/>
      <c r="HLH23" s="62"/>
      <c r="HLI23" s="62"/>
      <c r="HLJ23" s="62"/>
      <c r="HLK23" s="72"/>
      <c r="HLL23" s="62"/>
      <c r="HLM23" s="62"/>
      <c r="HLN23" s="62"/>
      <c r="HLO23" s="72"/>
      <c r="HLP23" s="62"/>
      <c r="HLQ23" s="62"/>
      <c r="HLR23" s="62"/>
      <c r="HLS23" s="72"/>
      <c r="HLT23" s="62"/>
      <c r="HLU23" s="62"/>
      <c r="HLV23" s="62"/>
      <c r="HLW23" s="72"/>
      <c r="HLX23" s="62"/>
      <c r="HLY23" s="62"/>
      <c r="HLZ23" s="62"/>
      <c r="HMA23" s="72"/>
      <c r="HMB23" s="62"/>
      <c r="HMC23" s="62"/>
      <c r="HMD23" s="62"/>
      <c r="HME23" s="72"/>
      <c r="HMF23" s="62"/>
      <c r="HMG23" s="62"/>
      <c r="HMH23" s="62"/>
      <c r="HMI23" s="72"/>
      <c r="HMJ23" s="62"/>
      <c r="HMK23" s="62"/>
      <c r="HML23" s="62"/>
      <c r="HMM23" s="72"/>
      <c r="HMN23" s="62"/>
      <c r="HMO23" s="62"/>
      <c r="HMP23" s="62"/>
      <c r="HMQ23" s="72"/>
      <c r="HMR23" s="62"/>
      <c r="HMS23" s="62"/>
      <c r="HMT23" s="62"/>
      <c r="HMU23" s="72"/>
      <c r="HMV23" s="62"/>
      <c r="HMW23" s="62"/>
      <c r="HMX23" s="62"/>
      <c r="HMY23" s="72"/>
      <c r="HMZ23" s="62"/>
      <c r="HNA23" s="62"/>
      <c r="HNB23" s="62"/>
      <c r="HNC23" s="72"/>
      <c r="HND23" s="62"/>
      <c r="HNE23" s="62"/>
      <c r="HNF23" s="62"/>
      <c r="HNG23" s="72"/>
      <c r="HNH23" s="62"/>
      <c r="HNI23" s="62"/>
      <c r="HNJ23" s="62"/>
      <c r="HNK23" s="72"/>
      <c r="HNL23" s="62"/>
      <c r="HNM23" s="62"/>
      <c r="HNN23" s="62"/>
      <c r="HNO23" s="72"/>
      <c r="HNP23" s="62"/>
      <c r="HNQ23" s="62"/>
      <c r="HNR23" s="62"/>
      <c r="HNS23" s="72"/>
      <c r="HNT23" s="62"/>
      <c r="HNU23" s="62"/>
      <c r="HNV23" s="62"/>
      <c r="HNW23" s="72"/>
      <c r="HNX23" s="62"/>
      <c r="HNY23" s="62"/>
      <c r="HNZ23" s="62"/>
      <c r="HOA23" s="72"/>
      <c r="HOB23" s="62"/>
      <c r="HOC23" s="62"/>
      <c r="HOD23" s="62"/>
      <c r="HOE23" s="72"/>
      <c r="HOF23" s="62"/>
      <c r="HOG23" s="62"/>
      <c r="HOH23" s="62"/>
      <c r="HOI23" s="72"/>
      <c r="HOJ23" s="62"/>
      <c r="HOK23" s="62"/>
      <c r="HOL23" s="62"/>
      <c r="HOM23" s="72"/>
      <c r="HON23" s="62"/>
      <c r="HOO23" s="62"/>
      <c r="HOP23" s="62"/>
      <c r="HOQ23" s="72"/>
      <c r="HOR23" s="62"/>
      <c r="HOS23" s="62"/>
      <c r="HOT23" s="62"/>
      <c r="HOU23" s="72"/>
      <c r="HOV23" s="62"/>
      <c r="HOW23" s="62"/>
      <c r="HOX23" s="62"/>
      <c r="HOY23" s="72"/>
      <c r="HOZ23" s="62"/>
      <c r="HPA23" s="62"/>
      <c r="HPB23" s="62"/>
      <c r="HPC23" s="72"/>
      <c r="HPD23" s="62"/>
      <c r="HPE23" s="62"/>
      <c r="HPF23" s="62"/>
      <c r="HPG23" s="72"/>
      <c r="HPH23" s="62"/>
      <c r="HPI23" s="62"/>
      <c r="HPJ23" s="62"/>
      <c r="HPK23" s="72"/>
      <c r="HPL23" s="62"/>
      <c r="HPM23" s="62"/>
      <c r="HPN23" s="62"/>
      <c r="HPO23" s="72"/>
      <c r="HPP23" s="62"/>
      <c r="HPQ23" s="62"/>
      <c r="HPR23" s="62"/>
      <c r="HPS23" s="72"/>
      <c r="HPT23" s="62"/>
      <c r="HPU23" s="62"/>
      <c r="HPV23" s="62"/>
      <c r="HPW23" s="72"/>
      <c r="HPX23" s="62"/>
      <c r="HPY23" s="62"/>
      <c r="HPZ23" s="62"/>
      <c r="HQA23" s="72"/>
      <c r="HQB23" s="62"/>
      <c r="HQC23" s="62"/>
      <c r="HQD23" s="62"/>
      <c r="HQE23" s="72"/>
      <c r="HQF23" s="62"/>
      <c r="HQG23" s="62"/>
      <c r="HQH23" s="62"/>
      <c r="HQI23" s="72"/>
      <c r="HQJ23" s="62"/>
      <c r="HQK23" s="62"/>
      <c r="HQL23" s="62"/>
      <c r="HQM23" s="72"/>
      <c r="HQN23" s="62"/>
      <c r="HQO23" s="62"/>
      <c r="HQP23" s="62"/>
      <c r="HQQ23" s="72"/>
      <c r="HQR23" s="62"/>
      <c r="HQS23" s="62"/>
      <c r="HQT23" s="62"/>
      <c r="HQU23" s="72"/>
      <c r="HQV23" s="62"/>
      <c r="HQW23" s="62"/>
      <c r="HQX23" s="62"/>
      <c r="HQY23" s="72"/>
      <c r="HQZ23" s="62"/>
      <c r="HRA23" s="62"/>
      <c r="HRB23" s="62"/>
      <c r="HRC23" s="72"/>
      <c r="HRD23" s="62"/>
      <c r="HRE23" s="62"/>
      <c r="HRF23" s="62"/>
      <c r="HRG23" s="72"/>
      <c r="HRH23" s="62"/>
      <c r="HRI23" s="62"/>
      <c r="HRJ23" s="62"/>
      <c r="HRK23" s="72"/>
      <c r="HRL23" s="62"/>
      <c r="HRM23" s="62"/>
      <c r="HRN23" s="62"/>
      <c r="HRO23" s="72"/>
      <c r="HRP23" s="62"/>
      <c r="HRQ23" s="62"/>
      <c r="HRR23" s="62"/>
      <c r="HRS23" s="72"/>
      <c r="HRT23" s="62"/>
      <c r="HRU23" s="62"/>
      <c r="HRV23" s="62"/>
      <c r="HRW23" s="72"/>
      <c r="HRX23" s="62"/>
      <c r="HRY23" s="62"/>
      <c r="HRZ23" s="62"/>
      <c r="HSA23" s="72"/>
      <c r="HSB23" s="62"/>
      <c r="HSC23" s="62"/>
      <c r="HSD23" s="62"/>
      <c r="HSE23" s="72"/>
      <c r="HSF23" s="62"/>
      <c r="HSG23" s="62"/>
      <c r="HSH23" s="62"/>
      <c r="HSI23" s="72"/>
      <c r="HSJ23" s="62"/>
      <c r="HSK23" s="62"/>
      <c r="HSL23" s="62"/>
      <c r="HSM23" s="72"/>
      <c r="HSN23" s="62"/>
      <c r="HSO23" s="62"/>
      <c r="HSP23" s="62"/>
      <c r="HSQ23" s="72"/>
      <c r="HSR23" s="62"/>
      <c r="HSS23" s="62"/>
      <c r="HST23" s="62"/>
      <c r="HSU23" s="72"/>
      <c r="HSV23" s="62"/>
      <c r="HSW23" s="62"/>
      <c r="HSX23" s="62"/>
      <c r="HSY23" s="72"/>
      <c r="HSZ23" s="62"/>
      <c r="HTA23" s="62"/>
      <c r="HTB23" s="62"/>
      <c r="HTC23" s="72"/>
      <c r="HTD23" s="62"/>
      <c r="HTE23" s="62"/>
      <c r="HTF23" s="62"/>
      <c r="HTG23" s="72"/>
      <c r="HTH23" s="62"/>
      <c r="HTI23" s="62"/>
      <c r="HTJ23" s="62"/>
      <c r="HTK23" s="72"/>
      <c r="HTL23" s="62"/>
      <c r="HTM23" s="62"/>
      <c r="HTN23" s="62"/>
      <c r="HTO23" s="72"/>
      <c r="HTP23" s="62"/>
      <c r="HTQ23" s="62"/>
      <c r="HTR23" s="62"/>
      <c r="HTS23" s="72"/>
      <c r="HTT23" s="62"/>
      <c r="HTU23" s="62"/>
      <c r="HTV23" s="62"/>
      <c r="HTW23" s="72"/>
      <c r="HTX23" s="62"/>
      <c r="HTY23" s="62"/>
      <c r="HTZ23" s="62"/>
      <c r="HUA23" s="72"/>
      <c r="HUB23" s="62"/>
      <c r="HUC23" s="62"/>
      <c r="HUD23" s="62"/>
      <c r="HUE23" s="72"/>
      <c r="HUF23" s="62"/>
      <c r="HUG23" s="62"/>
      <c r="HUH23" s="62"/>
      <c r="HUI23" s="72"/>
      <c r="HUJ23" s="62"/>
      <c r="HUK23" s="62"/>
      <c r="HUL23" s="62"/>
      <c r="HUM23" s="72"/>
      <c r="HUN23" s="62"/>
      <c r="HUO23" s="62"/>
      <c r="HUP23" s="62"/>
      <c r="HUQ23" s="72"/>
      <c r="HUR23" s="62"/>
      <c r="HUS23" s="62"/>
      <c r="HUT23" s="62"/>
      <c r="HUU23" s="72"/>
      <c r="HUV23" s="62"/>
      <c r="HUW23" s="62"/>
      <c r="HUX23" s="62"/>
      <c r="HUY23" s="72"/>
      <c r="HUZ23" s="62"/>
      <c r="HVA23" s="62"/>
      <c r="HVB23" s="62"/>
      <c r="HVC23" s="72"/>
      <c r="HVD23" s="62"/>
      <c r="HVE23" s="62"/>
      <c r="HVF23" s="62"/>
      <c r="HVG23" s="72"/>
      <c r="HVH23" s="62"/>
      <c r="HVI23" s="62"/>
      <c r="HVJ23" s="62"/>
      <c r="HVK23" s="72"/>
      <c r="HVL23" s="62"/>
      <c r="HVM23" s="62"/>
      <c r="HVN23" s="62"/>
      <c r="HVO23" s="72"/>
      <c r="HVP23" s="62"/>
      <c r="HVQ23" s="62"/>
      <c r="HVR23" s="62"/>
      <c r="HVS23" s="72"/>
      <c r="HVT23" s="62"/>
      <c r="HVU23" s="62"/>
      <c r="HVV23" s="62"/>
      <c r="HVW23" s="72"/>
      <c r="HVX23" s="62"/>
      <c r="HVY23" s="62"/>
      <c r="HVZ23" s="62"/>
      <c r="HWA23" s="72"/>
      <c r="HWB23" s="62"/>
      <c r="HWC23" s="62"/>
      <c r="HWD23" s="62"/>
      <c r="HWE23" s="72"/>
      <c r="HWF23" s="62"/>
      <c r="HWG23" s="62"/>
      <c r="HWH23" s="62"/>
      <c r="HWI23" s="72"/>
      <c r="HWJ23" s="62"/>
      <c r="HWK23" s="62"/>
      <c r="HWL23" s="62"/>
      <c r="HWM23" s="72"/>
      <c r="HWN23" s="62"/>
      <c r="HWO23" s="62"/>
      <c r="HWP23" s="62"/>
      <c r="HWQ23" s="72"/>
      <c r="HWR23" s="62"/>
      <c r="HWS23" s="62"/>
      <c r="HWT23" s="62"/>
      <c r="HWU23" s="72"/>
      <c r="HWV23" s="62"/>
      <c r="HWW23" s="62"/>
      <c r="HWX23" s="62"/>
      <c r="HWY23" s="72"/>
      <c r="HWZ23" s="62"/>
      <c r="HXA23" s="62"/>
      <c r="HXB23" s="62"/>
      <c r="HXC23" s="72"/>
      <c r="HXD23" s="62"/>
      <c r="HXE23" s="62"/>
      <c r="HXF23" s="62"/>
      <c r="HXG23" s="72"/>
      <c r="HXH23" s="62"/>
      <c r="HXI23" s="62"/>
      <c r="HXJ23" s="62"/>
      <c r="HXK23" s="72"/>
      <c r="HXL23" s="62"/>
      <c r="HXM23" s="62"/>
      <c r="HXN23" s="62"/>
      <c r="HXO23" s="72"/>
      <c r="HXP23" s="62"/>
      <c r="HXQ23" s="62"/>
      <c r="HXR23" s="62"/>
      <c r="HXS23" s="72"/>
      <c r="HXT23" s="62"/>
      <c r="HXU23" s="62"/>
      <c r="HXV23" s="62"/>
      <c r="HXW23" s="72"/>
      <c r="HXX23" s="62"/>
      <c r="HXY23" s="62"/>
      <c r="HXZ23" s="62"/>
      <c r="HYA23" s="72"/>
      <c r="HYB23" s="62"/>
      <c r="HYC23" s="62"/>
      <c r="HYD23" s="62"/>
      <c r="HYE23" s="72"/>
      <c r="HYF23" s="62"/>
      <c r="HYG23" s="62"/>
      <c r="HYH23" s="62"/>
      <c r="HYI23" s="72"/>
      <c r="HYJ23" s="62"/>
      <c r="HYK23" s="62"/>
      <c r="HYL23" s="62"/>
      <c r="HYM23" s="72"/>
      <c r="HYN23" s="62"/>
      <c r="HYO23" s="62"/>
      <c r="HYP23" s="62"/>
      <c r="HYQ23" s="72"/>
      <c r="HYR23" s="62"/>
      <c r="HYS23" s="62"/>
      <c r="HYT23" s="62"/>
      <c r="HYU23" s="72"/>
      <c r="HYV23" s="62"/>
      <c r="HYW23" s="62"/>
      <c r="HYX23" s="62"/>
      <c r="HYY23" s="72"/>
      <c r="HYZ23" s="62"/>
      <c r="HZA23" s="62"/>
      <c r="HZB23" s="62"/>
      <c r="HZC23" s="72"/>
      <c r="HZD23" s="62"/>
      <c r="HZE23" s="62"/>
      <c r="HZF23" s="62"/>
      <c r="HZG23" s="72"/>
      <c r="HZH23" s="62"/>
      <c r="HZI23" s="62"/>
      <c r="HZJ23" s="62"/>
      <c r="HZK23" s="72"/>
      <c r="HZL23" s="62"/>
      <c r="HZM23" s="62"/>
      <c r="HZN23" s="62"/>
      <c r="HZO23" s="72"/>
      <c r="HZP23" s="62"/>
      <c r="HZQ23" s="62"/>
      <c r="HZR23" s="62"/>
      <c r="HZS23" s="72"/>
      <c r="HZT23" s="62"/>
      <c r="HZU23" s="62"/>
      <c r="HZV23" s="62"/>
      <c r="HZW23" s="72"/>
      <c r="HZX23" s="62"/>
      <c r="HZY23" s="62"/>
      <c r="HZZ23" s="62"/>
      <c r="IAA23" s="72"/>
      <c r="IAB23" s="62"/>
      <c r="IAC23" s="62"/>
      <c r="IAD23" s="62"/>
      <c r="IAE23" s="72"/>
      <c r="IAF23" s="62"/>
      <c r="IAG23" s="62"/>
      <c r="IAH23" s="62"/>
      <c r="IAI23" s="72"/>
      <c r="IAJ23" s="62"/>
      <c r="IAK23" s="62"/>
      <c r="IAL23" s="62"/>
      <c r="IAM23" s="72"/>
      <c r="IAN23" s="62"/>
      <c r="IAO23" s="62"/>
      <c r="IAP23" s="62"/>
      <c r="IAQ23" s="72"/>
      <c r="IAR23" s="62"/>
      <c r="IAS23" s="62"/>
      <c r="IAT23" s="62"/>
      <c r="IAU23" s="72"/>
      <c r="IAV23" s="62"/>
      <c r="IAW23" s="62"/>
      <c r="IAX23" s="62"/>
      <c r="IAY23" s="72"/>
      <c r="IAZ23" s="62"/>
      <c r="IBA23" s="62"/>
      <c r="IBB23" s="62"/>
      <c r="IBC23" s="72"/>
      <c r="IBD23" s="62"/>
      <c r="IBE23" s="62"/>
      <c r="IBF23" s="62"/>
      <c r="IBG23" s="72"/>
      <c r="IBH23" s="62"/>
      <c r="IBI23" s="62"/>
      <c r="IBJ23" s="62"/>
      <c r="IBK23" s="72"/>
      <c r="IBL23" s="62"/>
      <c r="IBM23" s="62"/>
      <c r="IBN23" s="62"/>
      <c r="IBO23" s="72"/>
      <c r="IBP23" s="62"/>
      <c r="IBQ23" s="62"/>
      <c r="IBR23" s="62"/>
      <c r="IBS23" s="72"/>
      <c r="IBT23" s="62"/>
      <c r="IBU23" s="62"/>
      <c r="IBV23" s="62"/>
      <c r="IBW23" s="72"/>
      <c r="IBX23" s="62"/>
      <c r="IBY23" s="62"/>
      <c r="IBZ23" s="62"/>
      <c r="ICA23" s="72"/>
      <c r="ICB23" s="62"/>
      <c r="ICC23" s="62"/>
      <c r="ICD23" s="62"/>
      <c r="ICE23" s="72"/>
      <c r="ICF23" s="62"/>
      <c r="ICG23" s="62"/>
      <c r="ICH23" s="62"/>
      <c r="ICI23" s="72"/>
      <c r="ICJ23" s="62"/>
      <c r="ICK23" s="62"/>
      <c r="ICL23" s="62"/>
      <c r="ICM23" s="72"/>
      <c r="ICN23" s="62"/>
      <c r="ICO23" s="62"/>
      <c r="ICP23" s="62"/>
      <c r="ICQ23" s="72"/>
      <c r="ICR23" s="62"/>
      <c r="ICS23" s="62"/>
      <c r="ICT23" s="62"/>
      <c r="ICU23" s="72"/>
      <c r="ICV23" s="62"/>
      <c r="ICW23" s="62"/>
      <c r="ICX23" s="62"/>
      <c r="ICY23" s="72"/>
      <c r="ICZ23" s="62"/>
      <c r="IDA23" s="62"/>
      <c r="IDB23" s="62"/>
      <c r="IDC23" s="72"/>
      <c r="IDD23" s="62"/>
      <c r="IDE23" s="62"/>
      <c r="IDF23" s="62"/>
      <c r="IDG23" s="72"/>
      <c r="IDH23" s="62"/>
      <c r="IDI23" s="62"/>
      <c r="IDJ23" s="62"/>
      <c r="IDK23" s="72"/>
      <c r="IDL23" s="62"/>
      <c r="IDM23" s="62"/>
      <c r="IDN23" s="62"/>
      <c r="IDO23" s="72"/>
      <c r="IDP23" s="62"/>
      <c r="IDQ23" s="62"/>
      <c r="IDR23" s="62"/>
      <c r="IDS23" s="72"/>
      <c r="IDT23" s="62"/>
      <c r="IDU23" s="62"/>
      <c r="IDV23" s="62"/>
      <c r="IDW23" s="72"/>
      <c r="IDX23" s="62"/>
      <c r="IDY23" s="62"/>
      <c r="IDZ23" s="62"/>
      <c r="IEA23" s="72"/>
      <c r="IEB23" s="62"/>
      <c r="IEC23" s="62"/>
      <c r="IED23" s="62"/>
      <c r="IEE23" s="72"/>
      <c r="IEF23" s="62"/>
      <c r="IEG23" s="62"/>
      <c r="IEH23" s="62"/>
      <c r="IEI23" s="72"/>
      <c r="IEJ23" s="62"/>
      <c r="IEK23" s="62"/>
      <c r="IEL23" s="62"/>
      <c r="IEM23" s="72"/>
      <c r="IEN23" s="62"/>
      <c r="IEO23" s="62"/>
      <c r="IEP23" s="62"/>
      <c r="IEQ23" s="72"/>
      <c r="IER23" s="62"/>
      <c r="IES23" s="62"/>
      <c r="IET23" s="62"/>
      <c r="IEU23" s="72"/>
      <c r="IEV23" s="62"/>
      <c r="IEW23" s="62"/>
      <c r="IEX23" s="62"/>
      <c r="IEY23" s="72"/>
      <c r="IEZ23" s="62"/>
      <c r="IFA23" s="62"/>
      <c r="IFB23" s="62"/>
      <c r="IFC23" s="72"/>
      <c r="IFD23" s="62"/>
      <c r="IFE23" s="62"/>
      <c r="IFF23" s="62"/>
      <c r="IFG23" s="72"/>
      <c r="IFH23" s="62"/>
      <c r="IFI23" s="62"/>
      <c r="IFJ23" s="62"/>
      <c r="IFK23" s="72"/>
      <c r="IFL23" s="62"/>
      <c r="IFM23" s="62"/>
      <c r="IFN23" s="62"/>
      <c r="IFO23" s="72"/>
      <c r="IFP23" s="62"/>
      <c r="IFQ23" s="62"/>
      <c r="IFR23" s="62"/>
      <c r="IFS23" s="72"/>
      <c r="IFT23" s="62"/>
      <c r="IFU23" s="62"/>
      <c r="IFV23" s="62"/>
      <c r="IFW23" s="72"/>
      <c r="IFX23" s="62"/>
      <c r="IFY23" s="62"/>
      <c r="IFZ23" s="62"/>
      <c r="IGA23" s="72"/>
      <c r="IGB23" s="62"/>
      <c r="IGC23" s="62"/>
      <c r="IGD23" s="62"/>
      <c r="IGE23" s="72"/>
      <c r="IGF23" s="62"/>
      <c r="IGG23" s="62"/>
      <c r="IGH23" s="62"/>
      <c r="IGI23" s="72"/>
      <c r="IGJ23" s="62"/>
      <c r="IGK23" s="62"/>
      <c r="IGL23" s="62"/>
      <c r="IGM23" s="72"/>
      <c r="IGN23" s="62"/>
      <c r="IGO23" s="62"/>
      <c r="IGP23" s="62"/>
      <c r="IGQ23" s="72"/>
      <c r="IGR23" s="62"/>
      <c r="IGS23" s="62"/>
      <c r="IGT23" s="62"/>
      <c r="IGU23" s="72"/>
      <c r="IGV23" s="62"/>
      <c r="IGW23" s="62"/>
      <c r="IGX23" s="62"/>
      <c r="IGY23" s="72"/>
      <c r="IGZ23" s="62"/>
      <c r="IHA23" s="62"/>
      <c r="IHB23" s="62"/>
      <c r="IHC23" s="72"/>
      <c r="IHD23" s="62"/>
      <c r="IHE23" s="62"/>
      <c r="IHF23" s="62"/>
      <c r="IHG23" s="72"/>
      <c r="IHH23" s="62"/>
      <c r="IHI23" s="62"/>
      <c r="IHJ23" s="62"/>
      <c r="IHK23" s="72"/>
      <c r="IHL23" s="62"/>
      <c r="IHM23" s="62"/>
      <c r="IHN23" s="62"/>
      <c r="IHO23" s="72"/>
      <c r="IHP23" s="62"/>
      <c r="IHQ23" s="62"/>
      <c r="IHR23" s="62"/>
      <c r="IHS23" s="72"/>
      <c r="IHT23" s="62"/>
      <c r="IHU23" s="62"/>
      <c r="IHV23" s="62"/>
      <c r="IHW23" s="72"/>
      <c r="IHX23" s="62"/>
      <c r="IHY23" s="62"/>
      <c r="IHZ23" s="62"/>
      <c r="IIA23" s="72"/>
      <c r="IIB23" s="62"/>
      <c r="IIC23" s="62"/>
      <c r="IID23" s="62"/>
      <c r="IIE23" s="72"/>
      <c r="IIF23" s="62"/>
      <c r="IIG23" s="62"/>
      <c r="IIH23" s="62"/>
      <c r="III23" s="72"/>
      <c r="IIJ23" s="62"/>
      <c r="IIK23" s="62"/>
      <c r="IIL23" s="62"/>
      <c r="IIM23" s="72"/>
      <c r="IIN23" s="62"/>
      <c r="IIO23" s="62"/>
      <c r="IIP23" s="62"/>
      <c r="IIQ23" s="72"/>
      <c r="IIR23" s="62"/>
      <c r="IIS23" s="62"/>
      <c r="IIT23" s="62"/>
      <c r="IIU23" s="72"/>
      <c r="IIV23" s="62"/>
      <c r="IIW23" s="62"/>
      <c r="IIX23" s="62"/>
      <c r="IIY23" s="72"/>
      <c r="IIZ23" s="62"/>
      <c r="IJA23" s="62"/>
      <c r="IJB23" s="62"/>
      <c r="IJC23" s="72"/>
      <c r="IJD23" s="62"/>
      <c r="IJE23" s="62"/>
      <c r="IJF23" s="62"/>
      <c r="IJG23" s="72"/>
      <c r="IJH23" s="62"/>
      <c r="IJI23" s="62"/>
      <c r="IJJ23" s="62"/>
      <c r="IJK23" s="72"/>
      <c r="IJL23" s="62"/>
      <c r="IJM23" s="62"/>
      <c r="IJN23" s="62"/>
      <c r="IJO23" s="72"/>
      <c r="IJP23" s="62"/>
      <c r="IJQ23" s="62"/>
      <c r="IJR23" s="62"/>
      <c r="IJS23" s="72"/>
      <c r="IJT23" s="62"/>
      <c r="IJU23" s="62"/>
      <c r="IJV23" s="62"/>
      <c r="IJW23" s="72"/>
      <c r="IJX23" s="62"/>
      <c r="IJY23" s="62"/>
      <c r="IJZ23" s="62"/>
      <c r="IKA23" s="72"/>
      <c r="IKB23" s="62"/>
      <c r="IKC23" s="62"/>
      <c r="IKD23" s="62"/>
      <c r="IKE23" s="72"/>
      <c r="IKF23" s="62"/>
      <c r="IKG23" s="62"/>
      <c r="IKH23" s="62"/>
      <c r="IKI23" s="72"/>
      <c r="IKJ23" s="62"/>
      <c r="IKK23" s="62"/>
      <c r="IKL23" s="62"/>
      <c r="IKM23" s="72"/>
      <c r="IKN23" s="62"/>
      <c r="IKO23" s="62"/>
      <c r="IKP23" s="62"/>
      <c r="IKQ23" s="72"/>
      <c r="IKR23" s="62"/>
      <c r="IKS23" s="62"/>
      <c r="IKT23" s="62"/>
      <c r="IKU23" s="72"/>
      <c r="IKV23" s="62"/>
      <c r="IKW23" s="62"/>
      <c r="IKX23" s="62"/>
      <c r="IKY23" s="72"/>
      <c r="IKZ23" s="62"/>
      <c r="ILA23" s="62"/>
      <c r="ILB23" s="62"/>
      <c r="ILC23" s="72"/>
      <c r="ILD23" s="62"/>
      <c r="ILE23" s="62"/>
      <c r="ILF23" s="62"/>
      <c r="ILG23" s="72"/>
      <c r="ILH23" s="62"/>
      <c r="ILI23" s="62"/>
      <c r="ILJ23" s="62"/>
      <c r="ILK23" s="72"/>
      <c r="ILL23" s="62"/>
      <c r="ILM23" s="62"/>
      <c r="ILN23" s="62"/>
      <c r="ILO23" s="72"/>
      <c r="ILP23" s="62"/>
      <c r="ILQ23" s="62"/>
      <c r="ILR23" s="62"/>
      <c r="ILS23" s="72"/>
      <c r="ILT23" s="62"/>
      <c r="ILU23" s="62"/>
      <c r="ILV23" s="62"/>
      <c r="ILW23" s="72"/>
      <c r="ILX23" s="62"/>
      <c r="ILY23" s="62"/>
      <c r="ILZ23" s="62"/>
      <c r="IMA23" s="72"/>
      <c r="IMB23" s="62"/>
      <c r="IMC23" s="62"/>
      <c r="IMD23" s="62"/>
      <c r="IME23" s="72"/>
      <c r="IMF23" s="62"/>
      <c r="IMG23" s="62"/>
      <c r="IMH23" s="62"/>
      <c r="IMI23" s="72"/>
      <c r="IMJ23" s="62"/>
      <c r="IMK23" s="62"/>
      <c r="IML23" s="62"/>
      <c r="IMM23" s="72"/>
      <c r="IMN23" s="62"/>
      <c r="IMO23" s="62"/>
      <c r="IMP23" s="62"/>
      <c r="IMQ23" s="72"/>
      <c r="IMR23" s="62"/>
      <c r="IMS23" s="62"/>
      <c r="IMT23" s="62"/>
      <c r="IMU23" s="72"/>
      <c r="IMV23" s="62"/>
      <c r="IMW23" s="62"/>
      <c r="IMX23" s="62"/>
      <c r="IMY23" s="72"/>
      <c r="IMZ23" s="62"/>
      <c r="INA23" s="62"/>
      <c r="INB23" s="62"/>
      <c r="INC23" s="72"/>
      <c r="IND23" s="62"/>
      <c r="INE23" s="62"/>
      <c r="INF23" s="62"/>
      <c r="ING23" s="72"/>
      <c r="INH23" s="62"/>
      <c r="INI23" s="62"/>
      <c r="INJ23" s="62"/>
      <c r="INK23" s="72"/>
      <c r="INL23" s="62"/>
      <c r="INM23" s="62"/>
      <c r="INN23" s="62"/>
      <c r="INO23" s="72"/>
      <c r="INP23" s="62"/>
      <c r="INQ23" s="62"/>
      <c r="INR23" s="62"/>
      <c r="INS23" s="72"/>
      <c r="INT23" s="62"/>
      <c r="INU23" s="62"/>
      <c r="INV23" s="62"/>
      <c r="INW23" s="72"/>
      <c r="INX23" s="62"/>
      <c r="INY23" s="62"/>
      <c r="INZ23" s="62"/>
      <c r="IOA23" s="72"/>
      <c r="IOB23" s="62"/>
      <c r="IOC23" s="62"/>
      <c r="IOD23" s="62"/>
      <c r="IOE23" s="72"/>
      <c r="IOF23" s="62"/>
      <c r="IOG23" s="62"/>
      <c r="IOH23" s="62"/>
      <c r="IOI23" s="72"/>
      <c r="IOJ23" s="62"/>
      <c r="IOK23" s="62"/>
      <c r="IOL23" s="62"/>
      <c r="IOM23" s="72"/>
      <c r="ION23" s="62"/>
      <c r="IOO23" s="62"/>
      <c r="IOP23" s="62"/>
      <c r="IOQ23" s="72"/>
      <c r="IOR23" s="62"/>
      <c r="IOS23" s="62"/>
      <c r="IOT23" s="62"/>
      <c r="IOU23" s="72"/>
      <c r="IOV23" s="62"/>
      <c r="IOW23" s="62"/>
      <c r="IOX23" s="62"/>
      <c r="IOY23" s="72"/>
      <c r="IOZ23" s="62"/>
      <c r="IPA23" s="62"/>
      <c r="IPB23" s="62"/>
      <c r="IPC23" s="72"/>
      <c r="IPD23" s="62"/>
      <c r="IPE23" s="62"/>
      <c r="IPF23" s="62"/>
      <c r="IPG23" s="72"/>
      <c r="IPH23" s="62"/>
      <c r="IPI23" s="62"/>
      <c r="IPJ23" s="62"/>
      <c r="IPK23" s="72"/>
      <c r="IPL23" s="62"/>
      <c r="IPM23" s="62"/>
      <c r="IPN23" s="62"/>
      <c r="IPO23" s="72"/>
      <c r="IPP23" s="62"/>
      <c r="IPQ23" s="62"/>
      <c r="IPR23" s="62"/>
      <c r="IPS23" s="72"/>
      <c r="IPT23" s="62"/>
      <c r="IPU23" s="62"/>
      <c r="IPV23" s="62"/>
      <c r="IPW23" s="72"/>
      <c r="IPX23" s="62"/>
      <c r="IPY23" s="62"/>
      <c r="IPZ23" s="62"/>
      <c r="IQA23" s="72"/>
      <c r="IQB23" s="62"/>
      <c r="IQC23" s="62"/>
      <c r="IQD23" s="62"/>
      <c r="IQE23" s="72"/>
      <c r="IQF23" s="62"/>
      <c r="IQG23" s="62"/>
      <c r="IQH23" s="62"/>
      <c r="IQI23" s="72"/>
      <c r="IQJ23" s="62"/>
      <c r="IQK23" s="62"/>
      <c r="IQL23" s="62"/>
      <c r="IQM23" s="72"/>
      <c r="IQN23" s="62"/>
      <c r="IQO23" s="62"/>
      <c r="IQP23" s="62"/>
      <c r="IQQ23" s="72"/>
      <c r="IQR23" s="62"/>
      <c r="IQS23" s="62"/>
      <c r="IQT23" s="62"/>
      <c r="IQU23" s="72"/>
      <c r="IQV23" s="62"/>
      <c r="IQW23" s="62"/>
      <c r="IQX23" s="62"/>
      <c r="IQY23" s="72"/>
      <c r="IQZ23" s="62"/>
      <c r="IRA23" s="62"/>
      <c r="IRB23" s="62"/>
      <c r="IRC23" s="72"/>
      <c r="IRD23" s="62"/>
      <c r="IRE23" s="62"/>
      <c r="IRF23" s="62"/>
      <c r="IRG23" s="72"/>
      <c r="IRH23" s="62"/>
      <c r="IRI23" s="62"/>
      <c r="IRJ23" s="62"/>
      <c r="IRK23" s="72"/>
      <c r="IRL23" s="62"/>
      <c r="IRM23" s="62"/>
      <c r="IRN23" s="62"/>
      <c r="IRO23" s="72"/>
      <c r="IRP23" s="62"/>
      <c r="IRQ23" s="62"/>
      <c r="IRR23" s="62"/>
      <c r="IRS23" s="72"/>
      <c r="IRT23" s="62"/>
      <c r="IRU23" s="62"/>
      <c r="IRV23" s="62"/>
      <c r="IRW23" s="72"/>
      <c r="IRX23" s="62"/>
      <c r="IRY23" s="62"/>
      <c r="IRZ23" s="62"/>
      <c r="ISA23" s="72"/>
      <c r="ISB23" s="62"/>
      <c r="ISC23" s="62"/>
      <c r="ISD23" s="62"/>
      <c r="ISE23" s="72"/>
      <c r="ISF23" s="62"/>
      <c r="ISG23" s="62"/>
      <c r="ISH23" s="62"/>
      <c r="ISI23" s="72"/>
      <c r="ISJ23" s="62"/>
      <c r="ISK23" s="62"/>
      <c r="ISL23" s="62"/>
      <c r="ISM23" s="72"/>
      <c r="ISN23" s="62"/>
      <c r="ISO23" s="62"/>
      <c r="ISP23" s="62"/>
      <c r="ISQ23" s="72"/>
      <c r="ISR23" s="62"/>
      <c r="ISS23" s="62"/>
      <c r="IST23" s="62"/>
      <c r="ISU23" s="72"/>
      <c r="ISV23" s="62"/>
      <c r="ISW23" s="62"/>
      <c r="ISX23" s="62"/>
      <c r="ISY23" s="72"/>
      <c r="ISZ23" s="62"/>
      <c r="ITA23" s="62"/>
      <c r="ITB23" s="62"/>
      <c r="ITC23" s="72"/>
      <c r="ITD23" s="62"/>
      <c r="ITE23" s="62"/>
      <c r="ITF23" s="62"/>
      <c r="ITG23" s="72"/>
      <c r="ITH23" s="62"/>
      <c r="ITI23" s="62"/>
      <c r="ITJ23" s="62"/>
      <c r="ITK23" s="72"/>
      <c r="ITL23" s="62"/>
      <c r="ITM23" s="62"/>
      <c r="ITN23" s="62"/>
      <c r="ITO23" s="72"/>
      <c r="ITP23" s="62"/>
      <c r="ITQ23" s="62"/>
      <c r="ITR23" s="62"/>
      <c r="ITS23" s="72"/>
      <c r="ITT23" s="62"/>
      <c r="ITU23" s="62"/>
      <c r="ITV23" s="62"/>
      <c r="ITW23" s="72"/>
      <c r="ITX23" s="62"/>
      <c r="ITY23" s="62"/>
      <c r="ITZ23" s="62"/>
      <c r="IUA23" s="72"/>
      <c r="IUB23" s="62"/>
      <c r="IUC23" s="62"/>
      <c r="IUD23" s="62"/>
      <c r="IUE23" s="72"/>
      <c r="IUF23" s="62"/>
      <c r="IUG23" s="62"/>
      <c r="IUH23" s="62"/>
      <c r="IUI23" s="72"/>
      <c r="IUJ23" s="62"/>
      <c r="IUK23" s="62"/>
      <c r="IUL23" s="62"/>
      <c r="IUM23" s="72"/>
      <c r="IUN23" s="62"/>
      <c r="IUO23" s="62"/>
      <c r="IUP23" s="62"/>
      <c r="IUQ23" s="72"/>
      <c r="IUR23" s="62"/>
      <c r="IUS23" s="62"/>
      <c r="IUT23" s="62"/>
      <c r="IUU23" s="72"/>
      <c r="IUV23" s="62"/>
      <c r="IUW23" s="62"/>
      <c r="IUX23" s="62"/>
      <c r="IUY23" s="72"/>
      <c r="IUZ23" s="62"/>
      <c r="IVA23" s="62"/>
      <c r="IVB23" s="62"/>
      <c r="IVC23" s="72"/>
      <c r="IVD23" s="62"/>
      <c r="IVE23" s="62"/>
      <c r="IVF23" s="62"/>
      <c r="IVG23" s="72"/>
      <c r="IVH23" s="62"/>
      <c r="IVI23" s="62"/>
      <c r="IVJ23" s="62"/>
      <c r="IVK23" s="72"/>
      <c r="IVL23" s="62"/>
      <c r="IVM23" s="62"/>
      <c r="IVN23" s="62"/>
      <c r="IVO23" s="72"/>
      <c r="IVP23" s="62"/>
      <c r="IVQ23" s="62"/>
      <c r="IVR23" s="62"/>
      <c r="IVS23" s="72"/>
      <c r="IVT23" s="62"/>
      <c r="IVU23" s="62"/>
      <c r="IVV23" s="62"/>
      <c r="IVW23" s="72"/>
      <c r="IVX23" s="62"/>
      <c r="IVY23" s="62"/>
      <c r="IVZ23" s="62"/>
      <c r="IWA23" s="72"/>
      <c r="IWB23" s="62"/>
      <c r="IWC23" s="62"/>
      <c r="IWD23" s="62"/>
      <c r="IWE23" s="72"/>
      <c r="IWF23" s="62"/>
      <c r="IWG23" s="62"/>
      <c r="IWH23" s="62"/>
      <c r="IWI23" s="72"/>
      <c r="IWJ23" s="62"/>
      <c r="IWK23" s="62"/>
      <c r="IWL23" s="62"/>
      <c r="IWM23" s="72"/>
      <c r="IWN23" s="62"/>
      <c r="IWO23" s="62"/>
      <c r="IWP23" s="62"/>
      <c r="IWQ23" s="72"/>
      <c r="IWR23" s="62"/>
      <c r="IWS23" s="62"/>
      <c r="IWT23" s="62"/>
      <c r="IWU23" s="72"/>
      <c r="IWV23" s="62"/>
      <c r="IWW23" s="62"/>
      <c r="IWX23" s="62"/>
      <c r="IWY23" s="72"/>
      <c r="IWZ23" s="62"/>
      <c r="IXA23" s="62"/>
      <c r="IXB23" s="62"/>
      <c r="IXC23" s="72"/>
      <c r="IXD23" s="62"/>
      <c r="IXE23" s="62"/>
      <c r="IXF23" s="62"/>
      <c r="IXG23" s="72"/>
      <c r="IXH23" s="62"/>
      <c r="IXI23" s="62"/>
      <c r="IXJ23" s="62"/>
      <c r="IXK23" s="72"/>
      <c r="IXL23" s="62"/>
      <c r="IXM23" s="62"/>
      <c r="IXN23" s="62"/>
      <c r="IXO23" s="72"/>
      <c r="IXP23" s="62"/>
      <c r="IXQ23" s="62"/>
      <c r="IXR23" s="62"/>
      <c r="IXS23" s="72"/>
      <c r="IXT23" s="62"/>
      <c r="IXU23" s="62"/>
      <c r="IXV23" s="62"/>
      <c r="IXW23" s="72"/>
      <c r="IXX23" s="62"/>
      <c r="IXY23" s="62"/>
      <c r="IXZ23" s="62"/>
      <c r="IYA23" s="72"/>
      <c r="IYB23" s="62"/>
      <c r="IYC23" s="62"/>
      <c r="IYD23" s="62"/>
      <c r="IYE23" s="72"/>
      <c r="IYF23" s="62"/>
      <c r="IYG23" s="62"/>
      <c r="IYH23" s="62"/>
      <c r="IYI23" s="72"/>
      <c r="IYJ23" s="62"/>
      <c r="IYK23" s="62"/>
      <c r="IYL23" s="62"/>
      <c r="IYM23" s="72"/>
      <c r="IYN23" s="62"/>
      <c r="IYO23" s="62"/>
      <c r="IYP23" s="62"/>
      <c r="IYQ23" s="72"/>
      <c r="IYR23" s="62"/>
      <c r="IYS23" s="62"/>
      <c r="IYT23" s="62"/>
      <c r="IYU23" s="72"/>
      <c r="IYV23" s="62"/>
      <c r="IYW23" s="62"/>
      <c r="IYX23" s="62"/>
      <c r="IYY23" s="72"/>
      <c r="IYZ23" s="62"/>
      <c r="IZA23" s="62"/>
      <c r="IZB23" s="62"/>
      <c r="IZC23" s="72"/>
      <c r="IZD23" s="62"/>
      <c r="IZE23" s="62"/>
      <c r="IZF23" s="62"/>
      <c r="IZG23" s="72"/>
      <c r="IZH23" s="62"/>
      <c r="IZI23" s="62"/>
      <c r="IZJ23" s="62"/>
      <c r="IZK23" s="72"/>
      <c r="IZL23" s="62"/>
      <c r="IZM23" s="62"/>
      <c r="IZN23" s="62"/>
      <c r="IZO23" s="72"/>
      <c r="IZP23" s="62"/>
      <c r="IZQ23" s="62"/>
      <c r="IZR23" s="62"/>
      <c r="IZS23" s="72"/>
      <c r="IZT23" s="62"/>
      <c r="IZU23" s="62"/>
      <c r="IZV23" s="62"/>
      <c r="IZW23" s="72"/>
      <c r="IZX23" s="62"/>
      <c r="IZY23" s="62"/>
      <c r="IZZ23" s="62"/>
      <c r="JAA23" s="72"/>
      <c r="JAB23" s="62"/>
      <c r="JAC23" s="62"/>
      <c r="JAD23" s="62"/>
      <c r="JAE23" s="72"/>
      <c r="JAF23" s="62"/>
      <c r="JAG23" s="62"/>
      <c r="JAH23" s="62"/>
      <c r="JAI23" s="72"/>
      <c r="JAJ23" s="62"/>
      <c r="JAK23" s="62"/>
      <c r="JAL23" s="62"/>
      <c r="JAM23" s="72"/>
      <c r="JAN23" s="62"/>
      <c r="JAO23" s="62"/>
      <c r="JAP23" s="62"/>
      <c r="JAQ23" s="72"/>
      <c r="JAR23" s="62"/>
      <c r="JAS23" s="62"/>
      <c r="JAT23" s="62"/>
      <c r="JAU23" s="72"/>
      <c r="JAV23" s="62"/>
      <c r="JAW23" s="62"/>
      <c r="JAX23" s="62"/>
      <c r="JAY23" s="72"/>
      <c r="JAZ23" s="62"/>
      <c r="JBA23" s="62"/>
      <c r="JBB23" s="62"/>
      <c r="JBC23" s="72"/>
      <c r="JBD23" s="62"/>
      <c r="JBE23" s="62"/>
      <c r="JBF23" s="62"/>
      <c r="JBG23" s="72"/>
      <c r="JBH23" s="62"/>
      <c r="JBI23" s="62"/>
      <c r="JBJ23" s="62"/>
      <c r="JBK23" s="72"/>
      <c r="JBL23" s="62"/>
      <c r="JBM23" s="62"/>
      <c r="JBN23" s="62"/>
      <c r="JBO23" s="72"/>
      <c r="JBP23" s="62"/>
      <c r="JBQ23" s="62"/>
      <c r="JBR23" s="62"/>
      <c r="JBS23" s="72"/>
      <c r="JBT23" s="62"/>
      <c r="JBU23" s="62"/>
      <c r="JBV23" s="62"/>
      <c r="JBW23" s="72"/>
      <c r="JBX23" s="62"/>
      <c r="JBY23" s="62"/>
      <c r="JBZ23" s="62"/>
      <c r="JCA23" s="72"/>
      <c r="JCB23" s="62"/>
      <c r="JCC23" s="62"/>
      <c r="JCD23" s="62"/>
      <c r="JCE23" s="72"/>
      <c r="JCF23" s="62"/>
      <c r="JCG23" s="62"/>
      <c r="JCH23" s="62"/>
      <c r="JCI23" s="72"/>
      <c r="JCJ23" s="62"/>
      <c r="JCK23" s="62"/>
      <c r="JCL23" s="62"/>
      <c r="JCM23" s="72"/>
      <c r="JCN23" s="62"/>
      <c r="JCO23" s="62"/>
      <c r="JCP23" s="62"/>
      <c r="JCQ23" s="72"/>
      <c r="JCR23" s="62"/>
      <c r="JCS23" s="62"/>
      <c r="JCT23" s="62"/>
      <c r="JCU23" s="72"/>
      <c r="JCV23" s="62"/>
      <c r="JCW23" s="62"/>
      <c r="JCX23" s="62"/>
      <c r="JCY23" s="72"/>
      <c r="JCZ23" s="62"/>
      <c r="JDA23" s="62"/>
      <c r="JDB23" s="62"/>
      <c r="JDC23" s="72"/>
      <c r="JDD23" s="62"/>
      <c r="JDE23" s="62"/>
      <c r="JDF23" s="62"/>
      <c r="JDG23" s="72"/>
      <c r="JDH23" s="62"/>
      <c r="JDI23" s="62"/>
      <c r="JDJ23" s="62"/>
      <c r="JDK23" s="72"/>
      <c r="JDL23" s="62"/>
      <c r="JDM23" s="62"/>
      <c r="JDN23" s="62"/>
      <c r="JDO23" s="72"/>
      <c r="JDP23" s="62"/>
      <c r="JDQ23" s="62"/>
      <c r="JDR23" s="62"/>
      <c r="JDS23" s="72"/>
      <c r="JDT23" s="62"/>
      <c r="JDU23" s="62"/>
      <c r="JDV23" s="62"/>
      <c r="JDW23" s="72"/>
      <c r="JDX23" s="62"/>
      <c r="JDY23" s="62"/>
      <c r="JDZ23" s="62"/>
      <c r="JEA23" s="72"/>
      <c r="JEB23" s="62"/>
      <c r="JEC23" s="62"/>
      <c r="JED23" s="62"/>
      <c r="JEE23" s="72"/>
      <c r="JEF23" s="62"/>
      <c r="JEG23" s="62"/>
      <c r="JEH23" s="62"/>
      <c r="JEI23" s="72"/>
      <c r="JEJ23" s="62"/>
      <c r="JEK23" s="62"/>
      <c r="JEL23" s="62"/>
      <c r="JEM23" s="72"/>
      <c r="JEN23" s="62"/>
      <c r="JEO23" s="62"/>
      <c r="JEP23" s="62"/>
      <c r="JEQ23" s="72"/>
      <c r="JER23" s="62"/>
      <c r="JES23" s="62"/>
      <c r="JET23" s="62"/>
      <c r="JEU23" s="72"/>
      <c r="JEV23" s="62"/>
      <c r="JEW23" s="62"/>
      <c r="JEX23" s="62"/>
      <c r="JEY23" s="72"/>
      <c r="JEZ23" s="62"/>
      <c r="JFA23" s="62"/>
      <c r="JFB23" s="62"/>
      <c r="JFC23" s="72"/>
      <c r="JFD23" s="62"/>
      <c r="JFE23" s="62"/>
      <c r="JFF23" s="62"/>
      <c r="JFG23" s="72"/>
      <c r="JFH23" s="62"/>
      <c r="JFI23" s="62"/>
      <c r="JFJ23" s="62"/>
      <c r="JFK23" s="72"/>
      <c r="JFL23" s="62"/>
      <c r="JFM23" s="62"/>
      <c r="JFN23" s="62"/>
      <c r="JFO23" s="72"/>
      <c r="JFP23" s="62"/>
      <c r="JFQ23" s="62"/>
      <c r="JFR23" s="62"/>
      <c r="JFS23" s="72"/>
      <c r="JFT23" s="62"/>
      <c r="JFU23" s="62"/>
      <c r="JFV23" s="62"/>
      <c r="JFW23" s="72"/>
      <c r="JFX23" s="62"/>
      <c r="JFY23" s="62"/>
      <c r="JFZ23" s="62"/>
      <c r="JGA23" s="72"/>
      <c r="JGB23" s="62"/>
      <c r="JGC23" s="62"/>
      <c r="JGD23" s="62"/>
      <c r="JGE23" s="72"/>
      <c r="JGF23" s="62"/>
      <c r="JGG23" s="62"/>
      <c r="JGH23" s="62"/>
      <c r="JGI23" s="72"/>
      <c r="JGJ23" s="62"/>
      <c r="JGK23" s="62"/>
      <c r="JGL23" s="62"/>
      <c r="JGM23" s="72"/>
      <c r="JGN23" s="62"/>
      <c r="JGO23" s="62"/>
      <c r="JGP23" s="62"/>
      <c r="JGQ23" s="72"/>
      <c r="JGR23" s="62"/>
      <c r="JGS23" s="62"/>
      <c r="JGT23" s="62"/>
      <c r="JGU23" s="72"/>
      <c r="JGV23" s="62"/>
      <c r="JGW23" s="62"/>
      <c r="JGX23" s="62"/>
      <c r="JGY23" s="72"/>
      <c r="JGZ23" s="62"/>
      <c r="JHA23" s="62"/>
      <c r="JHB23" s="62"/>
      <c r="JHC23" s="72"/>
      <c r="JHD23" s="62"/>
      <c r="JHE23" s="62"/>
      <c r="JHF23" s="62"/>
      <c r="JHG23" s="72"/>
      <c r="JHH23" s="62"/>
      <c r="JHI23" s="62"/>
      <c r="JHJ23" s="62"/>
      <c r="JHK23" s="72"/>
      <c r="JHL23" s="62"/>
      <c r="JHM23" s="62"/>
      <c r="JHN23" s="62"/>
      <c r="JHO23" s="72"/>
      <c r="JHP23" s="62"/>
      <c r="JHQ23" s="62"/>
      <c r="JHR23" s="62"/>
      <c r="JHS23" s="72"/>
      <c r="JHT23" s="62"/>
      <c r="JHU23" s="62"/>
      <c r="JHV23" s="62"/>
      <c r="JHW23" s="72"/>
      <c r="JHX23" s="62"/>
      <c r="JHY23" s="62"/>
      <c r="JHZ23" s="62"/>
      <c r="JIA23" s="72"/>
      <c r="JIB23" s="62"/>
      <c r="JIC23" s="62"/>
      <c r="JID23" s="62"/>
      <c r="JIE23" s="72"/>
      <c r="JIF23" s="62"/>
      <c r="JIG23" s="62"/>
      <c r="JIH23" s="62"/>
      <c r="JII23" s="72"/>
      <c r="JIJ23" s="62"/>
      <c r="JIK23" s="62"/>
      <c r="JIL23" s="62"/>
      <c r="JIM23" s="72"/>
      <c r="JIN23" s="62"/>
      <c r="JIO23" s="62"/>
      <c r="JIP23" s="62"/>
      <c r="JIQ23" s="72"/>
      <c r="JIR23" s="62"/>
      <c r="JIS23" s="62"/>
      <c r="JIT23" s="62"/>
      <c r="JIU23" s="72"/>
      <c r="JIV23" s="62"/>
      <c r="JIW23" s="62"/>
      <c r="JIX23" s="62"/>
      <c r="JIY23" s="72"/>
      <c r="JIZ23" s="62"/>
      <c r="JJA23" s="62"/>
      <c r="JJB23" s="62"/>
      <c r="JJC23" s="72"/>
      <c r="JJD23" s="62"/>
      <c r="JJE23" s="62"/>
      <c r="JJF23" s="62"/>
      <c r="JJG23" s="72"/>
      <c r="JJH23" s="62"/>
      <c r="JJI23" s="62"/>
      <c r="JJJ23" s="62"/>
      <c r="JJK23" s="72"/>
      <c r="JJL23" s="62"/>
      <c r="JJM23" s="62"/>
      <c r="JJN23" s="62"/>
      <c r="JJO23" s="72"/>
      <c r="JJP23" s="62"/>
      <c r="JJQ23" s="62"/>
      <c r="JJR23" s="62"/>
      <c r="JJS23" s="72"/>
      <c r="JJT23" s="62"/>
      <c r="JJU23" s="62"/>
      <c r="JJV23" s="62"/>
      <c r="JJW23" s="72"/>
      <c r="JJX23" s="62"/>
      <c r="JJY23" s="62"/>
      <c r="JJZ23" s="62"/>
      <c r="JKA23" s="72"/>
      <c r="JKB23" s="62"/>
      <c r="JKC23" s="62"/>
      <c r="JKD23" s="62"/>
      <c r="JKE23" s="72"/>
      <c r="JKF23" s="62"/>
      <c r="JKG23" s="62"/>
      <c r="JKH23" s="62"/>
      <c r="JKI23" s="72"/>
      <c r="JKJ23" s="62"/>
      <c r="JKK23" s="62"/>
      <c r="JKL23" s="62"/>
      <c r="JKM23" s="72"/>
      <c r="JKN23" s="62"/>
      <c r="JKO23" s="62"/>
      <c r="JKP23" s="62"/>
      <c r="JKQ23" s="72"/>
      <c r="JKR23" s="62"/>
      <c r="JKS23" s="62"/>
      <c r="JKT23" s="62"/>
      <c r="JKU23" s="72"/>
      <c r="JKV23" s="62"/>
      <c r="JKW23" s="62"/>
      <c r="JKX23" s="62"/>
      <c r="JKY23" s="72"/>
      <c r="JKZ23" s="62"/>
      <c r="JLA23" s="62"/>
      <c r="JLB23" s="62"/>
      <c r="JLC23" s="72"/>
      <c r="JLD23" s="62"/>
      <c r="JLE23" s="62"/>
      <c r="JLF23" s="62"/>
      <c r="JLG23" s="72"/>
      <c r="JLH23" s="62"/>
      <c r="JLI23" s="62"/>
      <c r="JLJ23" s="62"/>
      <c r="JLK23" s="72"/>
      <c r="JLL23" s="62"/>
      <c r="JLM23" s="62"/>
      <c r="JLN23" s="62"/>
      <c r="JLO23" s="72"/>
      <c r="JLP23" s="62"/>
      <c r="JLQ23" s="62"/>
      <c r="JLR23" s="62"/>
      <c r="JLS23" s="72"/>
      <c r="JLT23" s="62"/>
      <c r="JLU23" s="62"/>
      <c r="JLV23" s="62"/>
      <c r="JLW23" s="72"/>
      <c r="JLX23" s="62"/>
      <c r="JLY23" s="62"/>
      <c r="JLZ23" s="62"/>
      <c r="JMA23" s="72"/>
      <c r="JMB23" s="62"/>
      <c r="JMC23" s="62"/>
      <c r="JMD23" s="62"/>
      <c r="JME23" s="72"/>
      <c r="JMF23" s="62"/>
      <c r="JMG23" s="62"/>
      <c r="JMH23" s="62"/>
      <c r="JMI23" s="72"/>
      <c r="JMJ23" s="62"/>
      <c r="JMK23" s="62"/>
      <c r="JML23" s="62"/>
      <c r="JMM23" s="72"/>
      <c r="JMN23" s="62"/>
      <c r="JMO23" s="62"/>
      <c r="JMP23" s="62"/>
      <c r="JMQ23" s="72"/>
      <c r="JMR23" s="62"/>
      <c r="JMS23" s="62"/>
      <c r="JMT23" s="62"/>
      <c r="JMU23" s="72"/>
      <c r="JMV23" s="62"/>
      <c r="JMW23" s="62"/>
      <c r="JMX23" s="62"/>
      <c r="JMY23" s="72"/>
      <c r="JMZ23" s="62"/>
      <c r="JNA23" s="62"/>
      <c r="JNB23" s="62"/>
      <c r="JNC23" s="72"/>
      <c r="JND23" s="62"/>
      <c r="JNE23" s="62"/>
      <c r="JNF23" s="62"/>
      <c r="JNG23" s="72"/>
      <c r="JNH23" s="62"/>
      <c r="JNI23" s="62"/>
      <c r="JNJ23" s="62"/>
      <c r="JNK23" s="72"/>
      <c r="JNL23" s="62"/>
      <c r="JNM23" s="62"/>
      <c r="JNN23" s="62"/>
      <c r="JNO23" s="72"/>
      <c r="JNP23" s="62"/>
      <c r="JNQ23" s="62"/>
      <c r="JNR23" s="62"/>
      <c r="JNS23" s="72"/>
      <c r="JNT23" s="62"/>
      <c r="JNU23" s="62"/>
      <c r="JNV23" s="62"/>
      <c r="JNW23" s="72"/>
      <c r="JNX23" s="62"/>
      <c r="JNY23" s="62"/>
      <c r="JNZ23" s="62"/>
      <c r="JOA23" s="72"/>
      <c r="JOB23" s="62"/>
      <c r="JOC23" s="62"/>
      <c r="JOD23" s="62"/>
      <c r="JOE23" s="72"/>
      <c r="JOF23" s="62"/>
      <c r="JOG23" s="62"/>
      <c r="JOH23" s="62"/>
      <c r="JOI23" s="72"/>
      <c r="JOJ23" s="62"/>
      <c r="JOK23" s="62"/>
      <c r="JOL23" s="62"/>
      <c r="JOM23" s="72"/>
      <c r="JON23" s="62"/>
      <c r="JOO23" s="62"/>
      <c r="JOP23" s="62"/>
      <c r="JOQ23" s="72"/>
      <c r="JOR23" s="62"/>
      <c r="JOS23" s="62"/>
      <c r="JOT23" s="62"/>
      <c r="JOU23" s="72"/>
      <c r="JOV23" s="62"/>
      <c r="JOW23" s="62"/>
      <c r="JOX23" s="62"/>
      <c r="JOY23" s="72"/>
      <c r="JOZ23" s="62"/>
      <c r="JPA23" s="62"/>
      <c r="JPB23" s="62"/>
      <c r="JPC23" s="72"/>
      <c r="JPD23" s="62"/>
      <c r="JPE23" s="62"/>
      <c r="JPF23" s="62"/>
      <c r="JPG23" s="72"/>
      <c r="JPH23" s="62"/>
      <c r="JPI23" s="62"/>
      <c r="JPJ23" s="62"/>
      <c r="JPK23" s="72"/>
      <c r="JPL23" s="62"/>
      <c r="JPM23" s="62"/>
      <c r="JPN23" s="62"/>
      <c r="JPO23" s="72"/>
      <c r="JPP23" s="62"/>
      <c r="JPQ23" s="62"/>
      <c r="JPR23" s="62"/>
      <c r="JPS23" s="72"/>
      <c r="JPT23" s="62"/>
      <c r="JPU23" s="62"/>
      <c r="JPV23" s="62"/>
      <c r="JPW23" s="72"/>
      <c r="JPX23" s="62"/>
      <c r="JPY23" s="62"/>
      <c r="JPZ23" s="62"/>
      <c r="JQA23" s="72"/>
      <c r="JQB23" s="62"/>
      <c r="JQC23" s="62"/>
      <c r="JQD23" s="62"/>
      <c r="JQE23" s="72"/>
      <c r="JQF23" s="62"/>
      <c r="JQG23" s="62"/>
      <c r="JQH23" s="62"/>
      <c r="JQI23" s="72"/>
      <c r="JQJ23" s="62"/>
      <c r="JQK23" s="62"/>
      <c r="JQL23" s="62"/>
      <c r="JQM23" s="72"/>
      <c r="JQN23" s="62"/>
      <c r="JQO23" s="62"/>
      <c r="JQP23" s="62"/>
      <c r="JQQ23" s="72"/>
      <c r="JQR23" s="62"/>
      <c r="JQS23" s="62"/>
      <c r="JQT23" s="62"/>
      <c r="JQU23" s="72"/>
      <c r="JQV23" s="62"/>
      <c r="JQW23" s="62"/>
      <c r="JQX23" s="62"/>
      <c r="JQY23" s="72"/>
      <c r="JQZ23" s="62"/>
      <c r="JRA23" s="62"/>
      <c r="JRB23" s="62"/>
      <c r="JRC23" s="72"/>
      <c r="JRD23" s="62"/>
      <c r="JRE23" s="62"/>
      <c r="JRF23" s="62"/>
      <c r="JRG23" s="72"/>
      <c r="JRH23" s="62"/>
      <c r="JRI23" s="62"/>
      <c r="JRJ23" s="62"/>
      <c r="JRK23" s="72"/>
      <c r="JRL23" s="62"/>
      <c r="JRM23" s="62"/>
      <c r="JRN23" s="62"/>
      <c r="JRO23" s="72"/>
      <c r="JRP23" s="62"/>
      <c r="JRQ23" s="62"/>
      <c r="JRR23" s="62"/>
      <c r="JRS23" s="72"/>
      <c r="JRT23" s="62"/>
      <c r="JRU23" s="62"/>
      <c r="JRV23" s="62"/>
      <c r="JRW23" s="72"/>
      <c r="JRX23" s="62"/>
      <c r="JRY23" s="62"/>
      <c r="JRZ23" s="62"/>
      <c r="JSA23" s="72"/>
      <c r="JSB23" s="62"/>
      <c r="JSC23" s="62"/>
      <c r="JSD23" s="62"/>
      <c r="JSE23" s="72"/>
      <c r="JSF23" s="62"/>
      <c r="JSG23" s="62"/>
      <c r="JSH23" s="62"/>
      <c r="JSI23" s="72"/>
      <c r="JSJ23" s="62"/>
      <c r="JSK23" s="62"/>
      <c r="JSL23" s="62"/>
      <c r="JSM23" s="72"/>
      <c r="JSN23" s="62"/>
      <c r="JSO23" s="62"/>
      <c r="JSP23" s="62"/>
      <c r="JSQ23" s="72"/>
      <c r="JSR23" s="62"/>
      <c r="JSS23" s="62"/>
      <c r="JST23" s="62"/>
      <c r="JSU23" s="72"/>
      <c r="JSV23" s="62"/>
      <c r="JSW23" s="62"/>
      <c r="JSX23" s="62"/>
      <c r="JSY23" s="72"/>
      <c r="JSZ23" s="62"/>
      <c r="JTA23" s="62"/>
      <c r="JTB23" s="62"/>
      <c r="JTC23" s="72"/>
      <c r="JTD23" s="62"/>
      <c r="JTE23" s="62"/>
      <c r="JTF23" s="62"/>
      <c r="JTG23" s="72"/>
      <c r="JTH23" s="62"/>
      <c r="JTI23" s="62"/>
      <c r="JTJ23" s="62"/>
      <c r="JTK23" s="72"/>
      <c r="JTL23" s="62"/>
      <c r="JTM23" s="62"/>
      <c r="JTN23" s="62"/>
      <c r="JTO23" s="72"/>
      <c r="JTP23" s="62"/>
      <c r="JTQ23" s="62"/>
      <c r="JTR23" s="62"/>
      <c r="JTS23" s="72"/>
      <c r="JTT23" s="62"/>
      <c r="JTU23" s="62"/>
      <c r="JTV23" s="62"/>
      <c r="JTW23" s="72"/>
      <c r="JTX23" s="62"/>
      <c r="JTY23" s="62"/>
      <c r="JTZ23" s="62"/>
      <c r="JUA23" s="72"/>
      <c r="JUB23" s="62"/>
      <c r="JUC23" s="62"/>
      <c r="JUD23" s="62"/>
      <c r="JUE23" s="72"/>
      <c r="JUF23" s="62"/>
      <c r="JUG23" s="62"/>
      <c r="JUH23" s="62"/>
      <c r="JUI23" s="72"/>
      <c r="JUJ23" s="62"/>
      <c r="JUK23" s="62"/>
      <c r="JUL23" s="62"/>
      <c r="JUM23" s="72"/>
      <c r="JUN23" s="62"/>
      <c r="JUO23" s="62"/>
      <c r="JUP23" s="62"/>
      <c r="JUQ23" s="72"/>
      <c r="JUR23" s="62"/>
      <c r="JUS23" s="62"/>
      <c r="JUT23" s="62"/>
      <c r="JUU23" s="72"/>
      <c r="JUV23" s="62"/>
      <c r="JUW23" s="62"/>
      <c r="JUX23" s="62"/>
      <c r="JUY23" s="72"/>
      <c r="JUZ23" s="62"/>
      <c r="JVA23" s="62"/>
      <c r="JVB23" s="62"/>
      <c r="JVC23" s="72"/>
      <c r="JVD23" s="62"/>
      <c r="JVE23" s="62"/>
      <c r="JVF23" s="62"/>
      <c r="JVG23" s="72"/>
      <c r="JVH23" s="62"/>
      <c r="JVI23" s="62"/>
      <c r="JVJ23" s="62"/>
      <c r="JVK23" s="72"/>
      <c r="JVL23" s="62"/>
      <c r="JVM23" s="62"/>
      <c r="JVN23" s="62"/>
      <c r="JVO23" s="72"/>
      <c r="JVP23" s="62"/>
      <c r="JVQ23" s="62"/>
      <c r="JVR23" s="62"/>
      <c r="JVS23" s="72"/>
      <c r="JVT23" s="62"/>
      <c r="JVU23" s="62"/>
      <c r="JVV23" s="62"/>
      <c r="JVW23" s="72"/>
      <c r="JVX23" s="62"/>
      <c r="JVY23" s="62"/>
      <c r="JVZ23" s="62"/>
      <c r="JWA23" s="72"/>
      <c r="JWB23" s="62"/>
      <c r="JWC23" s="62"/>
      <c r="JWD23" s="62"/>
      <c r="JWE23" s="72"/>
      <c r="JWF23" s="62"/>
      <c r="JWG23" s="62"/>
      <c r="JWH23" s="62"/>
      <c r="JWI23" s="72"/>
      <c r="JWJ23" s="62"/>
      <c r="JWK23" s="62"/>
      <c r="JWL23" s="62"/>
      <c r="JWM23" s="72"/>
      <c r="JWN23" s="62"/>
      <c r="JWO23" s="62"/>
      <c r="JWP23" s="62"/>
      <c r="JWQ23" s="72"/>
      <c r="JWR23" s="62"/>
      <c r="JWS23" s="62"/>
      <c r="JWT23" s="62"/>
      <c r="JWU23" s="72"/>
      <c r="JWV23" s="62"/>
      <c r="JWW23" s="62"/>
      <c r="JWX23" s="62"/>
      <c r="JWY23" s="72"/>
      <c r="JWZ23" s="62"/>
      <c r="JXA23" s="62"/>
      <c r="JXB23" s="62"/>
      <c r="JXC23" s="72"/>
      <c r="JXD23" s="62"/>
      <c r="JXE23" s="62"/>
      <c r="JXF23" s="62"/>
      <c r="JXG23" s="72"/>
      <c r="JXH23" s="62"/>
      <c r="JXI23" s="62"/>
      <c r="JXJ23" s="62"/>
      <c r="JXK23" s="72"/>
      <c r="JXL23" s="62"/>
      <c r="JXM23" s="62"/>
      <c r="JXN23" s="62"/>
      <c r="JXO23" s="72"/>
      <c r="JXP23" s="62"/>
      <c r="JXQ23" s="62"/>
      <c r="JXR23" s="62"/>
      <c r="JXS23" s="72"/>
      <c r="JXT23" s="62"/>
      <c r="JXU23" s="62"/>
      <c r="JXV23" s="62"/>
      <c r="JXW23" s="72"/>
      <c r="JXX23" s="62"/>
      <c r="JXY23" s="62"/>
      <c r="JXZ23" s="62"/>
      <c r="JYA23" s="72"/>
      <c r="JYB23" s="62"/>
      <c r="JYC23" s="62"/>
      <c r="JYD23" s="62"/>
      <c r="JYE23" s="72"/>
      <c r="JYF23" s="62"/>
      <c r="JYG23" s="62"/>
      <c r="JYH23" s="62"/>
      <c r="JYI23" s="72"/>
      <c r="JYJ23" s="62"/>
      <c r="JYK23" s="62"/>
      <c r="JYL23" s="62"/>
      <c r="JYM23" s="72"/>
      <c r="JYN23" s="62"/>
      <c r="JYO23" s="62"/>
      <c r="JYP23" s="62"/>
      <c r="JYQ23" s="72"/>
      <c r="JYR23" s="62"/>
      <c r="JYS23" s="62"/>
      <c r="JYT23" s="62"/>
      <c r="JYU23" s="72"/>
      <c r="JYV23" s="62"/>
      <c r="JYW23" s="62"/>
      <c r="JYX23" s="62"/>
      <c r="JYY23" s="72"/>
      <c r="JYZ23" s="62"/>
      <c r="JZA23" s="62"/>
      <c r="JZB23" s="62"/>
      <c r="JZC23" s="72"/>
      <c r="JZD23" s="62"/>
      <c r="JZE23" s="62"/>
      <c r="JZF23" s="62"/>
      <c r="JZG23" s="72"/>
      <c r="JZH23" s="62"/>
      <c r="JZI23" s="62"/>
      <c r="JZJ23" s="62"/>
      <c r="JZK23" s="72"/>
      <c r="JZL23" s="62"/>
      <c r="JZM23" s="62"/>
      <c r="JZN23" s="62"/>
      <c r="JZO23" s="72"/>
      <c r="JZP23" s="62"/>
      <c r="JZQ23" s="62"/>
      <c r="JZR23" s="62"/>
      <c r="JZS23" s="72"/>
      <c r="JZT23" s="62"/>
      <c r="JZU23" s="62"/>
      <c r="JZV23" s="62"/>
      <c r="JZW23" s="72"/>
      <c r="JZX23" s="62"/>
      <c r="JZY23" s="62"/>
      <c r="JZZ23" s="62"/>
      <c r="KAA23" s="72"/>
      <c r="KAB23" s="62"/>
      <c r="KAC23" s="62"/>
      <c r="KAD23" s="62"/>
      <c r="KAE23" s="72"/>
      <c r="KAF23" s="62"/>
      <c r="KAG23" s="62"/>
      <c r="KAH23" s="62"/>
      <c r="KAI23" s="72"/>
      <c r="KAJ23" s="62"/>
      <c r="KAK23" s="62"/>
      <c r="KAL23" s="62"/>
      <c r="KAM23" s="72"/>
      <c r="KAN23" s="62"/>
      <c r="KAO23" s="62"/>
      <c r="KAP23" s="62"/>
      <c r="KAQ23" s="72"/>
      <c r="KAR23" s="62"/>
      <c r="KAS23" s="62"/>
      <c r="KAT23" s="62"/>
      <c r="KAU23" s="72"/>
      <c r="KAV23" s="62"/>
      <c r="KAW23" s="62"/>
      <c r="KAX23" s="62"/>
      <c r="KAY23" s="72"/>
      <c r="KAZ23" s="62"/>
      <c r="KBA23" s="62"/>
      <c r="KBB23" s="62"/>
      <c r="KBC23" s="72"/>
      <c r="KBD23" s="62"/>
      <c r="KBE23" s="62"/>
      <c r="KBF23" s="62"/>
      <c r="KBG23" s="72"/>
      <c r="KBH23" s="62"/>
      <c r="KBI23" s="62"/>
      <c r="KBJ23" s="62"/>
      <c r="KBK23" s="72"/>
      <c r="KBL23" s="62"/>
      <c r="KBM23" s="62"/>
      <c r="KBN23" s="62"/>
      <c r="KBO23" s="72"/>
      <c r="KBP23" s="62"/>
      <c r="KBQ23" s="62"/>
      <c r="KBR23" s="62"/>
      <c r="KBS23" s="72"/>
      <c r="KBT23" s="62"/>
      <c r="KBU23" s="62"/>
      <c r="KBV23" s="62"/>
      <c r="KBW23" s="72"/>
      <c r="KBX23" s="62"/>
      <c r="KBY23" s="62"/>
      <c r="KBZ23" s="62"/>
      <c r="KCA23" s="72"/>
      <c r="KCB23" s="62"/>
      <c r="KCC23" s="62"/>
      <c r="KCD23" s="62"/>
      <c r="KCE23" s="72"/>
      <c r="KCF23" s="62"/>
      <c r="KCG23" s="62"/>
      <c r="KCH23" s="62"/>
      <c r="KCI23" s="72"/>
      <c r="KCJ23" s="62"/>
      <c r="KCK23" s="62"/>
      <c r="KCL23" s="62"/>
      <c r="KCM23" s="72"/>
      <c r="KCN23" s="62"/>
      <c r="KCO23" s="62"/>
      <c r="KCP23" s="62"/>
      <c r="KCQ23" s="72"/>
      <c r="KCR23" s="62"/>
      <c r="KCS23" s="62"/>
      <c r="KCT23" s="62"/>
      <c r="KCU23" s="72"/>
      <c r="KCV23" s="62"/>
      <c r="KCW23" s="62"/>
      <c r="KCX23" s="62"/>
      <c r="KCY23" s="72"/>
      <c r="KCZ23" s="62"/>
      <c r="KDA23" s="62"/>
      <c r="KDB23" s="62"/>
      <c r="KDC23" s="72"/>
      <c r="KDD23" s="62"/>
      <c r="KDE23" s="62"/>
      <c r="KDF23" s="62"/>
      <c r="KDG23" s="72"/>
      <c r="KDH23" s="62"/>
      <c r="KDI23" s="62"/>
      <c r="KDJ23" s="62"/>
      <c r="KDK23" s="72"/>
      <c r="KDL23" s="62"/>
      <c r="KDM23" s="62"/>
      <c r="KDN23" s="62"/>
      <c r="KDO23" s="72"/>
      <c r="KDP23" s="62"/>
      <c r="KDQ23" s="62"/>
      <c r="KDR23" s="62"/>
      <c r="KDS23" s="72"/>
      <c r="KDT23" s="62"/>
      <c r="KDU23" s="62"/>
      <c r="KDV23" s="62"/>
      <c r="KDW23" s="72"/>
      <c r="KDX23" s="62"/>
      <c r="KDY23" s="62"/>
      <c r="KDZ23" s="62"/>
      <c r="KEA23" s="72"/>
      <c r="KEB23" s="62"/>
      <c r="KEC23" s="62"/>
      <c r="KED23" s="62"/>
      <c r="KEE23" s="72"/>
      <c r="KEF23" s="62"/>
      <c r="KEG23" s="62"/>
      <c r="KEH23" s="62"/>
      <c r="KEI23" s="72"/>
      <c r="KEJ23" s="62"/>
      <c r="KEK23" s="62"/>
      <c r="KEL23" s="62"/>
      <c r="KEM23" s="72"/>
      <c r="KEN23" s="62"/>
      <c r="KEO23" s="62"/>
      <c r="KEP23" s="62"/>
      <c r="KEQ23" s="72"/>
      <c r="KER23" s="62"/>
      <c r="KES23" s="62"/>
      <c r="KET23" s="62"/>
      <c r="KEU23" s="72"/>
      <c r="KEV23" s="62"/>
      <c r="KEW23" s="62"/>
      <c r="KEX23" s="62"/>
      <c r="KEY23" s="72"/>
      <c r="KEZ23" s="62"/>
      <c r="KFA23" s="62"/>
      <c r="KFB23" s="62"/>
      <c r="KFC23" s="72"/>
      <c r="KFD23" s="62"/>
      <c r="KFE23" s="62"/>
      <c r="KFF23" s="62"/>
      <c r="KFG23" s="72"/>
      <c r="KFH23" s="62"/>
      <c r="KFI23" s="62"/>
      <c r="KFJ23" s="62"/>
      <c r="KFK23" s="72"/>
      <c r="KFL23" s="62"/>
      <c r="KFM23" s="62"/>
      <c r="KFN23" s="62"/>
      <c r="KFO23" s="72"/>
      <c r="KFP23" s="62"/>
      <c r="KFQ23" s="62"/>
      <c r="KFR23" s="62"/>
      <c r="KFS23" s="72"/>
      <c r="KFT23" s="62"/>
      <c r="KFU23" s="62"/>
      <c r="KFV23" s="62"/>
      <c r="KFW23" s="72"/>
      <c r="KFX23" s="62"/>
      <c r="KFY23" s="62"/>
      <c r="KFZ23" s="62"/>
      <c r="KGA23" s="72"/>
      <c r="KGB23" s="62"/>
      <c r="KGC23" s="62"/>
      <c r="KGD23" s="62"/>
      <c r="KGE23" s="72"/>
      <c r="KGF23" s="62"/>
      <c r="KGG23" s="62"/>
      <c r="KGH23" s="62"/>
      <c r="KGI23" s="72"/>
      <c r="KGJ23" s="62"/>
      <c r="KGK23" s="62"/>
      <c r="KGL23" s="62"/>
      <c r="KGM23" s="72"/>
      <c r="KGN23" s="62"/>
      <c r="KGO23" s="62"/>
      <c r="KGP23" s="62"/>
      <c r="KGQ23" s="72"/>
      <c r="KGR23" s="62"/>
      <c r="KGS23" s="62"/>
      <c r="KGT23" s="62"/>
      <c r="KGU23" s="72"/>
      <c r="KGV23" s="62"/>
      <c r="KGW23" s="62"/>
      <c r="KGX23" s="62"/>
      <c r="KGY23" s="72"/>
      <c r="KGZ23" s="62"/>
      <c r="KHA23" s="62"/>
      <c r="KHB23" s="62"/>
      <c r="KHC23" s="72"/>
      <c r="KHD23" s="62"/>
      <c r="KHE23" s="62"/>
      <c r="KHF23" s="62"/>
      <c r="KHG23" s="72"/>
      <c r="KHH23" s="62"/>
      <c r="KHI23" s="62"/>
      <c r="KHJ23" s="62"/>
      <c r="KHK23" s="72"/>
      <c r="KHL23" s="62"/>
      <c r="KHM23" s="62"/>
      <c r="KHN23" s="62"/>
      <c r="KHO23" s="72"/>
      <c r="KHP23" s="62"/>
      <c r="KHQ23" s="62"/>
      <c r="KHR23" s="62"/>
      <c r="KHS23" s="72"/>
      <c r="KHT23" s="62"/>
      <c r="KHU23" s="62"/>
      <c r="KHV23" s="62"/>
      <c r="KHW23" s="72"/>
      <c r="KHX23" s="62"/>
      <c r="KHY23" s="62"/>
      <c r="KHZ23" s="62"/>
      <c r="KIA23" s="72"/>
      <c r="KIB23" s="62"/>
      <c r="KIC23" s="62"/>
      <c r="KID23" s="62"/>
      <c r="KIE23" s="72"/>
      <c r="KIF23" s="62"/>
      <c r="KIG23" s="62"/>
      <c r="KIH23" s="62"/>
      <c r="KII23" s="72"/>
      <c r="KIJ23" s="62"/>
      <c r="KIK23" s="62"/>
      <c r="KIL23" s="62"/>
      <c r="KIM23" s="72"/>
      <c r="KIN23" s="62"/>
      <c r="KIO23" s="62"/>
      <c r="KIP23" s="62"/>
      <c r="KIQ23" s="72"/>
      <c r="KIR23" s="62"/>
      <c r="KIS23" s="62"/>
      <c r="KIT23" s="62"/>
      <c r="KIU23" s="72"/>
      <c r="KIV23" s="62"/>
      <c r="KIW23" s="62"/>
      <c r="KIX23" s="62"/>
      <c r="KIY23" s="72"/>
      <c r="KIZ23" s="62"/>
      <c r="KJA23" s="62"/>
      <c r="KJB23" s="62"/>
      <c r="KJC23" s="72"/>
      <c r="KJD23" s="62"/>
      <c r="KJE23" s="62"/>
      <c r="KJF23" s="62"/>
      <c r="KJG23" s="72"/>
      <c r="KJH23" s="62"/>
      <c r="KJI23" s="62"/>
      <c r="KJJ23" s="62"/>
      <c r="KJK23" s="72"/>
      <c r="KJL23" s="62"/>
      <c r="KJM23" s="62"/>
      <c r="KJN23" s="62"/>
      <c r="KJO23" s="72"/>
      <c r="KJP23" s="62"/>
      <c r="KJQ23" s="62"/>
      <c r="KJR23" s="62"/>
      <c r="KJS23" s="72"/>
      <c r="KJT23" s="62"/>
      <c r="KJU23" s="62"/>
      <c r="KJV23" s="62"/>
      <c r="KJW23" s="72"/>
      <c r="KJX23" s="62"/>
      <c r="KJY23" s="62"/>
      <c r="KJZ23" s="62"/>
      <c r="KKA23" s="72"/>
      <c r="KKB23" s="62"/>
      <c r="KKC23" s="62"/>
      <c r="KKD23" s="62"/>
      <c r="KKE23" s="72"/>
      <c r="KKF23" s="62"/>
      <c r="KKG23" s="62"/>
      <c r="KKH23" s="62"/>
      <c r="KKI23" s="72"/>
      <c r="KKJ23" s="62"/>
      <c r="KKK23" s="62"/>
      <c r="KKL23" s="62"/>
      <c r="KKM23" s="72"/>
      <c r="KKN23" s="62"/>
      <c r="KKO23" s="62"/>
      <c r="KKP23" s="62"/>
      <c r="KKQ23" s="72"/>
      <c r="KKR23" s="62"/>
      <c r="KKS23" s="62"/>
      <c r="KKT23" s="62"/>
      <c r="KKU23" s="72"/>
      <c r="KKV23" s="62"/>
      <c r="KKW23" s="62"/>
      <c r="KKX23" s="62"/>
      <c r="KKY23" s="72"/>
      <c r="KKZ23" s="62"/>
      <c r="KLA23" s="62"/>
      <c r="KLB23" s="62"/>
      <c r="KLC23" s="72"/>
      <c r="KLD23" s="62"/>
      <c r="KLE23" s="62"/>
      <c r="KLF23" s="62"/>
      <c r="KLG23" s="72"/>
      <c r="KLH23" s="62"/>
      <c r="KLI23" s="62"/>
      <c r="KLJ23" s="62"/>
      <c r="KLK23" s="72"/>
      <c r="KLL23" s="62"/>
      <c r="KLM23" s="62"/>
      <c r="KLN23" s="62"/>
      <c r="KLO23" s="72"/>
      <c r="KLP23" s="62"/>
      <c r="KLQ23" s="62"/>
      <c r="KLR23" s="62"/>
      <c r="KLS23" s="72"/>
      <c r="KLT23" s="62"/>
      <c r="KLU23" s="62"/>
      <c r="KLV23" s="62"/>
      <c r="KLW23" s="72"/>
      <c r="KLX23" s="62"/>
      <c r="KLY23" s="62"/>
      <c r="KLZ23" s="62"/>
      <c r="KMA23" s="72"/>
      <c r="KMB23" s="62"/>
      <c r="KMC23" s="62"/>
      <c r="KMD23" s="62"/>
      <c r="KME23" s="72"/>
      <c r="KMF23" s="62"/>
      <c r="KMG23" s="62"/>
      <c r="KMH23" s="62"/>
      <c r="KMI23" s="72"/>
      <c r="KMJ23" s="62"/>
      <c r="KMK23" s="62"/>
      <c r="KML23" s="62"/>
      <c r="KMM23" s="72"/>
      <c r="KMN23" s="62"/>
      <c r="KMO23" s="62"/>
      <c r="KMP23" s="62"/>
      <c r="KMQ23" s="72"/>
      <c r="KMR23" s="62"/>
      <c r="KMS23" s="62"/>
      <c r="KMT23" s="62"/>
      <c r="KMU23" s="72"/>
      <c r="KMV23" s="62"/>
      <c r="KMW23" s="62"/>
      <c r="KMX23" s="62"/>
      <c r="KMY23" s="72"/>
      <c r="KMZ23" s="62"/>
      <c r="KNA23" s="62"/>
      <c r="KNB23" s="62"/>
      <c r="KNC23" s="72"/>
      <c r="KND23" s="62"/>
      <c r="KNE23" s="62"/>
      <c r="KNF23" s="62"/>
      <c r="KNG23" s="72"/>
      <c r="KNH23" s="62"/>
      <c r="KNI23" s="62"/>
      <c r="KNJ23" s="62"/>
      <c r="KNK23" s="72"/>
      <c r="KNL23" s="62"/>
      <c r="KNM23" s="62"/>
      <c r="KNN23" s="62"/>
      <c r="KNO23" s="72"/>
      <c r="KNP23" s="62"/>
      <c r="KNQ23" s="62"/>
      <c r="KNR23" s="62"/>
      <c r="KNS23" s="72"/>
      <c r="KNT23" s="62"/>
      <c r="KNU23" s="62"/>
      <c r="KNV23" s="62"/>
      <c r="KNW23" s="72"/>
      <c r="KNX23" s="62"/>
      <c r="KNY23" s="62"/>
      <c r="KNZ23" s="62"/>
      <c r="KOA23" s="72"/>
      <c r="KOB23" s="62"/>
      <c r="KOC23" s="62"/>
      <c r="KOD23" s="62"/>
      <c r="KOE23" s="72"/>
      <c r="KOF23" s="62"/>
      <c r="KOG23" s="62"/>
      <c r="KOH23" s="62"/>
      <c r="KOI23" s="72"/>
      <c r="KOJ23" s="62"/>
      <c r="KOK23" s="62"/>
      <c r="KOL23" s="62"/>
      <c r="KOM23" s="72"/>
      <c r="KON23" s="62"/>
      <c r="KOO23" s="62"/>
      <c r="KOP23" s="62"/>
      <c r="KOQ23" s="72"/>
      <c r="KOR23" s="62"/>
      <c r="KOS23" s="62"/>
      <c r="KOT23" s="62"/>
      <c r="KOU23" s="72"/>
      <c r="KOV23" s="62"/>
      <c r="KOW23" s="62"/>
      <c r="KOX23" s="62"/>
      <c r="KOY23" s="72"/>
      <c r="KOZ23" s="62"/>
      <c r="KPA23" s="62"/>
      <c r="KPB23" s="62"/>
      <c r="KPC23" s="72"/>
      <c r="KPD23" s="62"/>
      <c r="KPE23" s="62"/>
      <c r="KPF23" s="62"/>
      <c r="KPG23" s="72"/>
      <c r="KPH23" s="62"/>
      <c r="KPI23" s="62"/>
      <c r="KPJ23" s="62"/>
      <c r="KPK23" s="72"/>
      <c r="KPL23" s="62"/>
      <c r="KPM23" s="62"/>
      <c r="KPN23" s="62"/>
      <c r="KPO23" s="72"/>
      <c r="KPP23" s="62"/>
      <c r="KPQ23" s="62"/>
      <c r="KPR23" s="62"/>
      <c r="KPS23" s="72"/>
      <c r="KPT23" s="62"/>
      <c r="KPU23" s="62"/>
      <c r="KPV23" s="62"/>
      <c r="KPW23" s="72"/>
      <c r="KPX23" s="62"/>
      <c r="KPY23" s="62"/>
      <c r="KPZ23" s="62"/>
      <c r="KQA23" s="72"/>
      <c r="KQB23" s="62"/>
      <c r="KQC23" s="62"/>
      <c r="KQD23" s="62"/>
      <c r="KQE23" s="72"/>
      <c r="KQF23" s="62"/>
      <c r="KQG23" s="62"/>
      <c r="KQH23" s="62"/>
      <c r="KQI23" s="72"/>
      <c r="KQJ23" s="62"/>
      <c r="KQK23" s="62"/>
      <c r="KQL23" s="62"/>
      <c r="KQM23" s="72"/>
      <c r="KQN23" s="62"/>
      <c r="KQO23" s="62"/>
      <c r="KQP23" s="62"/>
      <c r="KQQ23" s="72"/>
      <c r="KQR23" s="62"/>
      <c r="KQS23" s="62"/>
      <c r="KQT23" s="62"/>
      <c r="KQU23" s="72"/>
      <c r="KQV23" s="62"/>
      <c r="KQW23" s="62"/>
      <c r="KQX23" s="62"/>
      <c r="KQY23" s="72"/>
      <c r="KQZ23" s="62"/>
      <c r="KRA23" s="62"/>
      <c r="KRB23" s="62"/>
      <c r="KRC23" s="72"/>
      <c r="KRD23" s="62"/>
      <c r="KRE23" s="62"/>
      <c r="KRF23" s="62"/>
      <c r="KRG23" s="72"/>
      <c r="KRH23" s="62"/>
      <c r="KRI23" s="62"/>
      <c r="KRJ23" s="62"/>
      <c r="KRK23" s="72"/>
      <c r="KRL23" s="62"/>
      <c r="KRM23" s="62"/>
      <c r="KRN23" s="62"/>
      <c r="KRO23" s="72"/>
      <c r="KRP23" s="62"/>
      <c r="KRQ23" s="62"/>
      <c r="KRR23" s="62"/>
      <c r="KRS23" s="72"/>
      <c r="KRT23" s="62"/>
      <c r="KRU23" s="62"/>
      <c r="KRV23" s="62"/>
      <c r="KRW23" s="72"/>
      <c r="KRX23" s="62"/>
      <c r="KRY23" s="62"/>
      <c r="KRZ23" s="62"/>
      <c r="KSA23" s="72"/>
      <c r="KSB23" s="62"/>
      <c r="KSC23" s="62"/>
      <c r="KSD23" s="62"/>
      <c r="KSE23" s="72"/>
      <c r="KSF23" s="62"/>
      <c r="KSG23" s="62"/>
      <c r="KSH23" s="62"/>
      <c r="KSI23" s="72"/>
      <c r="KSJ23" s="62"/>
      <c r="KSK23" s="62"/>
      <c r="KSL23" s="62"/>
      <c r="KSM23" s="72"/>
      <c r="KSN23" s="62"/>
      <c r="KSO23" s="62"/>
      <c r="KSP23" s="62"/>
      <c r="KSQ23" s="72"/>
      <c r="KSR23" s="62"/>
      <c r="KSS23" s="62"/>
      <c r="KST23" s="62"/>
      <c r="KSU23" s="72"/>
      <c r="KSV23" s="62"/>
      <c r="KSW23" s="62"/>
      <c r="KSX23" s="62"/>
      <c r="KSY23" s="72"/>
      <c r="KSZ23" s="62"/>
      <c r="KTA23" s="62"/>
      <c r="KTB23" s="62"/>
      <c r="KTC23" s="72"/>
      <c r="KTD23" s="62"/>
      <c r="KTE23" s="62"/>
      <c r="KTF23" s="62"/>
      <c r="KTG23" s="72"/>
      <c r="KTH23" s="62"/>
      <c r="KTI23" s="62"/>
      <c r="KTJ23" s="62"/>
      <c r="KTK23" s="72"/>
      <c r="KTL23" s="62"/>
      <c r="KTM23" s="62"/>
      <c r="KTN23" s="62"/>
      <c r="KTO23" s="72"/>
      <c r="KTP23" s="62"/>
      <c r="KTQ23" s="62"/>
      <c r="KTR23" s="62"/>
      <c r="KTS23" s="72"/>
      <c r="KTT23" s="62"/>
      <c r="KTU23" s="62"/>
      <c r="KTV23" s="62"/>
      <c r="KTW23" s="72"/>
      <c r="KTX23" s="62"/>
      <c r="KTY23" s="62"/>
      <c r="KTZ23" s="62"/>
      <c r="KUA23" s="72"/>
      <c r="KUB23" s="62"/>
      <c r="KUC23" s="62"/>
      <c r="KUD23" s="62"/>
      <c r="KUE23" s="72"/>
      <c r="KUF23" s="62"/>
      <c r="KUG23" s="62"/>
      <c r="KUH23" s="62"/>
      <c r="KUI23" s="72"/>
      <c r="KUJ23" s="62"/>
      <c r="KUK23" s="62"/>
      <c r="KUL23" s="62"/>
      <c r="KUM23" s="72"/>
      <c r="KUN23" s="62"/>
      <c r="KUO23" s="62"/>
      <c r="KUP23" s="62"/>
      <c r="KUQ23" s="72"/>
      <c r="KUR23" s="62"/>
      <c r="KUS23" s="62"/>
      <c r="KUT23" s="62"/>
      <c r="KUU23" s="72"/>
      <c r="KUV23" s="62"/>
      <c r="KUW23" s="62"/>
      <c r="KUX23" s="62"/>
      <c r="KUY23" s="72"/>
      <c r="KUZ23" s="62"/>
      <c r="KVA23" s="62"/>
      <c r="KVB23" s="62"/>
      <c r="KVC23" s="72"/>
      <c r="KVD23" s="62"/>
      <c r="KVE23" s="62"/>
      <c r="KVF23" s="62"/>
      <c r="KVG23" s="72"/>
      <c r="KVH23" s="62"/>
      <c r="KVI23" s="62"/>
      <c r="KVJ23" s="62"/>
      <c r="KVK23" s="72"/>
      <c r="KVL23" s="62"/>
      <c r="KVM23" s="62"/>
      <c r="KVN23" s="62"/>
      <c r="KVO23" s="72"/>
      <c r="KVP23" s="62"/>
      <c r="KVQ23" s="62"/>
      <c r="KVR23" s="62"/>
      <c r="KVS23" s="72"/>
      <c r="KVT23" s="62"/>
      <c r="KVU23" s="62"/>
      <c r="KVV23" s="62"/>
      <c r="KVW23" s="72"/>
      <c r="KVX23" s="62"/>
      <c r="KVY23" s="62"/>
      <c r="KVZ23" s="62"/>
      <c r="KWA23" s="72"/>
      <c r="KWB23" s="62"/>
      <c r="KWC23" s="62"/>
      <c r="KWD23" s="62"/>
      <c r="KWE23" s="72"/>
      <c r="KWF23" s="62"/>
      <c r="KWG23" s="62"/>
      <c r="KWH23" s="62"/>
      <c r="KWI23" s="72"/>
      <c r="KWJ23" s="62"/>
      <c r="KWK23" s="62"/>
      <c r="KWL23" s="62"/>
      <c r="KWM23" s="72"/>
      <c r="KWN23" s="62"/>
      <c r="KWO23" s="62"/>
      <c r="KWP23" s="62"/>
      <c r="KWQ23" s="72"/>
      <c r="KWR23" s="62"/>
      <c r="KWS23" s="62"/>
      <c r="KWT23" s="62"/>
      <c r="KWU23" s="72"/>
      <c r="KWV23" s="62"/>
      <c r="KWW23" s="62"/>
      <c r="KWX23" s="62"/>
      <c r="KWY23" s="72"/>
      <c r="KWZ23" s="62"/>
      <c r="KXA23" s="62"/>
      <c r="KXB23" s="62"/>
      <c r="KXC23" s="72"/>
      <c r="KXD23" s="62"/>
      <c r="KXE23" s="62"/>
      <c r="KXF23" s="62"/>
      <c r="KXG23" s="72"/>
      <c r="KXH23" s="62"/>
      <c r="KXI23" s="62"/>
      <c r="KXJ23" s="62"/>
      <c r="KXK23" s="72"/>
      <c r="KXL23" s="62"/>
      <c r="KXM23" s="62"/>
      <c r="KXN23" s="62"/>
      <c r="KXO23" s="72"/>
      <c r="KXP23" s="62"/>
      <c r="KXQ23" s="62"/>
      <c r="KXR23" s="62"/>
      <c r="KXS23" s="72"/>
      <c r="KXT23" s="62"/>
      <c r="KXU23" s="62"/>
      <c r="KXV23" s="62"/>
      <c r="KXW23" s="72"/>
      <c r="KXX23" s="62"/>
      <c r="KXY23" s="62"/>
      <c r="KXZ23" s="62"/>
      <c r="KYA23" s="72"/>
      <c r="KYB23" s="62"/>
      <c r="KYC23" s="62"/>
      <c r="KYD23" s="62"/>
      <c r="KYE23" s="72"/>
      <c r="KYF23" s="62"/>
      <c r="KYG23" s="62"/>
      <c r="KYH23" s="62"/>
      <c r="KYI23" s="72"/>
      <c r="KYJ23" s="62"/>
      <c r="KYK23" s="62"/>
      <c r="KYL23" s="62"/>
      <c r="KYM23" s="72"/>
      <c r="KYN23" s="62"/>
      <c r="KYO23" s="62"/>
      <c r="KYP23" s="62"/>
      <c r="KYQ23" s="72"/>
      <c r="KYR23" s="62"/>
      <c r="KYS23" s="62"/>
      <c r="KYT23" s="62"/>
      <c r="KYU23" s="72"/>
      <c r="KYV23" s="62"/>
      <c r="KYW23" s="62"/>
      <c r="KYX23" s="62"/>
      <c r="KYY23" s="72"/>
      <c r="KYZ23" s="62"/>
      <c r="KZA23" s="62"/>
      <c r="KZB23" s="62"/>
      <c r="KZC23" s="72"/>
      <c r="KZD23" s="62"/>
      <c r="KZE23" s="62"/>
      <c r="KZF23" s="62"/>
      <c r="KZG23" s="72"/>
      <c r="KZH23" s="62"/>
      <c r="KZI23" s="62"/>
      <c r="KZJ23" s="62"/>
      <c r="KZK23" s="72"/>
      <c r="KZL23" s="62"/>
      <c r="KZM23" s="62"/>
      <c r="KZN23" s="62"/>
      <c r="KZO23" s="72"/>
      <c r="KZP23" s="62"/>
      <c r="KZQ23" s="62"/>
      <c r="KZR23" s="62"/>
      <c r="KZS23" s="72"/>
      <c r="KZT23" s="62"/>
      <c r="KZU23" s="62"/>
      <c r="KZV23" s="62"/>
      <c r="KZW23" s="72"/>
      <c r="KZX23" s="62"/>
      <c r="KZY23" s="62"/>
      <c r="KZZ23" s="62"/>
      <c r="LAA23" s="72"/>
      <c r="LAB23" s="62"/>
      <c r="LAC23" s="62"/>
      <c r="LAD23" s="62"/>
      <c r="LAE23" s="72"/>
      <c r="LAF23" s="62"/>
      <c r="LAG23" s="62"/>
      <c r="LAH23" s="62"/>
      <c r="LAI23" s="72"/>
      <c r="LAJ23" s="62"/>
      <c r="LAK23" s="62"/>
      <c r="LAL23" s="62"/>
      <c r="LAM23" s="72"/>
      <c r="LAN23" s="62"/>
      <c r="LAO23" s="62"/>
      <c r="LAP23" s="62"/>
      <c r="LAQ23" s="72"/>
      <c r="LAR23" s="62"/>
      <c r="LAS23" s="62"/>
      <c r="LAT23" s="62"/>
      <c r="LAU23" s="72"/>
      <c r="LAV23" s="62"/>
      <c r="LAW23" s="62"/>
      <c r="LAX23" s="62"/>
      <c r="LAY23" s="72"/>
      <c r="LAZ23" s="62"/>
      <c r="LBA23" s="62"/>
      <c r="LBB23" s="62"/>
      <c r="LBC23" s="72"/>
      <c r="LBD23" s="62"/>
      <c r="LBE23" s="62"/>
      <c r="LBF23" s="62"/>
      <c r="LBG23" s="72"/>
      <c r="LBH23" s="62"/>
      <c r="LBI23" s="62"/>
      <c r="LBJ23" s="62"/>
      <c r="LBK23" s="72"/>
      <c r="LBL23" s="62"/>
      <c r="LBM23" s="62"/>
      <c r="LBN23" s="62"/>
      <c r="LBO23" s="72"/>
      <c r="LBP23" s="62"/>
      <c r="LBQ23" s="62"/>
      <c r="LBR23" s="62"/>
      <c r="LBS23" s="72"/>
      <c r="LBT23" s="62"/>
      <c r="LBU23" s="62"/>
      <c r="LBV23" s="62"/>
      <c r="LBW23" s="72"/>
      <c r="LBX23" s="62"/>
      <c r="LBY23" s="62"/>
      <c r="LBZ23" s="62"/>
      <c r="LCA23" s="72"/>
      <c r="LCB23" s="62"/>
      <c r="LCC23" s="62"/>
      <c r="LCD23" s="62"/>
      <c r="LCE23" s="72"/>
      <c r="LCF23" s="62"/>
      <c r="LCG23" s="62"/>
      <c r="LCH23" s="62"/>
      <c r="LCI23" s="72"/>
      <c r="LCJ23" s="62"/>
      <c r="LCK23" s="62"/>
      <c r="LCL23" s="62"/>
      <c r="LCM23" s="72"/>
      <c r="LCN23" s="62"/>
      <c r="LCO23" s="62"/>
      <c r="LCP23" s="62"/>
      <c r="LCQ23" s="72"/>
      <c r="LCR23" s="62"/>
      <c r="LCS23" s="62"/>
      <c r="LCT23" s="62"/>
      <c r="LCU23" s="72"/>
      <c r="LCV23" s="62"/>
      <c r="LCW23" s="62"/>
      <c r="LCX23" s="62"/>
      <c r="LCY23" s="72"/>
      <c r="LCZ23" s="62"/>
      <c r="LDA23" s="62"/>
      <c r="LDB23" s="62"/>
      <c r="LDC23" s="72"/>
      <c r="LDD23" s="62"/>
      <c r="LDE23" s="62"/>
      <c r="LDF23" s="62"/>
      <c r="LDG23" s="72"/>
      <c r="LDH23" s="62"/>
      <c r="LDI23" s="62"/>
      <c r="LDJ23" s="62"/>
      <c r="LDK23" s="72"/>
      <c r="LDL23" s="62"/>
      <c r="LDM23" s="62"/>
      <c r="LDN23" s="62"/>
      <c r="LDO23" s="72"/>
      <c r="LDP23" s="62"/>
      <c r="LDQ23" s="62"/>
      <c r="LDR23" s="62"/>
      <c r="LDS23" s="72"/>
      <c r="LDT23" s="62"/>
      <c r="LDU23" s="62"/>
      <c r="LDV23" s="62"/>
      <c r="LDW23" s="72"/>
      <c r="LDX23" s="62"/>
      <c r="LDY23" s="62"/>
      <c r="LDZ23" s="62"/>
      <c r="LEA23" s="72"/>
      <c r="LEB23" s="62"/>
      <c r="LEC23" s="62"/>
      <c r="LED23" s="62"/>
      <c r="LEE23" s="72"/>
      <c r="LEF23" s="62"/>
      <c r="LEG23" s="62"/>
      <c r="LEH23" s="62"/>
      <c r="LEI23" s="72"/>
      <c r="LEJ23" s="62"/>
      <c r="LEK23" s="62"/>
      <c r="LEL23" s="62"/>
      <c r="LEM23" s="72"/>
      <c r="LEN23" s="62"/>
      <c r="LEO23" s="62"/>
      <c r="LEP23" s="62"/>
      <c r="LEQ23" s="72"/>
      <c r="LER23" s="62"/>
      <c r="LES23" s="62"/>
      <c r="LET23" s="62"/>
      <c r="LEU23" s="72"/>
      <c r="LEV23" s="62"/>
      <c r="LEW23" s="62"/>
      <c r="LEX23" s="62"/>
      <c r="LEY23" s="72"/>
      <c r="LEZ23" s="62"/>
      <c r="LFA23" s="62"/>
      <c r="LFB23" s="62"/>
      <c r="LFC23" s="72"/>
      <c r="LFD23" s="62"/>
      <c r="LFE23" s="62"/>
      <c r="LFF23" s="62"/>
      <c r="LFG23" s="72"/>
      <c r="LFH23" s="62"/>
      <c r="LFI23" s="62"/>
      <c r="LFJ23" s="62"/>
      <c r="LFK23" s="72"/>
      <c r="LFL23" s="62"/>
      <c r="LFM23" s="62"/>
      <c r="LFN23" s="62"/>
      <c r="LFO23" s="72"/>
      <c r="LFP23" s="62"/>
      <c r="LFQ23" s="62"/>
      <c r="LFR23" s="62"/>
      <c r="LFS23" s="72"/>
      <c r="LFT23" s="62"/>
      <c r="LFU23" s="62"/>
      <c r="LFV23" s="62"/>
      <c r="LFW23" s="72"/>
      <c r="LFX23" s="62"/>
      <c r="LFY23" s="62"/>
      <c r="LFZ23" s="62"/>
      <c r="LGA23" s="72"/>
      <c r="LGB23" s="62"/>
      <c r="LGC23" s="62"/>
      <c r="LGD23" s="62"/>
      <c r="LGE23" s="72"/>
      <c r="LGF23" s="62"/>
      <c r="LGG23" s="62"/>
      <c r="LGH23" s="62"/>
      <c r="LGI23" s="72"/>
      <c r="LGJ23" s="62"/>
      <c r="LGK23" s="62"/>
      <c r="LGL23" s="62"/>
      <c r="LGM23" s="72"/>
      <c r="LGN23" s="62"/>
      <c r="LGO23" s="62"/>
      <c r="LGP23" s="62"/>
      <c r="LGQ23" s="72"/>
      <c r="LGR23" s="62"/>
      <c r="LGS23" s="62"/>
      <c r="LGT23" s="62"/>
      <c r="LGU23" s="72"/>
      <c r="LGV23" s="62"/>
      <c r="LGW23" s="62"/>
      <c r="LGX23" s="62"/>
      <c r="LGY23" s="72"/>
      <c r="LGZ23" s="62"/>
      <c r="LHA23" s="62"/>
      <c r="LHB23" s="62"/>
      <c r="LHC23" s="72"/>
      <c r="LHD23" s="62"/>
      <c r="LHE23" s="62"/>
      <c r="LHF23" s="62"/>
      <c r="LHG23" s="72"/>
      <c r="LHH23" s="62"/>
      <c r="LHI23" s="62"/>
      <c r="LHJ23" s="62"/>
      <c r="LHK23" s="72"/>
      <c r="LHL23" s="62"/>
      <c r="LHM23" s="62"/>
      <c r="LHN23" s="62"/>
      <c r="LHO23" s="72"/>
      <c r="LHP23" s="62"/>
      <c r="LHQ23" s="62"/>
      <c r="LHR23" s="62"/>
      <c r="LHS23" s="72"/>
      <c r="LHT23" s="62"/>
      <c r="LHU23" s="62"/>
      <c r="LHV23" s="62"/>
      <c r="LHW23" s="72"/>
      <c r="LHX23" s="62"/>
      <c r="LHY23" s="62"/>
      <c r="LHZ23" s="62"/>
      <c r="LIA23" s="72"/>
      <c r="LIB23" s="62"/>
      <c r="LIC23" s="62"/>
      <c r="LID23" s="62"/>
      <c r="LIE23" s="72"/>
      <c r="LIF23" s="62"/>
      <c r="LIG23" s="62"/>
      <c r="LIH23" s="62"/>
      <c r="LII23" s="72"/>
      <c r="LIJ23" s="62"/>
      <c r="LIK23" s="62"/>
      <c r="LIL23" s="62"/>
      <c r="LIM23" s="72"/>
      <c r="LIN23" s="62"/>
      <c r="LIO23" s="62"/>
      <c r="LIP23" s="62"/>
      <c r="LIQ23" s="72"/>
      <c r="LIR23" s="62"/>
      <c r="LIS23" s="62"/>
      <c r="LIT23" s="62"/>
      <c r="LIU23" s="72"/>
      <c r="LIV23" s="62"/>
      <c r="LIW23" s="62"/>
      <c r="LIX23" s="62"/>
      <c r="LIY23" s="72"/>
      <c r="LIZ23" s="62"/>
      <c r="LJA23" s="62"/>
      <c r="LJB23" s="62"/>
      <c r="LJC23" s="72"/>
      <c r="LJD23" s="62"/>
      <c r="LJE23" s="62"/>
      <c r="LJF23" s="62"/>
      <c r="LJG23" s="72"/>
      <c r="LJH23" s="62"/>
      <c r="LJI23" s="62"/>
      <c r="LJJ23" s="62"/>
      <c r="LJK23" s="72"/>
      <c r="LJL23" s="62"/>
      <c r="LJM23" s="62"/>
      <c r="LJN23" s="62"/>
      <c r="LJO23" s="72"/>
      <c r="LJP23" s="62"/>
      <c r="LJQ23" s="62"/>
      <c r="LJR23" s="62"/>
      <c r="LJS23" s="72"/>
      <c r="LJT23" s="62"/>
      <c r="LJU23" s="62"/>
      <c r="LJV23" s="62"/>
      <c r="LJW23" s="72"/>
      <c r="LJX23" s="62"/>
      <c r="LJY23" s="62"/>
      <c r="LJZ23" s="62"/>
      <c r="LKA23" s="72"/>
      <c r="LKB23" s="62"/>
      <c r="LKC23" s="62"/>
      <c r="LKD23" s="62"/>
      <c r="LKE23" s="72"/>
      <c r="LKF23" s="62"/>
      <c r="LKG23" s="62"/>
      <c r="LKH23" s="62"/>
      <c r="LKI23" s="72"/>
      <c r="LKJ23" s="62"/>
      <c r="LKK23" s="62"/>
      <c r="LKL23" s="62"/>
      <c r="LKM23" s="72"/>
      <c r="LKN23" s="62"/>
      <c r="LKO23" s="62"/>
      <c r="LKP23" s="62"/>
      <c r="LKQ23" s="72"/>
      <c r="LKR23" s="62"/>
      <c r="LKS23" s="62"/>
      <c r="LKT23" s="62"/>
      <c r="LKU23" s="72"/>
      <c r="LKV23" s="62"/>
      <c r="LKW23" s="62"/>
      <c r="LKX23" s="62"/>
      <c r="LKY23" s="72"/>
      <c r="LKZ23" s="62"/>
      <c r="LLA23" s="62"/>
      <c r="LLB23" s="62"/>
      <c r="LLC23" s="72"/>
      <c r="LLD23" s="62"/>
      <c r="LLE23" s="62"/>
      <c r="LLF23" s="62"/>
      <c r="LLG23" s="72"/>
      <c r="LLH23" s="62"/>
      <c r="LLI23" s="62"/>
      <c r="LLJ23" s="62"/>
      <c r="LLK23" s="72"/>
      <c r="LLL23" s="62"/>
      <c r="LLM23" s="62"/>
      <c r="LLN23" s="62"/>
      <c r="LLO23" s="72"/>
      <c r="LLP23" s="62"/>
      <c r="LLQ23" s="62"/>
      <c r="LLR23" s="62"/>
      <c r="LLS23" s="72"/>
      <c r="LLT23" s="62"/>
      <c r="LLU23" s="62"/>
      <c r="LLV23" s="62"/>
      <c r="LLW23" s="72"/>
      <c r="LLX23" s="62"/>
      <c r="LLY23" s="62"/>
      <c r="LLZ23" s="62"/>
      <c r="LMA23" s="72"/>
      <c r="LMB23" s="62"/>
      <c r="LMC23" s="62"/>
      <c r="LMD23" s="62"/>
      <c r="LME23" s="72"/>
      <c r="LMF23" s="62"/>
      <c r="LMG23" s="62"/>
      <c r="LMH23" s="62"/>
      <c r="LMI23" s="72"/>
      <c r="LMJ23" s="62"/>
      <c r="LMK23" s="62"/>
      <c r="LML23" s="62"/>
      <c r="LMM23" s="72"/>
      <c r="LMN23" s="62"/>
      <c r="LMO23" s="62"/>
      <c r="LMP23" s="62"/>
      <c r="LMQ23" s="72"/>
      <c r="LMR23" s="62"/>
      <c r="LMS23" s="62"/>
      <c r="LMT23" s="62"/>
      <c r="LMU23" s="72"/>
      <c r="LMV23" s="62"/>
      <c r="LMW23" s="62"/>
      <c r="LMX23" s="62"/>
      <c r="LMY23" s="72"/>
      <c r="LMZ23" s="62"/>
      <c r="LNA23" s="62"/>
      <c r="LNB23" s="62"/>
      <c r="LNC23" s="72"/>
      <c r="LND23" s="62"/>
      <c r="LNE23" s="62"/>
      <c r="LNF23" s="62"/>
      <c r="LNG23" s="72"/>
      <c r="LNH23" s="62"/>
      <c r="LNI23" s="62"/>
      <c r="LNJ23" s="62"/>
      <c r="LNK23" s="72"/>
      <c r="LNL23" s="62"/>
      <c r="LNM23" s="62"/>
      <c r="LNN23" s="62"/>
      <c r="LNO23" s="72"/>
      <c r="LNP23" s="62"/>
      <c r="LNQ23" s="62"/>
      <c r="LNR23" s="62"/>
      <c r="LNS23" s="72"/>
      <c r="LNT23" s="62"/>
      <c r="LNU23" s="62"/>
      <c r="LNV23" s="62"/>
      <c r="LNW23" s="72"/>
      <c r="LNX23" s="62"/>
      <c r="LNY23" s="62"/>
      <c r="LNZ23" s="62"/>
      <c r="LOA23" s="72"/>
      <c r="LOB23" s="62"/>
      <c r="LOC23" s="62"/>
      <c r="LOD23" s="62"/>
      <c r="LOE23" s="72"/>
      <c r="LOF23" s="62"/>
      <c r="LOG23" s="62"/>
      <c r="LOH23" s="62"/>
      <c r="LOI23" s="72"/>
      <c r="LOJ23" s="62"/>
      <c r="LOK23" s="62"/>
      <c r="LOL23" s="62"/>
      <c r="LOM23" s="72"/>
      <c r="LON23" s="62"/>
      <c r="LOO23" s="62"/>
      <c r="LOP23" s="62"/>
      <c r="LOQ23" s="72"/>
      <c r="LOR23" s="62"/>
      <c r="LOS23" s="62"/>
      <c r="LOT23" s="62"/>
      <c r="LOU23" s="72"/>
      <c r="LOV23" s="62"/>
      <c r="LOW23" s="62"/>
      <c r="LOX23" s="62"/>
      <c r="LOY23" s="72"/>
      <c r="LOZ23" s="62"/>
      <c r="LPA23" s="62"/>
      <c r="LPB23" s="62"/>
      <c r="LPC23" s="72"/>
      <c r="LPD23" s="62"/>
      <c r="LPE23" s="62"/>
      <c r="LPF23" s="62"/>
      <c r="LPG23" s="72"/>
      <c r="LPH23" s="62"/>
      <c r="LPI23" s="62"/>
      <c r="LPJ23" s="62"/>
      <c r="LPK23" s="72"/>
      <c r="LPL23" s="62"/>
      <c r="LPM23" s="62"/>
      <c r="LPN23" s="62"/>
      <c r="LPO23" s="72"/>
      <c r="LPP23" s="62"/>
      <c r="LPQ23" s="62"/>
      <c r="LPR23" s="62"/>
      <c r="LPS23" s="72"/>
      <c r="LPT23" s="62"/>
      <c r="LPU23" s="62"/>
      <c r="LPV23" s="62"/>
      <c r="LPW23" s="72"/>
      <c r="LPX23" s="62"/>
      <c r="LPY23" s="62"/>
      <c r="LPZ23" s="62"/>
      <c r="LQA23" s="72"/>
      <c r="LQB23" s="62"/>
      <c r="LQC23" s="62"/>
      <c r="LQD23" s="62"/>
      <c r="LQE23" s="72"/>
      <c r="LQF23" s="62"/>
      <c r="LQG23" s="62"/>
      <c r="LQH23" s="62"/>
      <c r="LQI23" s="72"/>
      <c r="LQJ23" s="62"/>
      <c r="LQK23" s="62"/>
      <c r="LQL23" s="62"/>
      <c r="LQM23" s="72"/>
      <c r="LQN23" s="62"/>
      <c r="LQO23" s="62"/>
      <c r="LQP23" s="62"/>
      <c r="LQQ23" s="72"/>
      <c r="LQR23" s="62"/>
      <c r="LQS23" s="62"/>
      <c r="LQT23" s="62"/>
      <c r="LQU23" s="72"/>
      <c r="LQV23" s="62"/>
      <c r="LQW23" s="62"/>
      <c r="LQX23" s="62"/>
      <c r="LQY23" s="72"/>
      <c r="LQZ23" s="62"/>
      <c r="LRA23" s="62"/>
      <c r="LRB23" s="62"/>
      <c r="LRC23" s="72"/>
      <c r="LRD23" s="62"/>
      <c r="LRE23" s="62"/>
      <c r="LRF23" s="62"/>
      <c r="LRG23" s="72"/>
      <c r="LRH23" s="62"/>
      <c r="LRI23" s="62"/>
      <c r="LRJ23" s="62"/>
      <c r="LRK23" s="72"/>
      <c r="LRL23" s="62"/>
      <c r="LRM23" s="62"/>
      <c r="LRN23" s="62"/>
      <c r="LRO23" s="72"/>
      <c r="LRP23" s="62"/>
      <c r="LRQ23" s="62"/>
      <c r="LRR23" s="62"/>
      <c r="LRS23" s="72"/>
      <c r="LRT23" s="62"/>
      <c r="LRU23" s="62"/>
      <c r="LRV23" s="62"/>
      <c r="LRW23" s="72"/>
      <c r="LRX23" s="62"/>
      <c r="LRY23" s="62"/>
      <c r="LRZ23" s="62"/>
      <c r="LSA23" s="72"/>
      <c r="LSB23" s="62"/>
      <c r="LSC23" s="62"/>
      <c r="LSD23" s="62"/>
      <c r="LSE23" s="72"/>
      <c r="LSF23" s="62"/>
      <c r="LSG23" s="62"/>
      <c r="LSH23" s="62"/>
      <c r="LSI23" s="72"/>
      <c r="LSJ23" s="62"/>
      <c r="LSK23" s="62"/>
      <c r="LSL23" s="62"/>
      <c r="LSM23" s="72"/>
      <c r="LSN23" s="62"/>
      <c r="LSO23" s="62"/>
      <c r="LSP23" s="62"/>
      <c r="LSQ23" s="72"/>
      <c r="LSR23" s="62"/>
      <c r="LSS23" s="62"/>
      <c r="LST23" s="62"/>
      <c r="LSU23" s="72"/>
      <c r="LSV23" s="62"/>
      <c r="LSW23" s="62"/>
      <c r="LSX23" s="62"/>
      <c r="LSY23" s="72"/>
      <c r="LSZ23" s="62"/>
      <c r="LTA23" s="62"/>
      <c r="LTB23" s="62"/>
      <c r="LTC23" s="72"/>
      <c r="LTD23" s="62"/>
      <c r="LTE23" s="62"/>
      <c r="LTF23" s="62"/>
      <c r="LTG23" s="72"/>
      <c r="LTH23" s="62"/>
      <c r="LTI23" s="62"/>
      <c r="LTJ23" s="62"/>
      <c r="LTK23" s="72"/>
      <c r="LTL23" s="62"/>
      <c r="LTM23" s="62"/>
      <c r="LTN23" s="62"/>
      <c r="LTO23" s="72"/>
      <c r="LTP23" s="62"/>
      <c r="LTQ23" s="62"/>
      <c r="LTR23" s="62"/>
      <c r="LTS23" s="72"/>
      <c r="LTT23" s="62"/>
      <c r="LTU23" s="62"/>
      <c r="LTV23" s="62"/>
      <c r="LTW23" s="72"/>
      <c r="LTX23" s="62"/>
      <c r="LTY23" s="62"/>
      <c r="LTZ23" s="62"/>
      <c r="LUA23" s="72"/>
      <c r="LUB23" s="62"/>
      <c r="LUC23" s="62"/>
      <c r="LUD23" s="62"/>
      <c r="LUE23" s="72"/>
      <c r="LUF23" s="62"/>
      <c r="LUG23" s="62"/>
      <c r="LUH23" s="62"/>
      <c r="LUI23" s="72"/>
      <c r="LUJ23" s="62"/>
      <c r="LUK23" s="62"/>
      <c r="LUL23" s="62"/>
      <c r="LUM23" s="72"/>
      <c r="LUN23" s="62"/>
      <c r="LUO23" s="62"/>
      <c r="LUP23" s="62"/>
      <c r="LUQ23" s="72"/>
      <c r="LUR23" s="62"/>
      <c r="LUS23" s="62"/>
      <c r="LUT23" s="62"/>
      <c r="LUU23" s="72"/>
      <c r="LUV23" s="62"/>
      <c r="LUW23" s="62"/>
      <c r="LUX23" s="62"/>
      <c r="LUY23" s="72"/>
      <c r="LUZ23" s="62"/>
      <c r="LVA23" s="62"/>
      <c r="LVB23" s="62"/>
      <c r="LVC23" s="72"/>
      <c r="LVD23" s="62"/>
      <c r="LVE23" s="62"/>
      <c r="LVF23" s="62"/>
      <c r="LVG23" s="72"/>
      <c r="LVH23" s="62"/>
      <c r="LVI23" s="62"/>
      <c r="LVJ23" s="62"/>
      <c r="LVK23" s="72"/>
      <c r="LVL23" s="62"/>
      <c r="LVM23" s="62"/>
      <c r="LVN23" s="62"/>
      <c r="LVO23" s="72"/>
      <c r="LVP23" s="62"/>
      <c r="LVQ23" s="62"/>
      <c r="LVR23" s="62"/>
      <c r="LVS23" s="72"/>
      <c r="LVT23" s="62"/>
      <c r="LVU23" s="62"/>
      <c r="LVV23" s="62"/>
      <c r="LVW23" s="72"/>
      <c r="LVX23" s="62"/>
      <c r="LVY23" s="62"/>
      <c r="LVZ23" s="62"/>
      <c r="LWA23" s="72"/>
      <c r="LWB23" s="62"/>
      <c r="LWC23" s="62"/>
      <c r="LWD23" s="62"/>
      <c r="LWE23" s="72"/>
      <c r="LWF23" s="62"/>
      <c r="LWG23" s="62"/>
      <c r="LWH23" s="62"/>
      <c r="LWI23" s="72"/>
      <c r="LWJ23" s="62"/>
      <c r="LWK23" s="62"/>
      <c r="LWL23" s="62"/>
      <c r="LWM23" s="72"/>
      <c r="LWN23" s="62"/>
      <c r="LWO23" s="62"/>
      <c r="LWP23" s="62"/>
      <c r="LWQ23" s="72"/>
      <c r="LWR23" s="62"/>
      <c r="LWS23" s="62"/>
      <c r="LWT23" s="62"/>
      <c r="LWU23" s="72"/>
      <c r="LWV23" s="62"/>
      <c r="LWW23" s="62"/>
      <c r="LWX23" s="62"/>
      <c r="LWY23" s="72"/>
      <c r="LWZ23" s="62"/>
      <c r="LXA23" s="62"/>
      <c r="LXB23" s="62"/>
      <c r="LXC23" s="72"/>
      <c r="LXD23" s="62"/>
      <c r="LXE23" s="62"/>
      <c r="LXF23" s="62"/>
      <c r="LXG23" s="72"/>
      <c r="LXH23" s="62"/>
      <c r="LXI23" s="62"/>
      <c r="LXJ23" s="62"/>
      <c r="LXK23" s="72"/>
      <c r="LXL23" s="62"/>
      <c r="LXM23" s="62"/>
      <c r="LXN23" s="62"/>
      <c r="LXO23" s="72"/>
      <c r="LXP23" s="62"/>
      <c r="LXQ23" s="62"/>
      <c r="LXR23" s="62"/>
      <c r="LXS23" s="72"/>
      <c r="LXT23" s="62"/>
      <c r="LXU23" s="62"/>
      <c r="LXV23" s="62"/>
      <c r="LXW23" s="72"/>
      <c r="LXX23" s="62"/>
      <c r="LXY23" s="62"/>
      <c r="LXZ23" s="62"/>
      <c r="LYA23" s="72"/>
      <c r="LYB23" s="62"/>
      <c r="LYC23" s="62"/>
      <c r="LYD23" s="62"/>
      <c r="LYE23" s="72"/>
      <c r="LYF23" s="62"/>
      <c r="LYG23" s="62"/>
      <c r="LYH23" s="62"/>
      <c r="LYI23" s="72"/>
      <c r="LYJ23" s="62"/>
      <c r="LYK23" s="62"/>
      <c r="LYL23" s="62"/>
      <c r="LYM23" s="72"/>
      <c r="LYN23" s="62"/>
      <c r="LYO23" s="62"/>
      <c r="LYP23" s="62"/>
      <c r="LYQ23" s="72"/>
      <c r="LYR23" s="62"/>
      <c r="LYS23" s="62"/>
      <c r="LYT23" s="62"/>
      <c r="LYU23" s="72"/>
      <c r="LYV23" s="62"/>
      <c r="LYW23" s="62"/>
      <c r="LYX23" s="62"/>
      <c r="LYY23" s="72"/>
      <c r="LYZ23" s="62"/>
      <c r="LZA23" s="62"/>
      <c r="LZB23" s="62"/>
      <c r="LZC23" s="72"/>
      <c r="LZD23" s="62"/>
      <c r="LZE23" s="62"/>
      <c r="LZF23" s="62"/>
      <c r="LZG23" s="72"/>
      <c r="LZH23" s="62"/>
      <c r="LZI23" s="62"/>
      <c r="LZJ23" s="62"/>
      <c r="LZK23" s="72"/>
      <c r="LZL23" s="62"/>
      <c r="LZM23" s="62"/>
      <c r="LZN23" s="62"/>
      <c r="LZO23" s="72"/>
      <c r="LZP23" s="62"/>
      <c r="LZQ23" s="62"/>
      <c r="LZR23" s="62"/>
      <c r="LZS23" s="72"/>
      <c r="LZT23" s="62"/>
      <c r="LZU23" s="62"/>
      <c r="LZV23" s="62"/>
      <c r="LZW23" s="72"/>
      <c r="LZX23" s="62"/>
      <c r="LZY23" s="62"/>
      <c r="LZZ23" s="62"/>
      <c r="MAA23" s="72"/>
      <c r="MAB23" s="62"/>
      <c r="MAC23" s="62"/>
      <c r="MAD23" s="62"/>
      <c r="MAE23" s="72"/>
      <c r="MAF23" s="62"/>
      <c r="MAG23" s="62"/>
      <c r="MAH23" s="62"/>
      <c r="MAI23" s="72"/>
      <c r="MAJ23" s="62"/>
      <c r="MAK23" s="62"/>
      <c r="MAL23" s="62"/>
      <c r="MAM23" s="72"/>
      <c r="MAN23" s="62"/>
      <c r="MAO23" s="62"/>
      <c r="MAP23" s="62"/>
      <c r="MAQ23" s="72"/>
      <c r="MAR23" s="62"/>
      <c r="MAS23" s="62"/>
      <c r="MAT23" s="62"/>
      <c r="MAU23" s="72"/>
      <c r="MAV23" s="62"/>
      <c r="MAW23" s="62"/>
      <c r="MAX23" s="62"/>
      <c r="MAY23" s="72"/>
      <c r="MAZ23" s="62"/>
      <c r="MBA23" s="62"/>
      <c r="MBB23" s="62"/>
      <c r="MBC23" s="72"/>
      <c r="MBD23" s="62"/>
      <c r="MBE23" s="62"/>
      <c r="MBF23" s="62"/>
      <c r="MBG23" s="72"/>
      <c r="MBH23" s="62"/>
      <c r="MBI23" s="62"/>
      <c r="MBJ23" s="62"/>
      <c r="MBK23" s="72"/>
      <c r="MBL23" s="62"/>
      <c r="MBM23" s="62"/>
      <c r="MBN23" s="62"/>
      <c r="MBO23" s="72"/>
      <c r="MBP23" s="62"/>
      <c r="MBQ23" s="62"/>
      <c r="MBR23" s="62"/>
      <c r="MBS23" s="72"/>
      <c r="MBT23" s="62"/>
      <c r="MBU23" s="62"/>
      <c r="MBV23" s="62"/>
      <c r="MBW23" s="72"/>
      <c r="MBX23" s="62"/>
      <c r="MBY23" s="62"/>
      <c r="MBZ23" s="62"/>
      <c r="MCA23" s="72"/>
      <c r="MCB23" s="62"/>
      <c r="MCC23" s="62"/>
      <c r="MCD23" s="62"/>
      <c r="MCE23" s="72"/>
      <c r="MCF23" s="62"/>
      <c r="MCG23" s="62"/>
      <c r="MCH23" s="62"/>
      <c r="MCI23" s="72"/>
      <c r="MCJ23" s="62"/>
      <c r="MCK23" s="62"/>
      <c r="MCL23" s="62"/>
      <c r="MCM23" s="72"/>
      <c r="MCN23" s="62"/>
      <c r="MCO23" s="62"/>
      <c r="MCP23" s="62"/>
      <c r="MCQ23" s="72"/>
      <c r="MCR23" s="62"/>
      <c r="MCS23" s="62"/>
      <c r="MCT23" s="62"/>
      <c r="MCU23" s="72"/>
      <c r="MCV23" s="62"/>
      <c r="MCW23" s="62"/>
      <c r="MCX23" s="62"/>
      <c r="MCY23" s="72"/>
      <c r="MCZ23" s="62"/>
      <c r="MDA23" s="62"/>
      <c r="MDB23" s="62"/>
      <c r="MDC23" s="72"/>
      <c r="MDD23" s="62"/>
      <c r="MDE23" s="62"/>
      <c r="MDF23" s="62"/>
      <c r="MDG23" s="72"/>
      <c r="MDH23" s="62"/>
      <c r="MDI23" s="62"/>
      <c r="MDJ23" s="62"/>
      <c r="MDK23" s="72"/>
      <c r="MDL23" s="62"/>
      <c r="MDM23" s="62"/>
      <c r="MDN23" s="62"/>
      <c r="MDO23" s="72"/>
      <c r="MDP23" s="62"/>
      <c r="MDQ23" s="62"/>
      <c r="MDR23" s="62"/>
      <c r="MDS23" s="72"/>
      <c r="MDT23" s="62"/>
      <c r="MDU23" s="62"/>
      <c r="MDV23" s="62"/>
      <c r="MDW23" s="72"/>
      <c r="MDX23" s="62"/>
      <c r="MDY23" s="62"/>
      <c r="MDZ23" s="62"/>
      <c r="MEA23" s="72"/>
      <c r="MEB23" s="62"/>
      <c r="MEC23" s="62"/>
      <c r="MED23" s="62"/>
      <c r="MEE23" s="72"/>
      <c r="MEF23" s="62"/>
      <c r="MEG23" s="62"/>
      <c r="MEH23" s="62"/>
      <c r="MEI23" s="72"/>
      <c r="MEJ23" s="62"/>
      <c r="MEK23" s="62"/>
      <c r="MEL23" s="62"/>
      <c r="MEM23" s="72"/>
      <c r="MEN23" s="62"/>
      <c r="MEO23" s="62"/>
      <c r="MEP23" s="62"/>
      <c r="MEQ23" s="72"/>
      <c r="MER23" s="62"/>
      <c r="MES23" s="62"/>
      <c r="MET23" s="62"/>
      <c r="MEU23" s="72"/>
      <c r="MEV23" s="62"/>
      <c r="MEW23" s="62"/>
      <c r="MEX23" s="62"/>
      <c r="MEY23" s="72"/>
      <c r="MEZ23" s="62"/>
      <c r="MFA23" s="62"/>
      <c r="MFB23" s="62"/>
      <c r="MFC23" s="72"/>
      <c r="MFD23" s="62"/>
      <c r="MFE23" s="62"/>
      <c r="MFF23" s="62"/>
      <c r="MFG23" s="72"/>
      <c r="MFH23" s="62"/>
      <c r="MFI23" s="62"/>
      <c r="MFJ23" s="62"/>
      <c r="MFK23" s="72"/>
      <c r="MFL23" s="62"/>
      <c r="MFM23" s="62"/>
      <c r="MFN23" s="62"/>
      <c r="MFO23" s="72"/>
      <c r="MFP23" s="62"/>
      <c r="MFQ23" s="62"/>
      <c r="MFR23" s="62"/>
      <c r="MFS23" s="72"/>
      <c r="MFT23" s="62"/>
      <c r="MFU23" s="62"/>
      <c r="MFV23" s="62"/>
      <c r="MFW23" s="72"/>
      <c r="MFX23" s="62"/>
      <c r="MFY23" s="62"/>
      <c r="MFZ23" s="62"/>
      <c r="MGA23" s="72"/>
      <c r="MGB23" s="62"/>
      <c r="MGC23" s="62"/>
      <c r="MGD23" s="62"/>
      <c r="MGE23" s="72"/>
      <c r="MGF23" s="62"/>
      <c r="MGG23" s="62"/>
      <c r="MGH23" s="62"/>
      <c r="MGI23" s="72"/>
      <c r="MGJ23" s="62"/>
      <c r="MGK23" s="62"/>
      <c r="MGL23" s="62"/>
      <c r="MGM23" s="72"/>
      <c r="MGN23" s="62"/>
      <c r="MGO23" s="62"/>
      <c r="MGP23" s="62"/>
      <c r="MGQ23" s="72"/>
      <c r="MGR23" s="62"/>
      <c r="MGS23" s="62"/>
      <c r="MGT23" s="62"/>
      <c r="MGU23" s="72"/>
      <c r="MGV23" s="62"/>
      <c r="MGW23" s="62"/>
      <c r="MGX23" s="62"/>
      <c r="MGY23" s="72"/>
      <c r="MGZ23" s="62"/>
      <c r="MHA23" s="62"/>
      <c r="MHB23" s="62"/>
      <c r="MHC23" s="72"/>
      <c r="MHD23" s="62"/>
      <c r="MHE23" s="62"/>
      <c r="MHF23" s="62"/>
      <c r="MHG23" s="72"/>
      <c r="MHH23" s="62"/>
      <c r="MHI23" s="62"/>
      <c r="MHJ23" s="62"/>
      <c r="MHK23" s="72"/>
      <c r="MHL23" s="62"/>
      <c r="MHM23" s="62"/>
      <c r="MHN23" s="62"/>
      <c r="MHO23" s="72"/>
      <c r="MHP23" s="62"/>
      <c r="MHQ23" s="62"/>
      <c r="MHR23" s="62"/>
      <c r="MHS23" s="72"/>
      <c r="MHT23" s="62"/>
      <c r="MHU23" s="62"/>
      <c r="MHV23" s="62"/>
      <c r="MHW23" s="72"/>
      <c r="MHX23" s="62"/>
      <c r="MHY23" s="62"/>
      <c r="MHZ23" s="62"/>
      <c r="MIA23" s="72"/>
      <c r="MIB23" s="62"/>
      <c r="MIC23" s="62"/>
      <c r="MID23" s="62"/>
      <c r="MIE23" s="72"/>
      <c r="MIF23" s="62"/>
      <c r="MIG23" s="62"/>
      <c r="MIH23" s="62"/>
      <c r="MII23" s="72"/>
      <c r="MIJ23" s="62"/>
      <c r="MIK23" s="62"/>
      <c r="MIL23" s="62"/>
      <c r="MIM23" s="72"/>
      <c r="MIN23" s="62"/>
      <c r="MIO23" s="62"/>
      <c r="MIP23" s="62"/>
      <c r="MIQ23" s="72"/>
      <c r="MIR23" s="62"/>
      <c r="MIS23" s="62"/>
      <c r="MIT23" s="62"/>
      <c r="MIU23" s="72"/>
      <c r="MIV23" s="62"/>
      <c r="MIW23" s="62"/>
      <c r="MIX23" s="62"/>
      <c r="MIY23" s="72"/>
      <c r="MIZ23" s="62"/>
      <c r="MJA23" s="62"/>
      <c r="MJB23" s="62"/>
      <c r="MJC23" s="72"/>
      <c r="MJD23" s="62"/>
      <c r="MJE23" s="62"/>
      <c r="MJF23" s="62"/>
      <c r="MJG23" s="72"/>
      <c r="MJH23" s="62"/>
      <c r="MJI23" s="62"/>
      <c r="MJJ23" s="62"/>
      <c r="MJK23" s="72"/>
      <c r="MJL23" s="62"/>
      <c r="MJM23" s="62"/>
      <c r="MJN23" s="62"/>
      <c r="MJO23" s="72"/>
      <c r="MJP23" s="62"/>
      <c r="MJQ23" s="62"/>
      <c r="MJR23" s="62"/>
      <c r="MJS23" s="72"/>
      <c r="MJT23" s="62"/>
      <c r="MJU23" s="62"/>
      <c r="MJV23" s="62"/>
      <c r="MJW23" s="72"/>
      <c r="MJX23" s="62"/>
      <c r="MJY23" s="62"/>
      <c r="MJZ23" s="62"/>
      <c r="MKA23" s="72"/>
      <c r="MKB23" s="62"/>
      <c r="MKC23" s="62"/>
      <c r="MKD23" s="62"/>
      <c r="MKE23" s="72"/>
      <c r="MKF23" s="62"/>
      <c r="MKG23" s="62"/>
      <c r="MKH23" s="62"/>
      <c r="MKI23" s="72"/>
      <c r="MKJ23" s="62"/>
      <c r="MKK23" s="62"/>
      <c r="MKL23" s="62"/>
      <c r="MKM23" s="72"/>
      <c r="MKN23" s="62"/>
      <c r="MKO23" s="62"/>
      <c r="MKP23" s="62"/>
      <c r="MKQ23" s="72"/>
      <c r="MKR23" s="62"/>
      <c r="MKS23" s="62"/>
      <c r="MKT23" s="62"/>
      <c r="MKU23" s="72"/>
      <c r="MKV23" s="62"/>
      <c r="MKW23" s="62"/>
      <c r="MKX23" s="62"/>
      <c r="MKY23" s="72"/>
      <c r="MKZ23" s="62"/>
      <c r="MLA23" s="62"/>
      <c r="MLB23" s="62"/>
      <c r="MLC23" s="72"/>
      <c r="MLD23" s="62"/>
      <c r="MLE23" s="62"/>
      <c r="MLF23" s="62"/>
      <c r="MLG23" s="72"/>
      <c r="MLH23" s="62"/>
      <c r="MLI23" s="62"/>
      <c r="MLJ23" s="62"/>
      <c r="MLK23" s="72"/>
      <c r="MLL23" s="62"/>
      <c r="MLM23" s="62"/>
      <c r="MLN23" s="62"/>
      <c r="MLO23" s="72"/>
      <c r="MLP23" s="62"/>
      <c r="MLQ23" s="62"/>
      <c r="MLR23" s="62"/>
      <c r="MLS23" s="72"/>
      <c r="MLT23" s="62"/>
      <c r="MLU23" s="62"/>
      <c r="MLV23" s="62"/>
      <c r="MLW23" s="72"/>
      <c r="MLX23" s="62"/>
      <c r="MLY23" s="62"/>
      <c r="MLZ23" s="62"/>
      <c r="MMA23" s="72"/>
      <c r="MMB23" s="62"/>
      <c r="MMC23" s="62"/>
      <c r="MMD23" s="62"/>
      <c r="MME23" s="72"/>
      <c r="MMF23" s="62"/>
      <c r="MMG23" s="62"/>
      <c r="MMH23" s="62"/>
      <c r="MMI23" s="72"/>
      <c r="MMJ23" s="62"/>
      <c r="MMK23" s="62"/>
      <c r="MML23" s="62"/>
      <c r="MMM23" s="72"/>
      <c r="MMN23" s="62"/>
      <c r="MMO23" s="62"/>
      <c r="MMP23" s="62"/>
      <c r="MMQ23" s="72"/>
      <c r="MMR23" s="62"/>
      <c r="MMS23" s="62"/>
      <c r="MMT23" s="62"/>
      <c r="MMU23" s="72"/>
      <c r="MMV23" s="62"/>
      <c r="MMW23" s="62"/>
      <c r="MMX23" s="62"/>
      <c r="MMY23" s="72"/>
      <c r="MMZ23" s="62"/>
      <c r="MNA23" s="62"/>
      <c r="MNB23" s="62"/>
      <c r="MNC23" s="72"/>
      <c r="MND23" s="62"/>
      <c r="MNE23" s="62"/>
      <c r="MNF23" s="62"/>
      <c r="MNG23" s="72"/>
      <c r="MNH23" s="62"/>
      <c r="MNI23" s="62"/>
      <c r="MNJ23" s="62"/>
      <c r="MNK23" s="72"/>
      <c r="MNL23" s="62"/>
      <c r="MNM23" s="62"/>
      <c r="MNN23" s="62"/>
      <c r="MNO23" s="72"/>
      <c r="MNP23" s="62"/>
      <c r="MNQ23" s="62"/>
      <c r="MNR23" s="62"/>
      <c r="MNS23" s="72"/>
      <c r="MNT23" s="62"/>
      <c r="MNU23" s="62"/>
      <c r="MNV23" s="62"/>
      <c r="MNW23" s="72"/>
      <c r="MNX23" s="62"/>
      <c r="MNY23" s="62"/>
      <c r="MNZ23" s="62"/>
      <c r="MOA23" s="72"/>
      <c r="MOB23" s="62"/>
      <c r="MOC23" s="62"/>
      <c r="MOD23" s="62"/>
      <c r="MOE23" s="72"/>
      <c r="MOF23" s="62"/>
      <c r="MOG23" s="62"/>
      <c r="MOH23" s="62"/>
      <c r="MOI23" s="72"/>
      <c r="MOJ23" s="62"/>
      <c r="MOK23" s="62"/>
      <c r="MOL23" s="62"/>
      <c r="MOM23" s="72"/>
      <c r="MON23" s="62"/>
      <c r="MOO23" s="62"/>
      <c r="MOP23" s="62"/>
      <c r="MOQ23" s="72"/>
      <c r="MOR23" s="62"/>
      <c r="MOS23" s="62"/>
      <c r="MOT23" s="62"/>
      <c r="MOU23" s="72"/>
      <c r="MOV23" s="62"/>
      <c r="MOW23" s="62"/>
      <c r="MOX23" s="62"/>
      <c r="MOY23" s="72"/>
      <c r="MOZ23" s="62"/>
      <c r="MPA23" s="62"/>
      <c r="MPB23" s="62"/>
      <c r="MPC23" s="72"/>
      <c r="MPD23" s="62"/>
      <c r="MPE23" s="62"/>
      <c r="MPF23" s="62"/>
      <c r="MPG23" s="72"/>
      <c r="MPH23" s="62"/>
      <c r="MPI23" s="62"/>
      <c r="MPJ23" s="62"/>
      <c r="MPK23" s="72"/>
      <c r="MPL23" s="62"/>
      <c r="MPM23" s="62"/>
      <c r="MPN23" s="62"/>
      <c r="MPO23" s="72"/>
      <c r="MPP23" s="62"/>
      <c r="MPQ23" s="62"/>
      <c r="MPR23" s="62"/>
      <c r="MPS23" s="72"/>
      <c r="MPT23" s="62"/>
      <c r="MPU23" s="62"/>
      <c r="MPV23" s="62"/>
      <c r="MPW23" s="72"/>
      <c r="MPX23" s="62"/>
      <c r="MPY23" s="62"/>
      <c r="MPZ23" s="62"/>
      <c r="MQA23" s="72"/>
      <c r="MQB23" s="62"/>
      <c r="MQC23" s="62"/>
      <c r="MQD23" s="62"/>
      <c r="MQE23" s="72"/>
      <c r="MQF23" s="62"/>
      <c r="MQG23" s="62"/>
      <c r="MQH23" s="62"/>
      <c r="MQI23" s="72"/>
      <c r="MQJ23" s="62"/>
      <c r="MQK23" s="62"/>
      <c r="MQL23" s="62"/>
      <c r="MQM23" s="72"/>
      <c r="MQN23" s="62"/>
      <c r="MQO23" s="62"/>
      <c r="MQP23" s="62"/>
      <c r="MQQ23" s="72"/>
      <c r="MQR23" s="62"/>
      <c r="MQS23" s="62"/>
      <c r="MQT23" s="62"/>
      <c r="MQU23" s="72"/>
      <c r="MQV23" s="62"/>
      <c r="MQW23" s="62"/>
      <c r="MQX23" s="62"/>
      <c r="MQY23" s="72"/>
      <c r="MQZ23" s="62"/>
      <c r="MRA23" s="62"/>
      <c r="MRB23" s="62"/>
      <c r="MRC23" s="72"/>
      <c r="MRD23" s="62"/>
      <c r="MRE23" s="62"/>
      <c r="MRF23" s="62"/>
      <c r="MRG23" s="72"/>
      <c r="MRH23" s="62"/>
      <c r="MRI23" s="62"/>
      <c r="MRJ23" s="62"/>
      <c r="MRK23" s="72"/>
      <c r="MRL23" s="62"/>
      <c r="MRM23" s="62"/>
      <c r="MRN23" s="62"/>
      <c r="MRO23" s="72"/>
      <c r="MRP23" s="62"/>
      <c r="MRQ23" s="62"/>
      <c r="MRR23" s="62"/>
      <c r="MRS23" s="72"/>
      <c r="MRT23" s="62"/>
      <c r="MRU23" s="62"/>
      <c r="MRV23" s="62"/>
      <c r="MRW23" s="72"/>
      <c r="MRX23" s="62"/>
      <c r="MRY23" s="62"/>
      <c r="MRZ23" s="62"/>
      <c r="MSA23" s="72"/>
      <c r="MSB23" s="62"/>
      <c r="MSC23" s="62"/>
      <c r="MSD23" s="62"/>
      <c r="MSE23" s="72"/>
      <c r="MSF23" s="62"/>
      <c r="MSG23" s="62"/>
      <c r="MSH23" s="62"/>
      <c r="MSI23" s="72"/>
      <c r="MSJ23" s="62"/>
      <c r="MSK23" s="62"/>
      <c r="MSL23" s="62"/>
      <c r="MSM23" s="72"/>
      <c r="MSN23" s="62"/>
      <c r="MSO23" s="62"/>
      <c r="MSP23" s="62"/>
      <c r="MSQ23" s="72"/>
      <c r="MSR23" s="62"/>
      <c r="MSS23" s="62"/>
      <c r="MST23" s="62"/>
      <c r="MSU23" s="72"/>
      <c r="MSV23" s="62"/>
      <c r="MSW23" s="62"/>
      <c r="MSX23" s="62"/>
      <c r="MSY23" s="72"/>
      <c r="MSZ23" s="62"/>
      <c r="MTA23" s="62"/>
      <c r="MTB23" s="62"/>
      <c r="MTC23" s="72"/>
      <c r="MTD23" s="62"/>
      <c r="MTE23" s="62"/>
      <c r="MTF23" s="62"/>
      <c r="MTG23" s="72"/>
      <c r="MTH23" s="62"/>
      <c r="MTI23" s="62"/>
      <c r="MTJ23" s="62"/>
      <c r="MTK23" s="72"/>
      <c r="MTL23" s="62"/>
      <c r="MTM23" s="62"/>
      <c r="MTN23" s="62"/>
      <c r="MTO23" s="72"/>
      <c r="MTP23" s="62"/>
      <c r="MTQ23" s="62"/>
      <c r="MTR23" s="62"/>
      <c r="MTS23" s="72"/>
      <c r="MTT23" s="62"/>
      <c r="MTU23" s="62"/>
      <c r="MTV23" s="62"/>
      <c r="MTW23" s="72"/>
      <c r="MTX23" s="62"/>
      <c r="MTY23" s="62"/>
      <c r="MTZ23" s="62"/>
      <c r="MUA23" s="72"/>
      <c r="MUB23" s="62"/>
      <c r="MUC23" s="62"/>
      <c r="MUD23" s="62"/>
      <c r="MUE23" s="72"/>
      <c r="MUF23" s="62"/>
      <c r="MUG23" s="62"/>
      <c r="MUH23" s="62"/>
      <c r="MUI23" s="72"/>
      <c r="MUJ23" s="62"/>
      <c r="MUK23" s="62"/>
      <c r="MUL23" s="62"/>
      <c r="MUM23" s="72"/>
      <c r="MUN23" s="62"/>
      <c r="MUO23" s="62"/>
      <c r="MUP23" s="62"/>
      <c r="MUQ23" s="72"/>
      <c r="MUR23" s="62"/>
      <c r="MUS23" s="62"/>
      <c r="MUT23" s="62"/>
      <c r="MUU23" s="72"/>
      <c r="MUV23" s="62"/>
      <c r="MUW23" s="62"/>
      <c r="MUX23" s="62"/>
      <c r="MUY23" s="72"/>
      <c r="MUZ23" s="62"/>
      <c r="MVA23" s="62"/>
      <c r="MVB23" s="62"/>
      <c r="MVC23" s="72"/>
      <c r="MVD23" s="62"/>
      <c r="MVE23" s="62"/>
      <c r="MVF23" s="62"/>
      <c r="MVG23" s="72"/>
      <c r="MVH23" s="62"/>
      <c r="MVI23" s="62"/>
      <c r="MVJ23" s="62"/>
      <c r="MVK23" s="72"/>
      <c r="MVL23" s="62"/>
      <c r="MVM23" s="62"/>
      <c r="MVN23" s="62"/>
      <c r="MVO23" s="72"/>
      <c r="MVP23" s="62"/>
      <c r="MVQ23" s="62"/>
      <c r="MVR23" s="62"/>
      <c r="MVS23" s="72"/>
      <c r="MVT23" s="62"/>
      <c r="MVU23" s="62"/>
      <c r="MVV23" s="62"/>
      <c r="MVW23" s="72"/>
      <c r="MVX23" s="62"/>
      <c r="MVY23" s="62"/>
      <c r="MVZ23" s="62"/>
      <c r="MWA23" s="72"/>
      <c r="MWB23" s="62"/>
      <c r="MWC23" s="62"/>
      <c r="MWD23" s="62"/>
      <c r="MWE23" s="72"/>
      <c r="MWF23" s="62"/>
      <c r="MWG23" s="62"/>
      <c r="MWH23" s="62"/>
      <c r="MWI23" s="72"/>
      <c r="MWJ23" s="62"/>
      <c r="MWK23" s="62"/>
      <c r="MWL23" s="62"/>
      <c r="MWM23" s="72"/>
      <c r="MWN23" s="62"/>
      <c r="MWO23" s="62"/>
      <c r="MWP23" s="62"/>
      <c r="MWQ23" s="72"/>
      <c r="MWR23" s="62"/>
      <c r="MWS23" s="62"/>
      <c r="MWT23" s="62"/>
      <c r="MWU23" s="72"/>
      <c r="MWV23" s="62"/>
      <c r="MWW23" s="62"/>
      <c r="MWX23" s="62"/>
      <c r="MWY23" s="72"/>
      <c r="MWZ23" s="62"/>
      <c r="MXA23" s="62"/>
      <c r="MXB23" s="62"/>
      <c r="MXC23" s="72"/>
      <c r="MXD23" s="62"/>
      <c r="MXE23" s="62"/>
      <c r="MXF23" s="62"/>
      <c r="MXG23" s="72"/>
      <c r="MXH23" s="62"/>
      <c r="MXI23" s="62"/>
      <c r="MXJ23" s="62"/>
      <c r="MXK23" s="72"/>
      <c r="MXL23" s="62"/>
      <c r="MXM23" s="62"/>
      <c r="MXN23" s="62"/>
      <c r="MXO23" s="72"/>
      <c r="MXP23" s="62"/>
      <c r="MXQ23" s="62"/>
      <c r="MXR23" s="62"/>
      <c r="MXS23" s="72"/>
      <c r="MXT23" s="62"/>
      <c r="MXU23" s="62"/>
      <c r="MXV23" s="62"/>
      <c r="MXW23" s="72"/>
      <c r="MXX23" s="62"/>
      <c r="MXY23" s="62"/>
      <c r="MXZ23" s="62"/>
      <c r="MYA23" s="72"/>
      <c r="MYB23" s="62"/>
      <c r="MYC23" s="62"/>
      <c r="MYD23" s="62"/>
      <c r="MYE23" s="72"/>
      <c r="MYF23" s="62"/>
      <c r="MYG23" s="62"/>
      <c r="MYH23" s="62"/>
      <c r="MYI23" s="72"/>
      <c r="MYJ23" s="62"/>
      <c r="MYK23" s="62"/>
      <c r="MYL23" s="62"/>
      <c r="MYM23" s="72"/>
      <c r="MYN23" s="62"/>
      <c r="MYO23" s="62"/>
      <c r="MYP23" s="62"/>
      <c r="MYQ23" s="72"/>
      <c r="MYR23" s="62"/>
      <c r="MYS23" s="62"/>
      <c r="MYT23" s="62"/>
      <c r="MYU23" s="72"/>
      <c r="MYV23" s="62"/>
      <c r="MYW23" s="62"/>
      <c r="MYX23" s="62"/>
      <c r="MYY23" s="72"/>
      <c r="MYZ23" s="62"/>
      <c r="MZA23" s="62"/>
      <c r="MZB23" s="62"/>
      <c r="MZC23" s="72"/>
      <c r="MZD23" s="62"/>
      <c r="MZE23" s="62"/>
      <c r="MZF23" s="62"/>
      <c r="MZG23" s="72"/>
      <c r="MZH23" s="62"/>
      <c r="MZI23" s="62"/>
      <c r="MZJ23" s="62"/>
      <c r="MZK23" s="72"/>
      <c r="MZL23" s="62"/>
      <c r="MZM23" s="62"/>
      <c r="MZN23" s="62"/>
      <c r="MZO23" s="72"/>
      <c r="MZP23" s="62"/>
      <c r="MZQ23" s="62"/>
      <c r="MZR23" s="62"/>
      <c r="MZS23" s="72"/>
      <c r="MZT23" s="62"/>
      <c r="MZU23" s="62"/>
      <c r="MZV23" s="62"/>
      <c r="MZW23" s="72"/>
      <c r="MZX23" s="62"/>
      <c r="MZY23" s="62"/>
      <c r="MZZ23" s="62"/>
      <c r="NAA23" s="72"/>
      <c r="NAB23" s="62"/>
      <c r="NAC23" s="62"/>
      <c r="NAD23" s="62"/>
      <c r="NAE23" s="72"/>
      <c r="NAF23" s="62"/>
      <c r="NAG23" s="62"/>
      <c r="NAH23" s="62"/>
      <c r="NAI23" s="72"/>
      <c r="NAJ23" s="62"/>
      <c r="NAK23" s="62"/>
      <c r="NAL23" s="62"/>
      <c r="NAM23" s="72"/>
      <c r="NAN23" s="62"/>
      <c r="NAO23" s="62"/>
      <c r="NAP23" s="62"/>
      <c r="NAQ23" s="72"/>
      <c r="NAR23" s="62"/>
      <c r="NAS23" s="62"/>
      <c r="NAT23" s="62"/>
      <c r="NAU23" s="72"/>
      <c r="NAV23" s="62"/>
      <c r="NAW23" s="62"/>
      <c r="NAX23" s="62"/>
      <c r="NAY23" s="72"/>
      <c r="NAZ23" s="62"/>
      <c r="NBA23" s="62"/>
      <c r="NBB23" s="62"/>
      <c r="NBC23" s="72"/>
      <c r="NBD23" s="62"/>
      <c r="NBE23" s="62"/>
      <c r="NBF23" s="62"/>
      <c r="NBG23" s="72"/>
      <c r="NBH23" s="62"/>
      <c r="NBI23" s="62"/>
      <c r="NBJ23" s="62"/>
      <c r="NBK23" s="72"/>
      <c r="NBL23" s="62"/>
      <c r="NBM23" s="62"/>
      <c r="NBN23" s="62"/>
      <c r="NBO23" s="72"/>
      <c r="NBP23" s="62"/>
      <c r="NBQ23" s="62"/>
      <c r="NBR23" s="62"/>
      <c r="NBS23" s="72"/>
      <c r="NBT23" s="62"/>
      <c r="NBU23" s="62"/>
      <c r="NBV23" s="62"/>
      <c r="NBW23" s="72"/>
      <c r="NBX23" s="62"/>
      <c r="NBY23" s="62"/>
      <c r="NBZ23" s="62"/>
      <c r="NCA23" s="72"/>
      <c r="NCB23" s="62"/>
      <c r="NCC23" s="62"/>
      <c r="NCD23" s="62"/>
      <c r="NCE23" s="72"/>
      <c r="NCF23" s="62"/>
      <c r="NCG23" s="62"/>
      <c r="NCH23" s="62"/>
      <c r="NCI23" s="72"/>
      <c r="NCJ23" s="62"/>
      <c r="NCK23" s="62"/>
      <c r="NCL23" s="62"/>
      <c r="NCM23" s="72"/>
      <c r="NCN23" s="62"/>
      <c r="NCO23" s="62"/>
      <c r="NCP23" s="62"/>
      <c r="NCQ23" s="72"/>
      <c r="NCR23" s="62"/>
      <c r="NCS23" s="62"/>
      <c r="NCT23" s="62"/>
      <c r="NCU23" s="72"/>
      <c r="NCV23" s="62"/>
      <c r="NCW23" s="62"/>
      <c r="NCX23" s="62"/>
      <c r="NCY23" s="72"/>
      <c r="NCZ23" s="62"/>
      <c r="NDA23" s="62"/>
      <c r="NDB23" s="62"/>
      <c r="NDC23" s="72"/>
      <c r="NDD23" s="62"/>
      <c r="NDE23" s="62"/>
      <c r="NDF23" s="62"/>
      <c r="NDG23" s="72"/>
      <c r="NDH23" s="62"/>
      <c r="NDI23" s="62"/>
      <c r="NDJ23" s="62"/>
      <c r="NDK23" s="72"/>
      <c r="NDL23" s="62"/>
      <c r="NDM23" s="62"/>
      <c r="NDN23" s="62"/>
      <c r="NDO23" s="72"/>
      <c r="NDP23" s="62"/>
      <c r="NDQ23" s="62"/>
      <c r="NDR23" s="62"/>
      <c r="NDS23" s="72"/>
      <c r="NDT23" s="62"/>
      <c r="NDU23" s="62"/>
      <c r="NDV23" s="62"/>
      <c r="NDW23" s="72"/>
      <c r="NDX23" s="62"/>
      <c r="NDY23" s="62"/>
      <c r="NDZ23" s="62"/>
      <c r="NEA23" s="72"/>
      <c r="NEB23" s="62"/>
      <c r="NEC23" s="62"/>
      <c r="NED23" s="62"/>
      <c r="NEE23" s="72"/>
      <c r="NEF23" s="62"/>
      <c r="NEG23" s="62"/>
      <c r="NEH23" s="62"/>
      <c r="NEI23" s="72"/>
      <c r="NEJ23" s="62"/>
      <c r="NEK23" s="62"/>
      <c r="NEL23" s="62"/>
      <c r="NEM23" s="72"/>
      <c r="NEN23" s="62"/>
      <c r="NEO23" s="62"/>
      <c r="NEP23" s="62"/>
      <c r="NEQ23" s="72"/>
      <c r="NER23" s="62"/>
      <c r="NES23" s="62"/>
      <c r="NET23" s="62"/>
      <c r="NEU23" s="72"/>
      <c r="NEV23" s="62"/>
      <c r="NEW23" s="62"/>
      <c r="NEX23" s="62"/>
      <c r="NEY23" s="72"/>
      <c r="NEZ23" s="62"/>
      <c r="NFA23" s="62"/>
      <c r="NFB23" s="62"/>
      <c r="NFC23" s="72"/>
      <c r="NFD23" s="62"/>
      <c r="NFE23" s="62"/>
      <c r="NFF23" s="62"/>
      <c r="NFG23" s="72"/>
      <c r="NFH23" s="62"/>
      <c r="NFI23" s="62"/>
      <c r="NFJ23" s="62"/>
      <c r="NFK23" s="72"/>
      <c r="NFL23" s="62"/>
      <c r="NFM23" s="62"/>
      <c r="NFN23" s="62"/>
      <c r="NFO23" s="72"/>
      <c r="NFP23" s="62"/>
      <c r="NFQ23" s="62"/>
      <c r="NFR23" s="62"/>
      <c r="NFS23" s="72"/>
      <c r="NFT23" s="62"/>
      <c r="NFU23" s="62"/>
      <c r="NFV23" s="62"/>
      <c r="NFW23" s="72"/>
      <c r="NFX23" s="62"/>
      <c r="NFY23" s="62"/>
      <c r="NFZ23" s="62"/>
      <c r="NGA23" s="72"/>
      <c r="NGB23" s="62"/>
      <c r="NGC23" s="62"/>
      <c r="NGD23" s="62"/>
      <c r="NGE23" s="72"/>
      <c r="NGF23" s="62"/>
      <c r="NGG23" s="62"/>
      <c r="NGH23" s="62"/>
      <c r="NGI23" s="72"/>
      <c r="NGJ23" s="62"/>
      <c r="NGK23" s="62"/>
      <c r="NGL23" s="62"/>
      <c r="NGM23" s="72"/>
      <c r="NGN23" s="62"/>
      <c r="NGO23" s="62"/>
      <c r="NGP23" s="62"/>
      <c r="NGQ23" s="72"/>
      <c r="NGR23" s="62"/>
      <c r="NGS23" s="62"/>
      <c r="NGT23" s="62"/>
      <c r="NGU23" s="72"/>
      <c r="NGV23" s="62"/>
      <c r="NGW23" s="62"/>
      <c r="NGX23" s="62"/>
      <c r="NGY23" s="72"/>
      <c r="NGZ23" s="62"/>
      <c r="NHA23" s="62"/>
      <c r="NHB23" s="62"/>
      <c r="NHC23" s="72"/>
      <c r="NHD23" s="62"/>
      <c r="NHE23" s="62"/>
      <c r="NHF23" s="62"/>
      <c r="NHG23" s="72"/>
      <c r="NHH23" s="62"/>
      <c r="NHI23" s="62"/>
      <c r="NHJ23" s="62"/>
      <c r="NHK23" s="72"/>
      <c r="NHL23" s="62"/>
      <c r="NHM23" s="62"/>
      <c r="NHN23" s="62"/>
      <c r="NHO23" s="72"/>
      <c r="NHP23" s="62"/>
      <c r="NHQ23" s="62"/>
      <c r="NHR23" s="62"/>
      <c r="NHS23" s="72"/>
      <c r="NHT23" s="62"/>
      <c r="NHU23" s="62"/>
      <c r="NHV23" s="62"/>
      <c r="NHW23" s="72"/>
      <c r="NHX23" s="62"/>
      <c r="NHY23" s="62"/>
      <c r="NHZ23" s="62"/>
      <c r="NIA23" s="72"/>
      <c r="NIB23" s="62"/>
      <c r="NIC23" s="62"/>
      <c r="NID23" s="62"/>
      <c r="NIE23" s="72"/>
      <c r="NIF23" s="62"/>
      <c r="NIG23" s="62"/>
      <c r="NIH23" s="62"/>
      <c r="NII23" s="72"/>
      <c r="NIJ23" s="62"/>
      <c r="NIK23" s="62"/>
      <c r="NIL23" s="62"/>
      <c r="NIM23" s="72"/>
      <c r="NIN23" s="62"/>
      <c r="NIO23" s="62"/>
      <c r="NIP23" s="62"/>
      <c r="NIQ23" s="72"/>
      <c r="NIR23" s="62"/>
      <c r="NIS23" s="62"/>
      <c r="NIT23" s="62"/>
      <c r="NIU23" s="72"/>
      <c r="NIV23" s="62"/>
      <c r="NIW23" s="62"/>
      <c r="NIX23" s="62"/>
      <c r="NIY23" s="72"/>
      <c r="NIZ23" s="62"/>
      <c r="NJA23" s="62"/>
      <c r="NJB23" s="62"/>
      <c r="NJC23" s="72"/>
      <c r="NJD23" s="62"/>
      <c r="NJE23" s="62"/>
      <c r="NJF23" s="62"/>
      <c r="NJG23" s="72"/>
      <c r="NJH23" s="62"/>
      <c r="NJI23" s="62"/>
      <c r="NJJ23" s="62"/>
      <c r="NJK23" s="72"/>
      <c r="NJL23" s="62"/>
      <c r="NJM23" s="62"/>
      <c r="NJN23" s="62"/>
      <c r="NJO23" s="72"/>
      <c r="NJP23" s="62"/>
      <c r="NJQ23" s="62"/>
      <c r="NJR23" s="62"/>
      <c r="NJS23" s="72"/>
      <c r="NJT23" s="62"/>
      <c r="NJU23" s="62"/>
      <c r="NJV23" s="62"/>
      <c r="NJW23" s="72"/>
      <c r="NJX23" s="62"/>
      <c r="NJY23" s="62"/>
      <c r="NJZ23" s="62"/>
      <c r="NKA23" s="72"/>
      <c r="NKB23" s="62"/>
      <c r="NKC23" s="62"/>
      <c r="NKD23" s="62"/>
      <c r="NKE23" s="72"/>
      <c r="NKF23" s="62"/>
      <c r="NKG23" s="62"/>
      <c r="NKH23" s="62"/>
      <c r="NKI23" s="72"/>
      <c r="NKJ23" s="62"/>
      <c r="NKK23" s="62"/>
      <c r="NKL23" s="62"/>
      <c r="NKM23" s="72"/>
      <c r="NKN23" s="62"/>
      <c r="NKO23" s="62"/>
      <c r="NKP23" s="62"/>
      <c r="NKQ23" s="72"/>
      <c r="NKR23" s="62"/>
      <c r="NKS23" s="62"/>
      <c r="NKT23" s="62"/>
      <c r="NKU23" s="72"/>
      <c r="NKV23" s="62"/>
      <c r="NKW23" s="62"/>
      <c r="NKX23" s="62"/>
      <c r="NKY23" s="72"/>
      <c r="NKZ23" s="62"/>
      <c r="NLA23" s="62"/>
      <c r="NLB23" s="62"/>
      <c r="NLC23" s="72"/>
      <c r="NLD23" s="62"/>
      <c r="NLE23" s="62"/>
      <c r="NLF23" s="62"/>
      <c r="NLG23" s="72"/>
      <c r="NLH23" s="62"/>
      <c r="NLI23" s="62"/>
      <c r="NLJ23" s="62"/>
      <c r="NLK23" s="72"/>
      <c r="NLL23" s="62"/>
      <c r="NLM23" s="62"/>
      <c r="NLN23" s="62"/>
      <c r="NLO23" s="72"/>
      <c r="NLP23" s="62"/>
      <c r="NLQ23" s="62"/>
      <c r="NLR23" s="62"/>
      <c r="NLS23" s="72"/>
      <c r="NLT23" s="62"/>
      <c r="NLU23" s="62"/>
      <c r="NLV23" s="62"/>
      <c r="NLW23" s="72"/>
      <c r="NLX23" s="62"/>
      <c r="NLY23" s="62"/>
      <c r="NLZ23" s="62"/>
      <c r="NMA23" s="72"/>
      <c r="NMB23" s="62"/>
      <c r="NMC23" s="62"/>
      <c r="NMD23" s="62"/>
      <c r="NME23" s="72"/>
      <c r="NMF23" s="62"/>
      <c r="NMG23" s="62"/>
      <c r="NMH23" s="62"/>
      <c r="NMI23" s="72"/>
      <c r="NMJ23" s="62"/>
      <c r="NMK23" s="62"/>
      <c r="NML23" s="62"/>
      <c r="NMM23" s="72"/>
      <c r="NMN23" s="62"/>
      <c r="NMO23" s="62"/>
      <c r="NMP23" s="62"/>
      <c r="NMQ23" s="72"/>
      <c r="NMR23" s="62"/>
      <c r="NMS23" s="62"/>
      <c r="NMT23" s="62"/>
      <c r="NMU23" s="72"/>
      <c r="NMV23" s="62"/>
      <c r="NMW23" s="62"/>
      <c r="NMX23" s="62"/>
      <c r="NMY23" s="72"/>
      <c r="NMZ23" s="62"/>
      <c r="NNA23" s="62"/>
      <c r="NNB23" s="62"/>
      <c r="NNC23" s="72"/>
      <c r="NND23" s="62"/>
      <c r="NNE23" s="62"/>
      <c r="NNF23" s="62"/>
      <c r="NNG23" s="72"/>
      <c r="NNH23" s="62"/>
      <c r="NNI23" s="62"/>
      <c r="NNJ23" s="62"/>
      <c r="NNK23" s="72"/>
      <c r="NNL23" s="62"/>
      <c r="NNM23" s="62"/>
      <c r="NNN23" s="62"/>
      <c r="NNO23" s="72"/>
      <c r="NNP23" s="62"/>
      <c r="NNQ23" s="62"/>
      <c r="NNR23" s="62"/>
      <c r="NNS23" s="72"/>
      <c r="NNT23" s="62"/>
      <c r="NNU23" s="62"/>
      <c r="NNV23" s="62"/>
      <c r="NNW23" s="72"/>
      <c r="NNX23" s="62"/>
      <c r="NNY23" s="62"/>
      <c r="NNZ23" s="62"/>
      <c r="NOA23" s="72"/>
      <c r="NOB23" s="62"/>
      <c r="NOC23" s="62"/>
      <c r="NOD23" s="62"/>
      <c r="NOE23" s="72"/>
      <c r="NOF23" s="62"/>
      <c r="NOG23" s="62"/>
      <c r="NOH23" s="62"/>
      <c r="NOI23" s="72"/>
      <c r="NOJ23" s="62"/>
      <c r="NOK23" s="62"/>
      <c r="NOL23" s="62"/>
      <c r="NOM23" s="72"/>
      <c r="NON23" s="62"/>
      <c r="NOO23" s="62"/>
      <c r="NOP23" s="62"/>
      <c r="NOQ23" s="72"/>
      <c r="NOR23" s="62"/>
      <c r="NOS23" s="62"/>
      <c r="NOT23" s="62"/>
      <c r="NOU23" s="72"/>
      <c r="NOV23" s="62"/>
      <c r="NOW23" s="62"/>
      <c r="NOX23" s="62"/>
      <c r="NOY23" s="72"/>
      <c r="NOZ23" s="62"/>
      <c r="NPA23" s="62"/>
      <c r="NPB23" s="62"/>
      <c r="NPC23" s="72"/>
      <c r="NPD23" s="62"/>
      <c r="NPE23" s="62"/>
      <c r="NPF23" s="62"/>
      <c r="NPG23" s="72"/>
      <c r="NPH23" s="62"/>
      <c r="NPI23" s="62"/>
      <c r="NPJ23" s="62"/>
      <c r="NPK23" s="72"/>
      <c r="NPL23" s="62"/>
      <c r="NPM23" s="62"/>
      <c r="NPN23" s="62"/>
      <c r="NPO23" s="72"/>
      <c r="NPP23" s="62"/>
      <c r="NPQ23" s="62"/>
      <c r="NPR23" s="62"/>
      <c r="NPS23" s="72"/>
      <c r="NPT23" s="62"/>
      <c r="NPU23" s="62"/>
      <c r="NPV23" s="62"/>
      <c r="NPW23" s="72"/>
      <c r="NPX23" s="62"/>
      <c r="NPY23" s="62"/>
      <c r="NPZ23" s="62"/>
      <c r="NQA23" s="72"/>
      <c r="NQB23" s="62"/>
      <c r="NQC23" s="62"/>
      <c r="NQD23" s="62"/>
      <c r="NQE23" s="72"/>
      <c r="NQF23" s="62"/>
      <c r="NQG23" s="62"/>
      <c r="NQH23" s="62"/>
      <c r="NQI23" s="72"/>
      <c r="NQJ23" s="62"/>
      <c r="NQK23" s="62"/>
      <c r="NQL23" s="62"/>
      <c r="NQM23" s="72"/>
      <c r="NQN23" s="62"/>
      <c r="NQO23" s="62"/>
      <c r="NQP23" s="62"/>
      <c r="NQQ23" s="72"/>
      <c r="NQR23" s="62"/>
      <c r="NQS23" s="62"/>
      <c r="NQT23" s="62"/>
      <c r="NQU23" s="72"/>
      <c r="NQV23" s="62"/>
      <c r="NQW23" s="62"/>
      <c r="NQX23" s="62"/>
      <c r="NQY23" s="72"/>
      <c r="NQZ23" s="62"/>
      <c r="NRA23" s="62"/>
      <c r="NRB23" s="62"/>
      <c r="NRC23" s="72"/>
      <c r="NRD23" s="62"/>
      <c r="NRE23" s="62"/>
      <c r="NRF23" s="62"/>
      <c r="NRG23" s="72"/>
      <c r="NRH23" s="62"/>
      <c r="NRI23" s="62"/>
      <c r="NRJ23" s="62"/>
      <c r="NRK23" s="72"/>
      <c r="NRL23" s="62"/>
      <c r="NRM23" s="62"/>
      <c r="NRN23" s="62"/>
      <c r="NRO23" s="72"/>
      <c r="NRP23" s="62"/>
      <c r="NRQ23" s="62"/>
      <c r="NRR23" s="62"/>
      <c r="NRS23" s="72"/>
      <c r="NRT23" s="62"/>
      <c r="NRU23" s="62"/>
      <c r="NRV23" s="62"/>
      <c r="NRW23" s="72"/>
      <c r="NRX23" s="62"/>
      <c r="NRY23" s="62"/>
      <c r="NRZ23" s="62"/>
      <c r="NSA23" s="72"/>
      <c r="NSB23" s="62"/>
      <c r="NSC23" s="62"/>
      <c r="NSD23" s="62"/>
      <c r="NSE23" s="72"/>
      <c r="NSF23" s="62"/>
      <c r="NSG23" s="62"/>
      <c r="NSH23" s="62"/>
      <c r="NSI23" s="72"/>
      <c r="NSJ23" s="62"/>
      <c r="NSK23" s="62"/>
      <c r="NSL23" s="62"/>
      <c r="NSM23" s="72"/>
      <c r="NSN23" s="62"/>
      <c r="NSO23" s="62"/>
      <c r="NSP23" s="62"/>
      <c r="NSQ23" s="72"/>
      <c r="NSR23" s="62"/>
      <c r="NSS23" s="62"/>
      <c r="NST23" s="62"/>
      <c r="NSU23" s="72"/>
      <c r="NSV23" s="62"/>
      <c r="NSW23" s="62"/>
      <c r="NSX23" s="62"/>
      <c r="NSY23" s="72"/>
      <c r="NSZ23" s="62"/>
      <c r="NTA23" s="62"/>
      <c r="NTB23" s="62"/>
      <c r="NTC23" s="72"/>
      <c r="NTD23" s="62"/>
      <c r="NTE23" s="62"/>
      <c r="NTF23" s="62"/>
      <c r="NTG23" s="72"/>
      <c r="NTH23" s="62"/>
      <c r="NTI23" s="62"/>
      <c r="NTJ23" s="62"/>
      <c r="NTK23" s="72"/>
      <c r="NTL23" s="62"/>
      <c r="NTM23" s="62"/>
      <c r="NTN23" s="62"/>
      <c r="NTO23" s="72"/>
      <c r="NTP23" s="62"/>
      <c r="NTQ23" s="62"/>
      <c r="NTR23" s="62"/>
      <c r="NTS23" s="72"/>
      <c r="NTT23" s="62"/>
      <c r="NTU23" s="62"/>
      <c r="NTV23" s="62"/>
      <c r="NTW23" s="72"/>
      <c r="NTX23" s="62"/>
      <c r="NTY23" s="62"/>
      <c r="NTZ23" s="62"/>
      <c r="NUA23" s="72"/>
      <c r="NUB23" s="62"/>
      <c r="NUC23" s="62"/>
      <c r="NUD23" s="62"/>
      <c r="NUE23" s="72"/>
      <c r="NUF23" s="62"/>
      <c r="NUG23" s="62"/>
      <c r="NUH23" s="62"/>
      <c r="NUI23" s="72"/>
      <c r="NUJ23" s="62"/>
      <c r="NUK23" s="62"/>
      <c r="NUL23" s="62"/>
      <c r="NUM23" s="72"/>
      <c r="NUN23" s="62"/>
      <c r="NUO23" s="62"/>
      <c r="NUP23" s="62"/>
      <c r="NUQ23" s="72"/>
      <c r="NUR23" s="62"/>
      <c r="NUS23" s="62"/>
      <c r="NUT23" s="62"/>
      <c r="NUU23" s="72"/>
      <c r="NUV23" s="62"/>
      <c r="NUW23" s="62"/>
      <c r="NUX23" s="62"/>
      <c r="NUY23" s="72"/>
      <c r="NUZ23" s="62"/>
      <c r="NVA23" s="62"/>
      <c r="NVB23" s="62"/>
      <c r="NVC23" s="72"/>
      <c r="NVD23" s="62"/>
      <c r="NVE23" s="62"/>
      <c r="NVF23" s="62"/>
      <c r="NVG23" s="72"/>
      <c r="NVH23" s="62"/>
      <c r="NVI23" s="62"/>
      <c r="NVJ23" s="62"/>
      <c r="NVK23" s="72"/>
      <c r="NVL23" s="62"/>
      <c r="NVM23" s="62"/>
      <c r="NVN23" s="62"/>
      <c r="NVO23" s="72"/>
      <c r="NVP23" s="62"/>
      <c r="NVQ23" s="62"/>
      <c r="NVR23" s="62"/>
      <c r="NVS23" s="72"/>
      <c r="NVT23" s="62"/>
      <c r="NVU23" s="62"/>
      <c r="NVV23" s="62"/>
      <c r="NVW23" s="72"/>
      <c r="NVX23" s="62"/>
      <c r="NVY23" s="62"/>
      <c r="NVZ23" s="62"/>
      <c r="NWA23" s="72"/>
      <c r="NWB23" s="62"/>
      <c r="NWC23" s="62"/>
      <c r="NWD23" s="62"/>
      <c r="NWE23" s="72"/>
      <c r="NWF23" s="62"/>
      <c r="NWG23" s="62"/>
      <c r="NWH23" s="62"/>
      <c r="NWI23" s="72"/>
      <c r="NWJ23" s="62"/>
      <c r="NWK23" s="62"/>
      <c r="NWL23" s="62"/>
      <c r="NWM23" s="72"/>
      <c r="NWN23" s="62"/>
      <c r="NWO23" s="62"/>
      <c r="NWP23" s="62"/>
      <c r="NWQ23" s="72"/>
      <c r="NWR23" s="62"/>
      <c r="NWS23" s="62"/>
      <c r="NWT23" s="62"/>
      <c r="NWU23" s="72"/>
      <c r="NWV23" s="62"/>
      <c r="NWW23" s="62"/>
      <c r="NWX23" s="62"/>
      <c r="NWY23" s="72"/>
      <c r="NWZ23" s="62"/>
      <c r="NXA23" s="62"/>
      <c r="NXB23" s="62"/>
      <c r="NXC23" s="72"/>
      <c r="NXD23" s="62"/>
      <c r="NXE23" s="62"/>
      <c r="NXF23" s="62"/>
      <c r="NXG23" s="72"/>
      <c r="NXH23" s="62"/>
      <c r="NXI23" s="62"/>
      <c r="NXJ23" s="62"/>
      <c r="NXK23" s="72"/>
      <c r="NXL23" s="62"/>
      <c r="NXM23" s="62"/>
      <c r="NXN23" s="62"/>
      <c r="NXO23" s="72"/>
      <c r="NXP23" s="62"/>
      <c r="NXQ23" s="62"/>
      <c r="NXR23" s="62"/>
      <c r="NXS23" s="72"/>
      <c r="NXT23" s="62"/>
      <c r="NXU23" s="62"/>
      <c r="NXV23" s="62"/>
      <c r="NXW23" s="72"/>
      <c r="NXX23" s="62"/>
      <c r="NXY23" s="62"/>
      <c r="NXZ23" s="62"/>
      <c r="NYA23" s="72"/>
      <c r="NYB23" s="62"/>
      <c r="NYC23" s="62"/>
      <c r="NYD23" s="62"/>
      <c r="NYE23" s="72"/>
      <c r="NYF23" s="62"/>
      <c r="NYG23" s="62"/>
      <c r="NYH23" s="62"/>
      <c r="NYI23" s="72"/>
      <c r="NYJ23" s="62"/>
      <c r="NYK23" s="62"/>
      <c r="NYL23" s="62"/>
      <c r="NYM23" s="72"/>
      <c r="NYN23" s="62"/>
      <c r="NYO23" s="62"/>
      <c r="NYP23" s="62"/>
      <c r="NYQ23" s="72"/>
      <c r="NYR23" s="62"/>
      <c r="NYS23" s="62"/>
      <c r="NYT23" s="62"/>
      <c r="NYU23" s="72"/>
      <c r="NYV23" s="62"/>
      <c r="NYW23" s="62"/>
      <c r="NYX23" s="62"/>
      <c r="NYY23" s="72"/>
      <c r="NYZ23" s="62"/>
      <c r="NZA23" s="62"/>
      <c r="NZB23" s="62"/>
      <c r="NZC23" s="72"/>
      <c r="NZD23" s="62"/>
      <c r="NZE23" s="62"/>
      <c r="NZF23" s="62"/>
      <c r="NZG23" s="72"/>
      <c r="NZH23" s="62"/>
      <c r="NZI23" s="62"/>
      <c r="NZJ23" s="62"/>
      <c r="NZK23" s="72"/>
      <c r="NZL23" s="62"/>
      <c r="NZM23" s="62"/>
      <c r="NZN23" s="62"/>
      <c r="NZO23" s="72"/>
      <c r="NZP23" s="62"/>
      <c r="NZQ23" s="62"/>
      <c r="NZR23" s="62"/>
      <c r="NZS23" s="72"/>
      <c r="NZT23" s="62"/>
      <c r="NZU23" s="62"/>
      <c r="NZV23" s="62"/>
      <c r="NZW23" s="72"/>
      <c r="NZX23" s="62"/>
      <c r="NZY23" s="62"/>
      <c r="NZZ23" s="62"/>
      <c r="OAA23" s="72"/>
      <c r="OAB23" s="62"/>
      <c r="OAC23" s="62"/>
      <c r="OAD23" s="62"/>
      <c r="OAE23" s="72"/>
      <c r="OAF23" s="62"/>
      <c r="OAG23" s="62"/>
      <c r="OAH23" s="62"/>
      <c r="OAI23" s="72"/>
      <c r="OAJ23" s="62"/>
      <c r="OAK23" s="62"/>
      <c r="OAL23" s="62"/>
      <c r="OAM23" s="72"/>
      <c r="OAN23" s="62"/>
      <c r="OAO23" s="62"/>
      <c r="OAP23" s="62"/>
      <c r="OAQ23" s="72"/>
      <c r="OAR23" s="62"/>
      <c r="OAS23" s="62"/>
      <c r="OAT23" s="62"/>
      <c r="OAU23" s="72"/>
      <c r="OAV23" s="62"/>
      <c r="OAW23" s="62"/>
      <c r="OAX23" s="62"/>
      <c r="OAY23" s="72"/>
      <c r="OAZ23" s="62"/>
      <c r="OBA23" s="62"/>
      <c r="OBB23" s="62"/>
      <c r="OBC23" s="72"/>
      <c r="OBD23" s="62"/>
      <c r="OBE23" s="62"/>
      <c r="OBF23" s="62"/>
      <c r="OBG23" s="72"/>
      <c r="OBH23" s="62"/>
      <c r="OBI23" s="62"/>
      <c r="OBJ23" s="62"/>
      <c r="OBK23" s="72"/>
      <c r="OBL23" s="62"/>
      <c r="OBM23" s="62"/>
      <c r="OBN23" s="62"/>
      <c r="OBO23" s="72"/>
      <c r="OBP23" s="62"/>
      <c r="OBQ23" s="62"/>
      <c r="OBR23" s="62"/>
      <c r="OBS23" s="72"/>
      <c r="OBT23" s="62"/>
      <c r="OBU23" s="62"/>
      <c r="OBV23" s="62"/>
      <c r="OBW23" s="72"/>
      <c r="OBX23" s="62"/>
      <c r="OBY23" s="62"/>
      <c r="OBZ23" s="62"/>
      <c r="OCA23" s="72"/>
      <c r="OCB23" s="62"/>
      <c r="OCC23" s="62"/>
      <c r="OCD23" s="62"/>
      <c r="OCE23" s="72"/>
      <c r="OCF23" s="62"/>
      <c r="OCG23" s="62"/>
      <c r="OCH23" s="62"/>
      <c r="OCI23" s="72"/>
      <c r="OCJ23" s="62"/>
      <c r="OCK23" s="62"/>
      <c r="OCL23" s="62"/>
      <c r="OCM23" s="72"/>
      <c r="OCN23" s="62"/>
      <c r="OCO23" s="62"/>
      <c r="OCP23" s="62"/>
      <c r="OCQ23" s="72"/>
      <c r="OCR23" s="62"/>
      <c r="OCS23" s="62"/>
      <c r="OCT23" s="62"/>
      <c r="OCU23" s="72"/>
      <c r="OCV23" s="62"/>
      <c r="OCW23" s="62"/>
      <c r="OCX23" s="62"/>
      <c r="OCY23" s="72"/>
      <c r="OCZ23" s="62"/>
      <c r="ODA23" s="62"/>
      <c r="ODB23" s="62"/>
      <c r="ODC23" s="72"/>
      <c r="ODD23" s="62"/>
      <c r="ODE23" s="62"/>
      <c r="ODF23" s="62"/>
      <c r="ODG23" s="72"/>
      <c r="ODH23" s="62"/>
      <c r="ODI23" s="62"/>
      <c r="ODJ23" s="62"/>
      <c r="ODK23" s="72"/>
      <c r="ODL23" s="62"/>
      <c r="ODM23" s="62"/>
      <c r="ODN23" s="62"/>
      <c r="ODO23" s="72"/>
      <c r="ODP23" s="62"/>
      <c r="ODQ23" s="62"/>
      <c r="ODR23" s="62"/>
      <c r="ODS23" s="72"/>
      <c r="ODT23" s="62"/>
      <c r="ODU23" s="62"/>
      <c r="ODV23" s="62"/>
      <c r="ODW23" s="72"/>
      <c r="ODX23" s="62"/>
      <c r="ODY23" s="62"/>
      <c r="ODZ23" s="62"/>
      <c r="OEA23" s="72"/>
      <c r="OEB23" s="62"/>
      <c r="OEC23" s="62"/>
      <c r="OED23" s="62"/>
      <c r="OEE23" s="72"/>
      <c r="OEF23" s="62"/>
      <c r="OEG23" s="62"/>
      <c r="OEH23" s="62"/>
      <c r="OEI23" s="72"/>
      <c r="OEJ23" s="62"/>
      <c r="OEK23" s="62"/>
      <c r="OEL23" s="62"/>
      <c r="OEM23" s="72"/>
      <c r="OEN23" s="62"/>
      <c r="OEO23" s="62"/>
      <c r="OEP23" s="62"/>
      <c r="OEQ23" s="72"/>
      <c r="OER23" s="62"/>
      <c r="OES23" s="62"/>
      <c r="OET23" s="62"/>
      <c r="OEU23" s="72"/>
      <c r="OEV23" s="62"/>
      <c r="OEW23" s="62"/>
      <c r="OEX23" s="62"/>
      <c r="OEY23" s="72"/>
      <c r="OEZ23" s="62"/>
      <c r="OFA23" s="62"/>
      <c r="OFB23" s="62"/>
      <c r="OFC23" s="72"/>
      <c r="OFD23" s="62"/>
      <c r="OFE23" s="62"/>
      <c r="OFF23" s="62"/>
      <c r="OFG23" s="72"/>
      <c r="OFH23" s="62"/>
      <c r="OFI23" s="62"/>
      <c r="OFJ23" s="62"/>
      <c r="OFK23" s="72"/>
      <c r="OFL23" s="62"/>
      <c r="OFM23" s="62"/>
      <c r="OFN23" s="62"/>
      <c r="OFO23" s="72"/>
      <c r="OFP23" s="62"/>
      <c r="OFQ23" s="62"/>
      <c r="OFR23" s="62"/>
      <c r="OFS23" s="72"/>
      <c r="OFT23" s="62"/>
      <c r="OFU23" s="62"/>
      <c r="OFV23" s="62"/>
      <c r="OFW23" s="72"/>
      <c r="OFX23" s="62"/>
      <c r="OFY23" s="62"/>
      <c r="OFZ23" s="62"/>
      <c r="OGA23" s="72"/>
      <c r="OGB23" s="62"/>
      <c r="OGC23" s="62"/>
      <c r="OGD23" s="62"/>
      <c r="OGE23" s="72"/>
      <c r="OGF23" s="62"/>
      <c r="OGG23" s="62"/>
      <c r="OGH23" s="62"/>
      <c r="OGI23" s="72"/>
      <c r="OGJ23" s="62"/>
      <c r="OGK23" s="62"/>
      <c r="OGL23" s="62"/>
      <c r="OGM23" s="72"/>
      <c r="OGN23" s="62"/>
      <c r="OGO23" s="62"/>
      <c r="OGP23" s="62"/>
      <c r="OGQ23" s="72"/>
      <c r="OGR23" s="62"/>
      <c r="OGS23" s="62"/>
      <c r="OGT23" s="62"/>
      <c r="OGU23" s="72"/>
      <c r="OGV23" s="62"/>
      <c r="OGW23" s="62"/>
      <c r="OGX23" s="62"/>
      <c r="OGY23" s="72"/>
      <c r="OGZ23" s="62"/>
      <c r="OHA23" s="62"/>
      <c r="OHB23" s="62"/>
      <c r="OHC23" s="72"/>
      <c r="OHD23" s="62"/>
      <c r="OHE23" s="62"/>
      <c r="OHF23" s="62"/>
      <c r="OHG23" s="72"/>
      <c r="OHH23" s="62"/>
      <c r="OHI23" s="62"/>
      <c r="OHJ23" s="62"/>
      <c r="OHK23" s="72"/>
      <c r="OHL23" s="62"/>
      <c r="OHM23" s="62"/>
      <c r="OHN23" s="62"/>
      <c r="OHO23" s="72"/>
      <c r="OHP23" s="62"/>
      <c r="OHQ23" s="62"/>
      <c r="OHR23" s="62"/>
      <c r="OHS23" s="72"/>
      <c r="OHT23" s="62"/>
      <c r="OHU23" s="62"/>
      <c r="OHV23" s="62"/>
      <c r="OHW23" s="72"/>
      <c r="OHX23" s="62"/>
      <c r="OHY23" s="62"/>
      <c r="OHZ23" s="62"/>
      <c r="OIA23" s="72"/>
      <c r="OIB23" s="62"/>
      <c r="OIC23" s="62"/>
      <c r="OID23" s="62"/>
      <c r="OIE23" s="72"/>
      <c r="OIF23" s="62"/>
      <c r="OIG23" s="62"/>
      <c r="OIH23" s="62"/>
      <c r="OII23" s="72"/>
      <c r="OIJ23" s="62"/>
      <c r="OIK23" s="62"/>
      <c r="OIL23" s="62"/>
      <c r="OIM23" s="72"/>
      <c r="OIN23" s="62"/>
      <c r="OIO23" s="62"/>
      <c r="OIP23" s="62"/>
      <c r="OIQ23" s="72"/>
      <c r="OIR23" s="62"/>
      <c r="OIS23" s="62"/>
      <c r="OIT23" s="62"/>
      <c r="OIU23" s="72"/>
      <c r="OIV23" s="62"/>
      <c r="OIW23" s="62"/>
      <c r="OIX23" s="62"/>
      <c r="OIY23" s="72"/>
      <c r="OIZ23" s="62"/>
      <c r="OJA23" s="62"/>
      <c r="OJB23" s="62"/>
      <c r="OJC23" s="72"/>
      <c r="OJD23" s="62"/>
      <c r="OJE23" s="62"/>
      <c r="OJF23" s="62"/>
      <c r="OJG23" s="72"/>
      <c r="OJH23" s="62"/>
      <c r="OJI23" s="62"/>
      <c r="OJJ23" s="62"/>
      <c r="OJK23" s="72"/>
      <c r="OJL23" s="62"/>
      <c r="OJM23" s="62"/>
      <c r="OJN23" s="62"/>
      <c r="OJO23" s="72"/>
      <c r="OJP23" s="62"/>
      <c r="OJQ23" s="62"/>
      <c r="OJR23" s="62"/>
      <c r="OJS23" s="72"/>
      <c r="OJT23" s="62"/>
      <c r="OJU23" s="62"/>
      <c r="OJV23" s="62"/>
      <c r="OJW23" s="72"/>
      <c r="OJX23" s="62"/>
      <c r="OJY23" s="62"/>
      <c r="OJZ23" s="62"/>
      <c r="OKA23" s="72"/>
      <c r="OKB23" s="62"/>
      <c r="OKC23" s="62"/>
      <c r="OKD23" s="62"/>
      <c r="OKE23" s="72"/>
      <c r="OKF23" s="62"/>
      <c r="OKG23" s="62"/>
      <c r="OKH23" s="62"/>
      <c r="OKI23" s="72"/>
      <c r="OKJ23" s="62"/>
      <c r="OKK23" s="62"/>
      <c r="OKL23" s="62"/>
      <c r="OKM23" s="72"/>
      <c r="OKN23" s="62"/>
      <c r="OKO23" s="62"/>
      <c r="OKP23" s="62"/>
      <c r="OKQ23" s="72"/>
      <c r="OKR23" s="62"/>
      <c r="OKS23" s="62"/>
      <c r="OKT23" s="62"/>
      <c r="OKU23" s="72"/>
      <c r="OKV23" s="62"/>
      <c r="OKW23" s="62"/>
      <c r="OKX23" s="62"/>
      <c r="OKY23" s="72"/>
      <c r="OKZ23" s="62"/>
      <c r="OLA23" s="62"/>
      <c r="OLB23" s="62"/>
      <c r="OLC23" s="72"/>
      <c r="OLD23" s="62"/>
      <c r="OLE23" s="62"/>
      <c r="OLF23" s="62"/>
      <c r="OLG23" s="72"/>
      <c r="OLH23" s="62"/>
      <c r="OLI23" s="62"/>
      <c r="OLJ23" s="62"/>
      <c r="OLK23" s="72"/>
      <c r="OLL23" s="62"/>
      <c r="OLM23" s="62"/>
      <c r="OLN23" s="62"/>
      <c r="OLO23" s="72"/>
      <c r="OLP23" s="62"/>
      <c r="OLQ23" s="62"/>
      <c r="OLR23" s="62"/>
      <c r="OLS23" s="72"/>
      <c r="OLT23" s="62"/>
      <c r="OLU23" s="62"/>
      <c r="OLV23" s="62"/>
      <c r="OLW23" s="72"/>
      <c r="OLX23" s="62"/>
      <c r="OLY23" s="62"/>
      <c r="OLZ23" s="62"/>
      <c r="OMA23" s="72"/>
      <c r="OMB23" s="62"/>
      <c r="OMC23" s="62"/>
      <c r="OMD23" s="62"/>
      <c r="OME23" s="72"/>
      <c r="OMF23" s="62"/>
      <c r="OMG23" s="62"/>
      <c r="OMH23" s="62"/>
      <c r="OMI23" s="72"/>
      <c r="OMJ23" s="62"/>
      <c r="OMK23" s="62"/>
      <c r="OML23" s="62"/>
      <c r="OMM23" s="72"/>
      <c r="OMN23" s="62"/>
      <c r="OMO23" s="62"/>
      <c r="OMP23" s="62"/>
      <c r="OMQ23" s="72"/>
      <c r="OMR23" s="62"/>
      <c r="OMS23" s="62"/>
      <c r="OMT23" s="62"/>
      <c r="OMU23" s="72"/>
      <c r="OMV23" s="62"/>
      <c r="OMW23" s="62"/>
      <c r="OMX23" s="62"/>
      <c r="OMY23" s="72"/>
      <c r="OMZ23" s="62"/>
      <c r="ONA23" s="62"/>
      <c r="ONB23" s="62"/>
      <c r="ONC23" s="72"/>
      <c r="OND23" s="62"/>
      <c r="ONE23" s="62"/>
      <c r="ONF23" s="62"/>
      <c r="ONG23" s="72"/>
      <c r="ONH23" s="62"/>
      <c r="ONI23" s="62"/>
      <c r="ONJ23" s="62"/>
      <c r="ONK23" s="72"/>
      <c r="ONL23" s="62"/>
      <c r="ONM23" s="62"/>
      <c r="ONN23" s="62"/>
      <c r="ONO23" s="72"/>
      <c r="ONP23" s="62"/>
      <c r="ONQ23" s="62"/>
      <c r="ONR23" s="62"/>
      <c r="ONS23" s="72"/>
      <c r="ONT23" s="62"/>
      <c r="ONU23" s="62"/>
      <c r="ONV23" s="62"/>
      <c r="ONW23" s="72"/>
      <c r="ONX23" s="62"/>
      <c r="ONY23" s="62"/>
      <c r="ONZ23" s="62"/>
      <c r="OOA23" s="72"/>
      <c r="OOB23" s="62"/>
      <c r="OOC23" s="62"/>
      <c r="OOD23" s="62"/>
      <c r="OOE23" s="72"/>
      <c r="OOF23" s="62"/>
      <c r="OOG23" s="62"/>
      <c r="OOH23" s="62"/>
      <c r="OOI23" s="72"/>
      <c r="OOJ23" s="62"/>
      <c r="OOK23" s="62"/>
      <c r="OOL23" s="62"/>
      <c r="OOM23" s="72"/>
      <c r="OON23" s="62"/>
      <c r="OOO23" s="62"/>
      <c r="OOP23" s="62"/>
      <c r="OOQ23" s="72"/>
      <c r="OOR23" s="62"/>
      <c r="OOS23" s="62"/>
      <c r="OOT23" s="62"/>
      <c r="OOU23" s="72"/>
      <c r="OOV23" s="62"/>
      <c r="OOW23" s="62"/>
      <c r="OOX23" s="62"/>
      <c r="OOY23" s="72"/>
      <c r="OOZ23" s="62"/>
      <c r="OPA23" s="62"/>
      <c r="OPB23" s="62"/>
      <c r="OPC23" s="72"/>
      <c r="OPD23" s="62"/>
      <c r="OPE23" s="62"/>
      <c r="OPF23" s="62"/>
      <c r="OPG23" s="72"/>
      <c r="OPH23" s="62"/>
      <c r="OPI23" s="62"/>
      <c r="OPJ23" s="62"/>
      <c r="OPK23" s="72"/>
      <c r="OPL23" s="62"/>
      <c r="OPM23" s="62"/>
      <c r="OPN23" s="62"/>
      <c r="OPO23" s="72"/>
      <c r="OPP23" s="62"/>
      <c r="OPQ23" s="62"/>
      <c r="OPR23" s="62"/>
      <c r="OPS23" s="72"/>
      <c r="OPT23" s="62"/>
      <c r="OPU23" s="62"/>
      <c r="OPV23" s="62"/>
      <c r="OPW23" s="72"/>
      <c r="OPX23" s="62"/>
      <c r="OPY23" s="62"/>
      <c r="OPZ23" s="62"/>
      <c r="OQA23" s="72"/>
      <c r="OQB23" s="62"/>
      <c r="OQC23" s="62"/>
      <c r="OQD23" s="62"/>
      <c r="OQE23" s="72"/>
      <c r="OQF23" s="62"/>
      <c r="OQG23" s="62"/>
      <c r="OQH23" s="62"/>
      <c r="OQI23" s="72"/>
      <c r="OQJ23" s="62"/>
      <c r="OQK23" s="62"/>
      <c r="OQL23" s="62"/>
      <c r="OQM23" s="72"/>
      <c r="OQN23" s="62"/>
      <c r="OQO23" s="62"/>
      <c r="OQP23" s="62"/>
      <c r="OQQ23" s="72"/>
      <c r="OQR23" s="62"/>
      <c r="OQS23" s="62"/>
      <c r="OQT23" s="62"/>
      <c r="OQU23" s="72"/>
      <c r="OQV23" s="62"/>
      <c r="OQW23" s="62"/>
      <c r="OQX23" s="62"/>
      <c r="OQY23" s="72"/>
      <c r="OQZ23" s="62"/>
      <c r="ORA23" s="62"/>
      <c r="ORB23" s="62"/>
      <c r="ORC23" s="72"/>
      <c r="ORD23" s="62"/>
      <c r="ORE23" s="62"/>
      <c r="ORF23" s="62"/>
      <c r="ORG23" s="72"/>
      <c r="ORH23" s="62"/>
      <c r="ORI23" s="62"/>
      <c r="ORJ23" s="62"/>
      <c r="ORK23" s="72"/>
      <c r="ORL23" s="62"/>
      <c r="ORM23" s="62"/>
      <c r="ORN23" s="62"/>
      <c r="ORO23" s="72"/>
      <c r="ORP23" s="62"/>
      <c r="ORQ23" s="62"/>
      <c r="ORR23" s="62"/>
      <c r="ORS23" s="72"/>
      <c r="ORT23" s="62"/>
      <c r="ORU23" s="62"/>
      <c r="ORV23" s="62"/>
      <c r="ORW23" s="72"/>
      <c r="ORX23" s="62"/>
      <c r="ORY23" s="62"/>
      <c r="ORZ23" s="62"/>
      <c r="OSA23" s="72"/>
      <c r="OSB23" s="62"/>
      <c r="OSC23" s="62"/>
      <c r="OSD23" s="62"/>
      <c r="OSE23" s="72"/>
      <c r="OSF23" s="62"/>
      <c r="OSG23" s="62"/>
      <c r="OSH23" s="62"/>
      <c r="OSI23" s="72"/>
      <c r="OSJ23" s="62"/>
      <c r="OSK23" s="62"/>
      <c r="OSL23" s="62"/>
      <c r="OSM23" s="72"/>
      <c r="OSN23" s="62"/>
      <c r="OSO23" s="62"/>
      <c r="OSP23" s="62"/>
      <c r="OSQ23" s="72"/>
      <c r="OSR23" s="62"/>
      <c r="OSS23" s="62"/>
      <c r="OST23" s="62"/>
      <c r="OSU23" s="72"/>
      <c r="OSV23" s="62"/>
      <c r="OSW23" s="62"/>
      <c r="OSX23" s="62"/>
      <c r="OSY23" s="72"/>
      <c r="OSZ23" s="62"/>
      <c r="OTA23" s="62"/>
      <c r="OTB23" s="62"/>
      <c r="OTC23" s="72"/>
      <c r="OTD23" s="62"/>
      <c r="OTE23" s="62"/>
      <c r="OTF23" s="62"/>
      <c r="OTG23" s="72"/>
      <c r="OTH23" s="62"/>
      <c r="OTI23" s="62"/>
      <c r="OTJ23" s="62"/>
      <c r="OTK23" s="72"/>
      <c r="OTL23" s="62"/>
      <c r="OTM23" s="62"/>
      <c r="OTN23" s="62"/>
      <c r="OTO23" s="72"/>
      <c r="OTP23" s="62"/>
      <c r="OTQ23" s="62"/>
      <c r="OTR23" s="62"/>
      <c r="OTS23" s="72"/>
      <c r="OTT23" s="62"/>
      <c r="OTU23" s="62"/>
      <c r="OTV23" s="62"/>
      <c r="OTW23" s="72"/>
      <c r="OTX23" s="62"/>
      <c r="OTY23" s="62"/>
      <c r="OTZ23" s="62"/>
      <c r="OUA23" s="72"/>
      <c r="OUB23" s="62"/>
      <c r="OUC23" s="62"/>
      <c r="OUD23" s="62"/>
      <c r="OUE23" s="72"/>
      <c r="OUF23" s="62"/>
      <c r="OUG23" s="62"/>
      <c r="OUH23" s="62"/>
      <c r="OUI23" s="72"/>
      <c r="OUJ23" s="62"/>
      <c r="OUK23" s="62"/>
      <c r="OUL23" s="62"/>
      <c r="OUM23" s="72"/>
      <c r="OUN23" s="62"/>
      <c r="OUO23" s="62"/>
      <c r="OUP23" s="62"/>
      <c r="OUQ23" s="72"/>
      <c r="OUR23" s="62"/>
      <c r="OUS23" s="62"/>
      <c r="OUT23" s="62"/>
      <c r="OUU23" s="72"/>
      <c r="OUV23" s="62"/>
      <c r="OUW23" s="62"/>
      <c r="OUX23" s="62"/>
      <c r="OUY23" s="72"/>
      <c r="OUZ23" s="62"/>
      <c r="OVA23" s="62"/>
      <c r="OVB23" s="62"/>
      <c r="OVC23" s="72"/>
      <c r="OVD23" s="62"/>
      <c r="OVE23" s="62"/>
      <c r="OVF23" s="62"/>
      <c r="OVG23" s="72"/>
      <c r="OVH23" s="62"/>
      <c r="OVI23" s="62"/>
      <c r="OVJ23" s="62"/>
      <c r="OVK23" s="72"/>
      <c r="OVL23" s="62"/>
      <c r="OVM23" s="62"/>
      <c r="OVN23" s="62"/>
      <c r="OVO23" s="72"/>
      <c r="OVP23" s="62"/>
      <c r="OVQ23" s="62"/>
      <c r="OVR23" s="62"/>
      <c r="OVS23" s="72"/>
      <c r="OVT23" s="62"/>
      <c r="OVU23" s="62"/>
      <c r="OVV23" s="62"/>
      <c r="OVW23" s="72"/>
      <c r="OVX23" s="62"/>
      <c r="OVY23" s="62"/>
      <c r="OVZ23" s="62"/>
      <c r="OWA23" s="72"/>
      <c r="OWB23" s="62"/>
      <c r="OWC23" s="62"/>
      <c r="OWD23" s="62"/>
      <c r="OWE23" s="72"/>
      <c r="OWF23" s="62"/>
      <c r="OWG23" s="62"/>
      <c r="OWH23" s="62"/>
      <c r="OWI23" s="72"/>
      <c r="OWJ23" s="62"/>
      <c r="OWK23" s="62"/>
      <c r="OWL23" s="62"/>
      <c r="OWM23" s="72"/>
      <c r="OWN23" s="62"/>
      <c r="OWO23" s="62"/>
      <c r="OWP23" s="62"/>
      <c r="OWQ23" s="72"/>
      <c r="OWR23" s="62"/>
      <c r="OWS23" s="62"/>
      <c r="OWT23" s="62"/>
      <c r="OWU23" s="72"/>
      <c r="OWV23" s="62"/>
      <c r="OWW23" s="62"/>
      <c r="OWX23" s="62"/>
      <c r="OWY23" s="72"/>
      <c r="OWZ23" s="62"/>
      <c r="OXA23" s="62"/>
      <c r="OXB23" s="62"/>
      <c r="OXC23" s="72"/>
      <c r="OXD23" s="62"/>
      <c r="OXE23" s="62"/>
      <c r="OXF23" s="62"/>
      <c r="OXG23" s="72"/>
      <c r="OXH23" s="62"/>
      <c r="OXI23" s="62"/>
      <c r="OXJ23" s="62"/>
      <c r="OXK23" s="72"/>
      <c r="OXL23" s="62"/>
      <c r="OXM23" s="62"/>
      <c r="OXN23" s="62"/>
      <c r="OXO23" s="72"/>
      <c r="OXP23" s="62"/>
      <c r="OXQ23" s="62"/>
      <c r="OXR23" s="62"/>
      <c r="OXS23" s="72"/>
      <c r="OXT23" s="62"/>
      <c r="OXU23" s="62"/>
      <c r="OXV23" s="62"/>
      <c r="OXW23" s="72"/>
      <c r="OXX23" s="62"/>
      <c r="OXY23" s="62"/>
      <c r="OXZ23" s="62"/>
      <c r="OYA23" s="72"/>
      <c r="OYB23" s="62"/>
      <c r="OYC23" s="62"/>
      <c r="OYD23" s="62"/>
      <c r="OYE23" s="72"/>
      <c r="OYF23" s="62"/>
      <c r="OYG23" s="62"/>
      <c r="OYH23" s="62"/>
      <c r="OYI23" s="72"/>
      <c r="OYJ23" s="62"/>
      <c r="OYK23" s="62"/>
      <c r="OYL23" s="62"/>
      <c r="OYM23" s="72"/>
      <c r="OYN23" s="62"/>
      <c r="OYO23" s="62"/>
      <c r="OYP23" s="62"/>
      <c r="OYQ23" s="72"/>
      <c r="OYR23" s="62"/>
      <c r="OYS23" s="62"/>
      <c r="OYT23" s="62"/>
      <c r="OYU23" s="72"/>
      <c r="OYV23" s="62"/>
      <c r="OYW23" s="62"/>
      <c r="OYX23" s="62"/>
      <c r="OYY23" s="72"/>
      <c r="OYZ23" s="62"/>
      <c r="OZA23" s="62"/>
      <c r="OZB23" s="62"/>
      <c r="OZC23" s="72"/>
      <c r="OZD23" s="62"/>
      <c r="OZE23" s="62"/>
      <c r="OZF23" s="62"/>
      <c r="OZG23" s="72"/>
      <c r="OZH23" s="62"/>
      <c r="OZI23" s="62"/>
      <c r="OZJ23" s="62"/>
      <c r="OZK23" s="72"/>
      <c r="OZL23" s="62"/>
      <c r="OZM23" s="62"/>
      <c r="OZN23" s="62"/>
      <c r="OZO23" s="72"/>
      <c r="OZP23" s="62"/>
      <c r="OZQ23" s="62"/>
      <c r="OZR23" s="62"/>
      <c r="OZS23" s="72"/>
      <c r="OZT23" s="62"/>
      <c r="OZU23" s="62"/>
      <c r="OZV23" s="62"/>
      <c r="OZW23" s="72"/>
      <c r="OZX23" s="62"/>
      <c r="OZY23" s="62"/>
      <c r="OZZ23" s="62"/>
      <c r="PAA23" s="72"/>
      <c r="PAB23" s="62"/>
      <c r="PAC23" s="62"/>
      <c r="PAD23" s="62"/>
      <c r="PAE23" s="72"/>
      <c r="PAF23" s="62"/>
      <c r="PAG23" s="62"/>
      <c r="PAH23" s="62"/>
      <c r="PAI23" s="72"/>
      <c r="PAJ23" s="62"/>
      <c r="PAK23" s="62"/>
      <c r="PAL23" s="62"/>
      <c r="PAM23" s="72"/>
      <c r="PAN23" s="62"/>
      <c r="PAO23" s="62"/>
      <c r="PAP23" s="62"/>
      <c r="PAQ23" s="72"/>
      <c r="PAR23" s="62"/>
      <c r="PAS23" s="62"/>
      <c r="PAT23" s="62"/>
      <c r="PAU23" s="72"/>
      <c r="PAV23" s="62"/>
      <c r="PAW23" s="62"/>
      <c r="PAX23" s="62"/>
      <c r="PAY23" s="72"/>
      <c r="PAZ23" s="62"/>
      <c r="PBA23" s="62"/>
      <c r="PBB23" s="62"/>
      <c r="PBC23" s="72"/>
      <c r="PBD23" s="62"/>
      <c r="PBE23" s="62"/>
      <c r="PBF23" s="62"/>
      <c r="PBG23" s="72"/>
      <c r="PBH23" s="62"/>
      <c r="PBI23" s="62"/>
      <c r="PBJ23" s="62"/>
      <c r="PBK23" s="72"/>
      <c r="PBL23" s="62"/>
      <c r="PBM23" s="62"/>
      <c r="PBN23" s="62"/>
      <c r="PBO23" s="72"/>
      <c r="PBP23" s="62"/>
      <c r="PBQ23" s="62"/>
      <c r="PBR23" s="62"/>
      <c r="PBS23" s="72"/>
      <c r="PBT23" s="62"/>
      <c r="PBU23" s="62"/>
      <c r="PBV23" s="62"/>
      <c r="PBW23" s="72"/>
      <c r="PBX23" s="62"/>
      <c r="PBY23" s="62"/>
      <c r="PBZ23" s="62"/>
      <c r="PCA23" s="72"/>
      <c r="PCB23" s="62"/>
      <c r="PCC23" s="62"/>
      <c r="PCD23" s="62"/>
      <c r="PCE23" s="72"/>
      <c r="PCF23" s="62"/>
      <c r="PCG23" s="62"/>
      <c r="PCH23" s="62"/>
      <c r="PCI23" s="72"/>
      <c r="PCJ23" s="62"/>
      <c r="PCK23" s="62"/>
      <c r="PCL23" s="62"/>
      <c r="PCM23" s="72"/>
      <c r="PCN23" s="62"/>
      <c r="PCO23" s="62"/>
      <c r="PCP23" s="62"/>
      <c r="PCQ23" s="72"/>
      <c r="PCR23" s="62"/>
      <c r="PCS23" s="62"/>
      <c r="PCT23" s="62"/>
      <c r="PCU23" s="72"/>
      <c r="PCV23" s="62"/>
      <c r="PCW23" s="62"/>
      <c r="PCX23" s="62"/>
      <c r="PCY23" s="72"/>
      <c r="PCZ23" s="62"/>
      <c r="PDA23" s="62"/>
      <c r="PDB23" s="62"/>
      <c r="PDC23" s="72"/>
      <c r="PDD23" s="62"/>
      <c r="PDE23" s="62"/>
      <c r="PDF23" s="62"/>
      <c r="PDG23" s="72"/>
      <c r="PDH23" s="62"/>
      <c r="PDI23" s="62"/>
      <c r="PDJ23" s="62"/>
      <c r="PDK23" s="72"/>
      <c r="PDL23" s="62"/>
      <c r="PDM23" s="62"/>
      <c r="PDN23" s="62"/>
      <c r="PDO23" s="72"/>
      <c r="PDP23" s="62"/>
      <c r="PDQ23" s="62"/>
      <c r="PDR23" s="62"/>
      <c r="PDS23" s="72"/>
      <c r="PDT23" s="62"/>
      <c r="PDU23" s="62"/>
      <c r="PDV23" s="62"/>
      <c r="PDW23" s="72"/>
      <c r="PDX23" s="62"/>
      <c r="PDY23" s="62"/>
      <c r="PDZ23" s="62"/>
      <c r="PEA23" s="72"/>
      <c r="PEB23" s="62"/>
      <c r="PEC23" s="62"/>
      <c r="PED23" s="62"/>
      <c r="PEE23" s="72"/>
      <c r="PEF23" s="62"/>
      <c r="PEG23" s="62"/>
      <c r="PEH23" s="62"/>
      <c r="PEI23" s="72"/>
      <c r="PEJ23" s="62"/>
      <c r="PEK23" s="62"/>
      <c r="PEL23" s="62"/>
      <c r="PEM23" s="72"/>
      <c r="PEN23" s="62"/>
      <c r="PEO23" s="62"/>
      <c r="PEP23" s="62"/>
      <c r="PEQ23" s="72"/>
      <c r="PER23" s="62"/>
      <c r="PES23" s="62"/>
      <c r="PET23" s="62"/>
      <c r="PEU23" s="72"/>
      <c r="PEV23" s="62"/>
      <c r="PEW23" s="62"/>
      <c r="PEX23" s="62"/>
      <c r="PEY23" s="72"/>
      <c r="PEZ23" s="62"/>
      <c r="PFA23" s="62"/>
      <c r="PFB23" s="62"/>
      <c r="PFC23" s="72"/>
      <c r="PFD23" s="62"/>
      <c r="PFE23" s="62"/>
      <c r="PFF23" s="62"/>
      <c r="PFG23" s="72"/>
      <c r="PFH23" s="62"/>
      <c r="PFI23" s="62"/>
      <c r="PFJ23" s="62"/>
      <c r="PFK23" s="72"/>
      <c r="PFL23" s="62"/>
      <c r="PFM23" s="62"/>
      <c r="PFN23" s="62"/>
      <c r="PFO23" s="72"/>
      <c r="PFP23" s="62"/>
      <c r="PFQ23" s="62"/>
      <c r="PFR23" s="62"/>
      <c r="PFS23" s="72"/>
      <c r="PFT23" s="62"/>
      <c r="PFU23" s="62"/>
      <c r="PFV23" s="62"/>
      <c r="PFW23" s="72"/>
      <c r="PFX23" s="62"/>
      <c r="PFY23" s="62"/>
      <c r="PFZ23" s="62"/>
      <c r="PGA23" s="72"/>
      <c r="PGB23" s="62"/>
      <c r="PGC23" s="62"/>
      <c r="PGD23" s="62"/>
      <c r="PGE23" s="72"/>
      <c r="PGF23" s="62"/>
      <c r="PGG23" s="62"/>
      <c r="PGH23" s="62"/>
      <c r="PGI23" s="72"/>
      <c r="PGJ23" s="62"/>
      <c r="PGK23" s="62"/>
      <c r="PGL23" s="62"/>
      <c r="PGM23" s="72"/>
      <c r="PGN23" s="62"/>
      <c r="PGO23" s="62"/>
      <c r="PGP23" s="62"/>
      <c r="PGQ23" s="72"/>
      <c r="PGR23" s="62"/>
      <c r="PGS23" s="62"/>
      <c r="PGT23" s="62"/>
      <c r="PGU23" s="72"/>
      <c r="PGV23" s="62"/>
      <c r="PGW23" s="62"/>
      <c r="PGX23" s="62"/>
      <c r="PGY23" s="72"/>
      <c r="PGZ23" s="62"/>
      <c r="PHA23" s="62"/>
      <c r="PHB23" s="62"/>
      <c r="PHC23" s="72"/>
      <c r="PHD23" s="62"/>
      <c r="PHE23" s="62"/>
      <c r="PHF23" s="62"/>
      <c r="PHG23" s="72"/>
      <c r="PHH23" s="62"/>
      <c r="PHI23" s="62"/>
      <c r="PHJ23" s="62"/>
      <c r="PHK23" s="72"/>
      <c r="PHL23" s="62"/>
      <c r="PHM23" s="62"/>
      <c r="PHN23" s="62"/>
      <c r="PHO23" s="72"/>
      <c r="PHP23" s="62"/>
      <c r="PHQ23" s="62"/>
      <c r="PHR23" s="62"/>
      <c r="PHS23" s="72"/>
      <c r="PHT23" s="62"/>
      <c r="PHU23" s="62"/>
      <c r="PHV23" s="62"/>
      <c r="PHW23" s="72"/>
      <c r="PHX23" s="62"/>
      <c r="PHY23" s="62"/>
      <c r="PHZ23" s="62"/>
      <c r="PIA23" s="72"/>
      <c r="PIB23" s="62"/>
      <c r="PIC23" s="62"/>
      <c r="PID23" s="62"/>
      <c r="PIE23" s="72"/>
      <c r="PIF23" s="62"/>
      <c r="PIG23" s="62"/>
      <c r="PIH23" s="62"/>
      <c r="PII23" s="72"/>
      <c r="PIJ23" s="62"/>
      <c r="PIK23" s="62"/>
      <c r="PIL23" s="62"/>
      <c r="PIM23" s="72"/>
      <c r="PIN23" s="62"/>
      <c r="PIO23" s="62"/>
      <c r="PIP23" s="62"/>
      <c r="PIQ23" s="72"/>
      <c r="PIR23" s="62"/>
      <c r="PIS23" s="62"/>
      <c r="PIT23" s="62"/>
      <c r="PIU23" s="72"/>
      <c r="PIV23" s="62"/>
      <c r="PIW23" s="62"/>
      <c r="PIX23" s="62"/>
      <c r="PIY23" s="72"/>
      <c r="PIZ23" s="62"/>
      <c r="PJA23" s="62"/>
      <c r="PJB23" s="62"/>
      <c r="PJC23" s="72"/>
      <c r="PJD23" s="62"/>
      <c r="PJE23" s="62"/>
      <c r="PJF23" s="62"/>
      <c r="PJG23" s="72"/>
      <c r="PJH23" s="62"/>
      <c r="PJI23" s="62"/>
      <c r="PJJ23" s="62"/>
      <c r="PJK23" s="72"/>
      <c r="PJL23" s="62"/>
      <c r="PJM23" s="62"/>
      <c r="PJN23" s="62"/>
      <c r="PJO23" s="72"/>
      <c r="PJP23" s="62"/>
      <c r="PJQ23" s="62"/>
      <c r="PJR23" s="62"/>
      <c r="PJS23" s="72"/>
      <c r="PJT23" s="62"/>
      <c r="PJU23" s="62"/>
      <c r="PJV23" s="62"/>
      <c r="PJW23" s="72"/>
      <c r="PJX23" s="62"/>
      <c r="PJY23" s="62"/>
      <c r="PJZ23" s="62"/>
      <c r="PKA23" s="72"/>
      <c r="PKB23" s="62"/>
      <c r="PKC23" s="62"/>
      <c r="PKD23" s="62"/>
      <c r="PKE23" s="72"/>
      <c r="PKF23" s="62"/>
      <c r="PKG23" s="62"/>
      <c r="PKH23" s="62"/>
      <c r="PKI23" s="72"/>
      <c r="PKJ23" s="62"/>
      <c r="PKK23" s="62"/>
      <c r="PKL23" s="62"/>
      <c r="PKM23" s="72"/>
      <c r="PKN23" s="62"/>
      <c r="PKO23" s="62"/>
      <c r="PKP23" s="62"/>
      <c r="PKQ23" s="72"/>
      <c r="PKR23" s="62"/>
      <c r="PKS23" s="62"/>
      <c r="PKT23" s="62"/>
      <c r="PKU23" s="72"/>
      <c r="PKV23" s="62"/>
      <c r="PKW23" s="62"/>
      <c r="PKX23" s="62"/>
      <c r="PKY23" s="72"/>
      <c r="PKZ23" s="62"/>
      <c r="PLA23" s="62"/>
      <c r="PLB23" s="62"/>
      <c r="PLC23" s="72"/>
      <c r="PLD23" s="62"/>
      <c r="PLE23" s="62"/>
      <c r="PLF23" s="62"/>
      <c r="PLG23" s="72"/>
      <c r="PLH23" s="62"/>
      <c r="PLI23" s="62"/>
      <c r="PLJ23" s="62"/>
      <c r="PLK23" s="72"/>
      <c r="PLL23" s="62"/>
      <c r="PLM23" s="62"/>
      <c r="PLN23" s="62"/>
      <c r="PLO23" s="72"/>
      <c r="PLP23" s="62"/>
      <c r="PLQ23" s="62"/>
      <c r="PLR23" s="62"/>
      <c r="PLS23" s="72"/>
      <c r="PLT23" s="62"/>
      <c r="PLU23" s="62"/>
      <c r="PLV23" s="62"/>
      <c r="PLW23" s="72"/>
      <c r="PLX23" s="62"/>
      <c r="PLY23" s="62"/>
      <c r="PLZ23" s="62"/>
      <c r="PMA23" s="72"/>
      <c r="PMB23" s="62"/>
      <c r="PMC23" s="62"/>
      <c r="PMD23" s="62"/>
      <c r="PME23" s="72"/>
      <c r="PMF23" s="62"/>
      <c r="PMG23" s="62"/>
      <c r="PMH23" s="62"/>
      <c r="PMI23" s="72"/>
      <c r="PMJ23" s="62"/>
      <c r="PMK23" s="62"/>
      <c r="PML23" s="62"/>
      <c r="PMM23" s="72"/>
      <c r="PMN23" s="62"/>
      <c r="PMO23" s="62"/>
      <c r="PMP23" s="62"/>
      <c r="PMQ23" s="72"/>
      <c r="PMR23" s="62"/>
      <c r="PMS23" s="62"/>
      <c r="PMT23" s="62"/>
      <c r="PMU23" s="72"/>
      <c r="PMV23" s="62"/>
      <c r="PMW23" s="62"/>
      <c r="PMX23" s="62"/>
      <c r="PMY23" s="72"/>
      <c r="PMZ23" s="62"/>
      <c r="PNA23" s="62"/>
      <c r="PNB23" s="62"/>
      <c r="PNC23" s="72"/>
      <c r="PND23" s="62"/>
      <c r="PNE23" s="62"/>
      <c r="PNF23" s="62"/>
      <c r="PNG23" s="72"/>
      <c r="PNH23" s="62"/>
      <c r="PNI23" s="62"/>
      <c r="PNJ23" s="62"/>
      <c r="PNK23" s="72"/>
      <c r="PNL23" s="62"/>
      <c r="PNM23" s="62"/>
      <c r="PNN23" s="62"/>
      <c r="PNO23" s="72"/>
      <c r="PNP23" s="62"/>
      <c r="PNQ23" s="62"/>
      <c r="PNR23" s="62"/>
      <c r="PNS23" s="72"/>
      <c r="PNT23" s="62"/>
      <c r="PNU23" s="62"/>
      <c r="PNV23" s="62"/>
      <c r="PNW23" s="72"/>
      <c r="PNX23" s="62"/>
      <c r="PNY23" s="62"/>
      <c r="PNZ23" s="62"/>
      <c r="POA23" s="72"/>
      <c r="POB23" s="62"/>
      <c r="POC23" s="62"/>
      <c r="POD23" s="62"/>
      <c r="POE23" s="72"/>
      <c r="POF23" s="62"/>
      <c r="POG23" s="62"/>
      <c r="POH23" s="62"/>
      <c r="POI23" s="72"/>
      <c r="POJ23" s="62"/>
      <c r="POK23" s="62"/>
      <c r="POL23" s="62"/>
      <c r="POM23" s="72"/>
      <c r="PON23" s="62"/>
      <c r="POO23" s="62"/>
      <c r="POP23" s="62"/>
      <c r="POQ23" s="72"/>
      <c r="POR23" s="62"/>
      <c r="POS23" s="62"/>
      <c r="POT23" s="62"/>
      <c r="POU23" s="72"/>
      <c r="POV23" s="62"/>
      <c r="POW23" s="62"/>
      <c r="POX23" s="62"/>
      <c r="POY23" s="72"/>
      <c r="POZ23" s="62"/>
      <c r="PPA23" s="62"/>
      <c r="PPB23" s="62"/>
      <c r="PPC23" s="72"/>
      <c r="PPD23" s="62"/>
      <c r="PPE23" s="62"/>
      <c r="PPF23" s="62"/>
      <c r="PPG23" s="72"/>
      <c r="PPH23" s="62"/>
      <c r="PPI23" s="62"/>
      <c r="PPJ23" s="62"/>
      <c r="PPK23" s="72"/>
      <c r="PPL23" s="62"/>
      <c r="PPM23" s="62"/>
      <c r="PPN23" s="62"/>
      <c r="PPO23" s="72"/>
      <c r="PPP23" s="62"/>
      <c r="PPQ23" s="62"/>
      <c r="PPR23" s="62"/>
      <c r="PPS23" s="72"/>
      <c r="PPT23" s="62"/>
      <c r="PPU23" s="62"/>
      <c r="PPV23" s="62"/>
      <c r="PPW23" s="72"/>
      <c r="PPX23" s="62"/>
      <c r="PPY23" s="62"/>
      <c r="PPZ23" s="62"/>
      <c r="PQA23" s="72"/>
      <c r="PQB23" s="62"/>
      <c r="PQC23" s="62"/>
      <c r="PQD23" s="62"/>
      <c r="PQE23" s="72"/>
      <c r="PQF23" s="62"/>
      <c r="PQG23" s="62"/>
      <c r="PQH23" s="62"/>
      <c r="PQI23" s="72"/>
      <c r="PQJ23" s="62"/>
      <c r="PQK23" s="62"/>
      <c r="PQL23" s="62"/>
      <c r="PQM23" s="72"/>
      <c r="PQN23" s="62"/>
      <c r="PQO23" s="62"/>
      <c r="PQP23" s="62"/>
      <c r="PQQ23" s="72"/>
      <c r="PQR23" s="62"/>
      <c r="PQS23" s="62"/>
      <c r="PQT23" s="62"/>
      <c r="PQU23" s="72"/>
      <c r="PQV23" s="62"/>
      <c r="PQW23" s="62"/>
      <c r="PQX23" s="62"/>
      <c r="PQY23" s="72"/>
      <c r="PQZ23" s="62"/>
      <c r="PRA23" s="62"/>
      <c r="PRB23" s="62"/>
      <c r="PRC23" s="72"/>
      <c r="PRD23" s="62"/>
      <c r="PRE23" s="62"/>
      <c r="PRF23" s="62"/>
      <c r="PRG23" s="72"/>
      <c r="PRH23" s="62"/>
      <c r="PRI23" s="62"/>
      <c r="PRJ23" s="62"/>
      <c r="PRK23" s="72"/>
      <c r="PRL23" s="62"/>
      <c r="PRM23" s="62"/>
      <c r="PRN23" s="62"/>
      <c r="PRO23" s="72"/>
      <c r="PRP23" s="62"/>
      <c r="PRQ23" s="62"/>
      <c r="PRR23" s="62"/>
      <c r="PRS23" s="72"/>
      <c r="PRT23" s="62"/>
      <c r="PRU23" s="62"/>
      <c r="PRV23" s="62"/>
      <c r="PRW23" s="72"/>
      <c r="PRX23" s="62"/>
      <c r="PRY23" s="62"/>
      <c r="PRZ23" s="62"/>
      <c r="PSA23" s="72"/>
      <c r="PSB23" s="62"/>
      <c r="PSC23" s="62"/>
      <c r="PSD23" s="62"/>
      <c r="PSE23" s="72"/>
      <c r="PSF23" s="62"/>
      <c r="PSG23" s="62"/>
      <c r="PSH23" s="62"/>
      <c r="PSI23" s="72"/>
      <c r="PSJ23" s="62"/>
      <c r="PSK23" s="62"/>
      <c r="PSL23" s="62"/>
      <c r="PSM23" s="72"/>
      <c r="PSN23" s="62"/>
      <c r="PSO23" s="62"/>
      <c r="PSP23" s="62"/>
      <c r="PSQ23" s="72"/>
      <c r="PSR23" s="62"/>
      <c r="PSS23" s="62"/>
      <c r="PST23" s="62"/>
      <c r="PSU23" s="72"/>
      <c r="PSV23" s="62"/>
      <c r="PSW23" s="62"/>
      <c r="PSX23" s="62"/>
      <c r="PSY23" s="72"/>
      <c r="PSZ23" s="62"/>
      <c r="PTA23" s="62"/>
      <c r="PTB23" s="62"/>
      <c r="PTC23" s="72"/>
      <c r="PTD23" s="62"/>
      <c r="PTE23" s="62"/>
      <c r="PTF23" s="62"/>
      <c r="PTG23" s="72"/>
      <c r="PTH23" s="62"/>
      <c r="PTI23" s="62"/>
      <c r="PTJ23" s="62"/>
      <c r="PTK23" s="72"/>
      <c r="PTL23" s="62"/>
      <c r="PTM23" s="62"/>
      <c r="PTN23" s="62"/>
      <c r="PTO23" s="72"/>
      <c r="PTP23" s="62"/>
      <c r="PTQ23" s="62"/>
      <c r="PTR23" s="62"/>
      <c r="PTS23" s="72"/>
      <c r="PTT23" s="62"/>
      <c r="PTU23" s="62"/>
      <c r="PTV23" s="62"/>
      <c r="PTW23" s="72"/>
      <c r="PTX23" s="62"/>
      <c r="PTY23" s="62"/>
      <c r="PTZ23" s="62"/>
      <c r="PUA23" s="72"/>
      <c r="PUB23" s="62"/>
      <c r="PUC23" s="62"/>
      <c r="PUD23" s="62"/>
      <c r="PUE23" s="72"/>
      <c r="PUF23" s="62"/>
      <c r="PUG23" s="62"/>
      <c r="PUH23" s="62"/>
      <c r="PUI23" s="72"/>
      <c r="PUJ23" s="62"/>
      <c r="PUK23" s="62"/>
      <c r="PUL23" s="62"/>
      <c r="PUM23" s="72"/>
      <c r="PUN23" s="62"/>
      <c r="PUO23" s="62"/>
      <c r="PUP23" s="62"/>
      <c r="PUQ23" s="72"/>
      <c r="PUR23" s="62"/>
      <c r="PUS23" s="62"/>
      <c r="PUT23" s="62"/>
      <c r="PUU23" s="72"/>
      <c r="PUV23" s="62"/>
      <c r="PUW23" s="62"/>
      <c r="PUX23" s="62"/>
      <c r="PUY23" s="72"/>
      <c r="PUZ23" s="62"/>
      <c r="PVA23" s="62"/>
      <c r="PVB23" s="62"/>
      <c r="PVC23" s="72"/>
      <c r="PVD23" s="62"/>
      <c r="PVE23" s="62"/>
      <c r="PVF23" s="62"/>
      <c r="PVG23" s="72"/>
      <c r="PVH23" s="62"/>
      <c r="PVI23" s="62"/>
      <c r="PVJ23" s="62"/>
      <c r="PVK23" s="72"/>
      <c r="PVL23" s="62"/>
      <c r="PVM23" s="62"/>
      <c r="PVN23" s="62"/>
      <c r="PVO23" s="72"/>
      <c r="PVP23" s="62"/>
      <c r="PVQ23" s="62"/>
      <c r="PVR23" s="62"/>
      <c r="PVS23" s="72"/>
      <c r="PVT23" s="62"/>
      <c r="PVU23" s="62"/>
      <c r="PVV23" s="62"/>
      <c r="PVW23" s="72"/>
      <c r="PVX23" s="62"/>
      <c r="PVY23" s="62"/>
      <c r="PVZ23" s="62"/>
      <c r="PWA23" s="72"/>
      <c r="PWB23" s="62"/>
      <c r="PWC23" s="62"/>
      <c r="PWD23" s="62"/>
      <c r="PWE23" s="72"/>
      <c r="PWF23" s="62"/>
      <c r="PWG23" s="62"/>
      <c r="PWH23" s="62"/>
      <c r="PWI23" s="72"/>
      <c r="PWJ23" s="62"/>
      <c r="PWK23" s="62"/>
      <c r="PWL23" s="62"/>
      <c r="PWM23" s="72"/>
      <c r="PWN23" s="62"/>
      <c r="PWO23" s="62"/>
      <c r="PWP23" s="62"/>
      <c r="PWQ23" s="72"/>
      <c r="PWR23" s="62"/>
      <c r="PWS23" s="62"/>
      <c r="PWT23" s="62"/>
      <c r="PWU23" s="72"/>
      <c r="PWV23" s="62"/>
      <c r="PWW23" s="62"/>
      <c r="PWX23" s="62"/>
      <c r="PWY23" s="72"/>
      <c r="PWZ23" s="62"/>
      <c r="PXA23" s="62"/>
      <c r="PXB23" s="62"/>
      <c r="PXC23" s="72"/>
      <c r="PXD23" s="62"/>
      <c r="PXE23" s="62"/>
      <c r="PXF23" s="62"/>
      <c r="PXG23" s="72"/>
      <c r="PXH23" s="62"/>
      <c r="PXI23" s="62"/>
      <c r="PXJ23" s="62"/>
      <c r="PXK23" s="72"/>
      <c r="PXL23" s="62"/>
      <c r="PXM23" s="62"/>
      <c r="PXN23" s="62"/>
      <c r="PXO23" s="72"/>
      <c r="PXP23" s="62"/>
      <c r="PXQ23" s="62"/>
      <c r="PXR23" s="62"/>
      <c r="PXS23" s="72"/>
      <c r="PXT23" s="62"/>
      <c r="PXU23" s="62"/>
      <c r="PXV23" s="62"/>
      <c r="PXW23" s="72"/>
      <c r="PXX23" s="62"/>
      <c r="PXY23" s="62"/>
      <c r="PXZ23" s="62"/>
      <c r="PYA23" s="72"/>
      <c r="PYB23" s="62"/>
      <c r="PYC23" s="62"/>
      <c r="PYD23" s="62"/>
      <c r="PYE23" s="72"/>
      <c r="PYF23" s="62"/>
      <c r="PYG23" s="62"/>
      <c r="PYH23" s="62"/>
      <c r="PYI23" s="72"/>
      <c r="PYJ23" s="62"/>
      <c r="PYK23" s="62"/>
      <c r="PYL23" s="62"/>
      <c r="PYM23" s="72"/>
      <c r="PYN23" s="62"/>
      <c r="PYO23" s="62"/>
      <c r="PYP23" s="62"/>
      <c r="PYQ23" s="72"/>
      <c r="PYR23" s="62"/>
      <c r="PYS23" s="62"/>
      <c r="PYT23" s="62"/>
      <c r="PYU23" s="72"/>
      <c r="PYV23" s="62"/>
      <c r="PYW23" s="62"/>
      <c r="PYX23" s="62"/>
      <c r="PYY23" s="72"/>
      <c r="PYZ23" s="62"/>
      <c r="PZA23" s="62"/>
      <c r="PZB23" s="62"/>
      <c r="PZC23" s="72"/>
      <c r="PZD23" s="62"/>
      <c r="PZE23" s="62"/>
      <c r="PZF23" s="62"/>
      <c r="PZG23" s="72"/>
      <c r="PZH23" s="62"/>
      <c r="PZI23" s="62"/>
      <c r="PZJ23" s="62"/>
      <c r="PZK23" s="72"/>
      <c r="PZL23" s="62"/>
      <c r="PZM23" s="62"/>
      <c r="PZN23" s="62"/>
      <c r="PZO23" s="72"/>
      <c r="PZP23" s="62"/>
      <c r="PZQ23" s="62"/>
      <c r="PZR23" s="62"/>
      <c r="PZS23" s="72"/>
      <c r="PZT23" s="62"/>
      <c r="PZU23" s="62"/>
      <c r="PZV23" s="62"/>
      <c r="PZW23" s="72"/>
      <c r="PZX23" s="62"/>
      <c r="PZY23" s="62"/>
      <c r="PZZ23" s="62"/>
      <c r="QAA23" s="72"/>
      <c r="QAB23" s="62"/>
      <c r="QAC23" s="62"/>
      <c r="QAD23" s="62"/>
      <c r="QAE23" s="72"/>
      <c r="QAF23" s="62"/>
      <c r="QAG23" s="62"/>
      <c r="QAH23" s="62"/>
      <c r="QAI23" s="72"/>
      <c r="QAJ23" s="62"/>
      <c r="QAK23" s="62"/>
      <c r="QAL23" s="62"/>
      <c r="QAM23" s="72"/>
      <c r="QAN23" s="62"/>
      <c r="QAO23" s="62"/>
      <c r="QAP23" s="62"/>
      <c r="QAQ23" s="72"/>
      <c r="QAR23" s="62"/>
      <c r="QAS23" s="62"/>
      <c r="QAT23" s="62"/>
      <c r="QAU23" s="72"/>
      <c r="QAV23" s="62"/>
      <c r="QAW23" s="62"/>
      <c r="QAX23" s="62"/>
      <c r="QAY23" s="72"/>
      <c r="QAZ23" s="62"/>
      <c r="QBA23" s="62"/>
      <c r="QBB23" s="62"/>
      <c r="QBC23" s="72"/>
      <c r="QBD23" s="62"/>
      <c r="QBE23" s="62"/>
      <c r="QBF23" s="62"/>
      <c r="QBG23" s="72"/>
      <c r="QBH23" s="62"/>
      <c r="QBI23" s="62"/>
      <c r="QBJ23" s="62"/>
      <c r="QBK23" s="72"/>
      <c r="QBL23" s="62"/>
      <c r="QBM23" s="62"/>
      <c r="QBN23" s="62"/>
      <c r="QBO23" s="72"/>
      <c r="QBP23" s="62"/>
      <c r="QBQ23" s="62"/>
      <c r="QBR23" s="62"/>
      <c r="QBS23" s="72"/>
      <c r="QBT23" s="62"/>
      <c r="QBU23" s="62"/>
      <c r="QBV23" s="62"/>
      <c r="QBW23" s="72"/>
      <c r="QBX23" s="62"/>
      <c r="QBY23" s="62"/>
      <c r="QBZ23" s="62"/>
      <c r="QCA23" s="72"/>
      <c r="QCB23" s="62"/>
      <c r="QCC23" s="62"/>
      <c r="QCD23" s="62"/>
      <c r="QCE23" s="72"/>
      <c r="QCF23" s="62"/>
      <c r="QCG23" s="62"/>
      <c r="QCH23" s="62"/>
      <c r="QCI23" s="72"/>
      <c r="QCJ23" s="62"/>
      <c r="QCK23" s="62"/>
      <c r="QCL23" s="62"/>
      <c r="QCM23" s="72"/>
      <c r="QCN23" s="62"/>
      <c r="QCO23" s="62"/>
      <c r="QCP23" s="62"/>
      <c r="QCQ23" s="72"/>
      <c r="QCR23" s="62"/>
      <c r="QCS23" s="62"/>
      <c r="QCT23" s="62"/>
      <c r="QCU23" s="72"/>
      <c r="QCV23" s="62"/>
      <c r="QCW23" s="62"/>
      <c r="QCX23" s="62"/>
      <c r="QCY23" s="72"/>
      <c r="QCZ23" s="62"/>
      <c r="QDA23" s="62"/>
      <c r="QDB23" s="62"/>
      <c r="QDC23" s="72"/>
      <c r="QDD23" s="62"/>
      <c r="QDE23" s="62"/>
      <c r="QDF23" s="62"/>
      <c r="QDG23" s="72"/>
      <c r="QDH23" s="62"/>
      <c r="QDI23" s="62"/>
      <c r="QDJ23" s="62"/>
      <c r="QDK23" s="72"/>
      <c r="QDL23" s="62"/>
      <c r="QDM23" s="62"/>
      <c r="QDN23" s="62"/>
      <c r="QDO23" s="72"/>
      <c r="QDP23" s="62"/>
      <c r="QDQ23" s="62"/>
      <c r="QDR23" s="62"/>
      <c r="QDS23" s="72"/>
      <c r="QDT23" s="62"/>
      <c r="QDU23" s="62"/>
      <c r="QDV23" s="62"/>
      <c r="QDW23" s="72"/>
      <c r="QDX23" s="62"/>
      <c r="QDY23" s="62"/>
      <c r="QDZ23" s="62"/>
      <c r="QEA23" s="72"/>
      <c r="QEB23" s="62"/>
      <c r="QEC23" s="62"/>
      <c r="QED23" s="62"/>
      <c r="QEE23" s="72"/>
      <c r="QEF23" s="62"/>
      <c r="QEG23" s="62"/>
      <c r="QEH23" s="62"/>
      <c r="QEI23" s="72"/>
      <c r="QEJ23" s="62"/>
      <c r="QEK23" s="62"/>
      <c r="QEL23" s="62"/>
      <c r="QEM23" s="72"/>
      <c r="QEN23" s="62"/>
      <c r="QEO23" s="62"/>
      <c r="QEP23" s="62"/>
      <c r="QEQ23" s="72"/>
      <c r="QER23" s="62"/>
      <c r="QES23" s="62"/>
      <c r="QET23" s="62"/>
      <c r="QEU23" s="72"/>
      <c r="QEV23" s="62"/>
      <c r="QEW23" s="62"/>
      <c r="QEX23" s="62"/>
      <c r="QEY23" s="72"/>
      <c r="QEZ23" s="62"/>
      <c r="QFA23" s="62"/>
      <c r="QFB23" s="62"/>
      <c r="QFC23" s="72"/>
      <c r="QFD23" s="62"/>
      <c r="QFE23" s="62"/>
      <c r="QFF23" s="62"/>
      <c r="QFG23" s="72"/>
      <c r="QFH23" s="62"/>
      <c r="QFI23" s="62"/>
      <c r="QFJ23" s="62"/>
      <c r="QFK23" s="72"/>
      <c r="QFL23" s="62"/>
      <c r="QFM23" s="62"/>
      <c r="QFN23" s="62"/>
      <c r="QFO23" s="72"/>
      <c r="QFP23" s="62"/>
      <c r="QFQ23" s="62"/>
      <c r="QFR23" s="62"/>
      <c r="QFS23" s="72"/>
      <c r="QFT23" s="62"/>
      <c r="QFU23" s="62"/>
      <c r="QFV23" s="62"/>
      <c r="QFW23" s="72"/>
      <c r="QFX23" s="62"/>
      <c r="QFY23" s="62"/>
      <c r="QFZ23" s="62"/>
      <c r="QGA23" s="72"/>
      <c r="QGB23" s="62"/>
      <c r="QGC23" s="62"/>
      <c r="QGD23" s="62"/>
      <c r="QGE23" s="72"/>
      <c r="QGF23" s="62"/>
      <c r="QGG23" s="62"/>
      <c r="QGH23" s="62"/>
      <c r="QGI23" s="72"/>
      <c r="QGJ23" s="62"/>
      <c r="QGK23" s="62"/>
      <c r="QGL23" s="62"/>
      <c r="QGM23" s="72"/>
      <c r="QGN23" s="62"/>
      <c r="QGO23" s="62"/>
      <c r="QGP23" s="62"/>
      <c r="QGQ23" s="72"/>
      <c r="QGR23" s="62"/>
      <c r="QGS23" s="62"/>
      <c r="QGT23" s="62"/>
      <c r="QGU23" s="72"/>
      <c r="QGV23" s="62"/>
      <c r="QGW23" s="62"/>
      <c r="QGX23" s="62"/>
      <c r="QGY23" s="72"/>
      <c r="QGZ23" s="62"/>
      <c r="QHA23" s="62"/>
      <c r="QHB23" s="62"/>
      <c r="QHC23" s="72"/>
      <c r="QHD23" s="62"/>
      <c r="QHE23" s="62"/>
      <c r="QHF23" s="62"/>
      <c r="QHG23" s="72"/>
      <c r="QHH23" s="62"/>
      <c r="QHI23" s="62"/>
      <c r="QHJ23" s="62"/>
      <c r="QHK23" s="72"/>
      <c r="QHL23" s="62"/>
      <c r="QHM23" s="62"/>
      <c r="QHN23" s="62"/>
      <c r="QHO23" s="72"/>
      <c r="QHP23" s="62"/>
      <c r="QHQ23" s="62"/>
      <c r="QHR23" s="62"/>
      <c r="QHS23" s="72"/>
      <c r="QHT23" s="62"/>
      <c r="QHU23" s="62"/>
      <c r="QHV23" s="62"/>
      <c r="QHW23" s="72"/>
      <c r="QHX23" s="62"/>
      <c r="QHY23" s="62"/>
      <c r="QHZ23" s="62"/>
      <c r="QIA23" s="72"/>
      <c r="QIB23" s="62"/>
      <c r="QIC23" s="62"/>
      <c r="QID23" s="62"/>
      <c r="QIE23" s="72"/>
      <c r="QIF23" s="62"/>
      <c r="QIG23" s="62"/>
      <c r="QIH23" s="62"/>
      <c r="QII23" s="72"/>
      <c r="QIJ23" s="62"/>
      <c r="QIK23" s="62"/>
      <c r="QIL23" s="62"/>
      <c r="QIM23" s="72"/>
      <c r="QIN23" s="62"/>
      <c r="QIO23" s="62"/>
      <c r="QIP23" s="62"/>
      <c r="QIQ23" s="72"/>
      <c r="QIR23" s="62"/>
      <c r="QIS23" s="62"/>
      <c r="QIT23" s="62"/>
      <c r="QIU23" s="72"/>
      <c r="QIV23" s="62"/>
      <c r="QIW23" s="62"/>
      <c r="QIX23" s="62"/>
      <c r="QIY23" s="72"/>
      <c r="QIZ23" s="62"/>
      <c r="QJA23" s="62"/>
      <c r="QJB23" s="62"/>
      <c r="QJC23" s="72"/>
      <c r="QJD23" s="62"/>
      <c r="QJE23" s="62"/>
      <c r="QJF23" s="62"/>
      <c r="QJG23" s="72"/>
      <c r="QJH23" s="62"/>
      <c r="QJI23" s="62"/>
      <c r="QJJ23" s="62"/>
      <c r="QJK23" s="72"/>
      <c r="QJL23" s="62"/>
      <c r="QJM23" s="62"/>
      <c r="QJN23" s="62"/>
      <c r="QJO23" s="72"/>
      <c r="QJP23" s="62"/>
      <c r="QJQ23" s="62"/>
      <c r="QJR23" s="62"/>
      <c r="QJS23" s="72"/>
      <c r="QJT23" s="62"/>
      <c r="QJU23" s="62"/>
      <c r="QJV23" s="62"/>
      <c r="QJW23" s="72"/>
      <c r="QJX23" s="62"/>
      <c r="QJY23" s="62"/>
      <c r="QJZ23" s="62"/>
      <c r="QKA23" s="72"/>
      <c r="QKB23" s="62"/>
      <c r="QKC23" s="62"/>
      <c r="QKD23" s="62"/>
      <c r="QKE23" s="72"/>
      <c r="QKF23" s="62"/>
      <c r="QKG23" s="62"/>
      <c r="QKH23" s="62"/>
      <c r="QKI23" s="72"/>
      <c r="QKJ23" s="62"/>
      <c r="QKK23" s="62"/>
      <c r="QKL23" s="62"/>
      <c r="QKM23" s="72"/>
      <c r="QKN23" s="62"/>
      <c r="QKO23" s="62"/>
      <c r="QKP23" s="62"/>
      <c r="QKQ23" s="72"/>
      <c r="QKR23" s="62"/>
      <c r="QKS23" s="62"/>
      <c r="QKT23" s="62"/>
      <c r="QKU23" s="72"/>
      <c r="QKV23" s="62"/>
      <c r="QKW23" s="62"/>
      <c r="QKX23" s="62"/>
      <c r="QKY23" s="72"/>
      <c r="QKZ23" s="62"/>
      <c r="QLA23" s="62"/>
      <c r="QLB23" s="62"/>
      <c r="QLC23" s="72"/>
      <c r="QLD23" s="62"/>
      <c r="QLE23" s="62"/>
      <c r="QLF23" s="62"/>
      <c r="QLG23" s="72"/>
      <c r="QLH23" s="62"/>
      <c r="QLI23" s="62"/>
      <c r="QLJ23" s="62"/>
      <c r="QLK23" s="72"/>
      <c r="QLL23" s="62"/>
      <c r="QLM23" s="62"/>
      <c r="QLN23" s="62"/>
      <c r="QLO23" s="72"/>
      <c r="QLP23" s="62"/>
      <c r="QLQ23" s="62"/>
      <c r="QLR23" s="62"/>
      <c r="QLS23" s="72"/>
      <c r="QLT23" s="62"/>
      <c r="QLU23" s="62"/>
      <c r="QLV23" s="62"/>
      <c r="QLW23" s="72"/>
      <c r="QLX23" s="62"/>
      <c r="QLY23" s="62"/>
      <c r="QLZ23" s="62"/>
      <c r="QMA23" s="72"/>
      <c r="QMB23" s="62"/>
      <c r="QMC23" s="62"/>
      <c r="QMD23" s="62"/>
      <c r="QME23" s="72"/>
      <c r="QMF23" s="62"/>
      <c r="QMG23" s="62"/>
      <c r="QMH23" s="62"/>
      <c r="QMI23" s="72"/>
      <c r="QMJ23" s="62"/>
      <c r="QMK23" s="62"/>
      <c r="QML23" s="62"/>
      <c r="QMM23" s="72"/>
      <c r="QMN23" s="62"/>
      <c r="QMO23" s="62"/>
      <c r="QMP23" s="62"/>
      <c r="QMQ23" s="72"/>
      <c r="QMR23" s="62"/>
      <c r="QMS23" s="62"/>
      <c r="QMT23" s="62"/>
      <c r="QMU23" s="72"/>
      <c r="QMV23" s="62"/>
      <c r="QMW23" s="62"/>
      <c r="QMX23" s="62"/>
      <c r="QMY23" s="72"/>
      <c r="QMZ23" s="62"/>
      <c r="QNA23" s="62"/>
      <c r="QNB23" s="62"/>
      <c r="QNC23" s="72"/>
      <c r="QND23" s="62"/>
      <c r="QNE23" s="62"/>
      <c r="QNF23" s="62"/>
      <c r="QNG23" s="72"/>
      <c r="QNH23" s="62"/>
      <c r="QNI23" s="62"/>
      <c r="QNJ23" s="62"/>
      <c r="QNK23" s="72"/>
      <c r="QNL23" s="62"/>
      <c r="QNM23" s="62"/>
      <c r="QNN23" s="62"/>
      <c r="QNO23" s="72"/>
      <c r="QNP23" s="62"/>
      <c r="QNQ23" s="62"/>
      <c r="QNR23" s="62"/>
      <c r="QNS23" s="72"/>
      <c r="QNT23" s="62"/>
      <c r="QNU23" s="62"/>
      <c r="QNV23" s="62"/>
      <c r="QNW23" s="72"/>
      <c r="QNX23" s="62"/>
      <c r="QNY23" s="62"/>
      <c r="QNZ23" s="62"/>
      <c r="QOA23" s="72"/>
      <c r="QOB23" s="62"/>
      <c r="QOC23" s="62"/>
      <c r="QOD23" s="62"/>
      <c r="QOE23" s="72"/>
      <c r="QOF23" s="62"/>
      <c r="QOG23" s="62"/>
      <c r="QOH23" s="62"/>
      <c r="QOI23" s="72"/>
      <c r="QOJ23" s="62"/>
      <c r="QOK23" s="62"/>
      <c r="QOL23" s="62"/>
      <c r="QOM23" s="72"/>
      <c r="QON23" s="62"/>
      <c r="QOO23" s="62"/>
      <c r="QOP23" s="62"/>
      <c r="QOQ23" s="72"/>
      <c r="QOR23" s="62"/>
      <c r="QOS23" s="62"/>
      <c r="QOT23" s="62"/>
      <c r="QOU23" s="72"/>
      <c r="QOV23" s="62"/>
      <c r="QOW23" s="62"/>
      <c r="QOX23" s="62"/>
      <c r="QOY23" s="72"/>
      <c r="QOZ23" s="62"/>
      <c r="QPA23" s="62"/>
      <c r="QPB23" s="62"/>
      <c r="QPC23" s="72"/>
      <c r="QPD23" s="62"/>
      <c r="QPE23" s="62"/>
      <c r="QPF23" s="62"/>
      <c r="QPG23" s="72"/>
      <c r="QPH23" s="62"/>
      <c r="QPI23" s="62"/>
      <c r="QPJ23" s="62"/>
      <c r="QPK23" s="72"/>
      <c r="QPL23" s="62"/>
      <c r="QPM23" s="62"/>
      <c r="QPN23" s="62"/>
      <c r="QPO23" s="72"/>
      <c r="QPP23" s="62"/>
      <c r="QPQ23" s="62"/>
      <c r="QPR23" s="62"/>
      <c r="QPS23" s="72"/>
      <c r="QPT23" s="62"/>
      <c r="QPU23" s="62"/>
      <c r="QPV23" s="62"/>
      <c r="QPW23" s="72"/>
      <c r="QPX23" s="62"/>
      <c r="QPY23" s="62"/>
      <c r="QPZ23" s="62"/>
      <c r="QQA23" s="72"/>
      <c r="QQB23" s="62"/>
      <c r="QQC23" s="62"/>
      <c r="QQD23" s="62"/>
      <c r="QQE23" s="72"/>
      <c r="QQF23" s="62"/>
      <c r="QQG23" s="62"/>
      <c r="QQH23" s="62"/>
      <c r="QQI23" s="72"/>
      <c r="QQJ23" s="62"/>
      <c r="QQK23" s="62"/>
      <c r="QQL23" s="62"/>
      <c r="QQM23" s="72"/>
      <c r="QQN23" s="62"/>
      <c r="QQO23" s="62"/>
      <c r="QQP23" s="62"/>
      <c r="QQQ23" s="72"/>
      <c r="QQR23" s="62"/>
      <c r="QQS23" s="62"/>
      <c r="QQT23" s="62"/>
      <c r="QQU23" s="72"/>
      <c r="QQV23" s="62"/>
      <c r="QQW23" s="62"/>
      <c r="QQX23" s="62"/>
      <c r="QQY23" s="72"/>
      <c r="QQZ23" s="62"/>
      <c r="QRA23" s="62"/>
      <c r="QRB23" s="62"/>
      <c r="QRC23" s="72"/>
      <c r="QRD23" s="62"/>
      <c r="QRE23" s="62"/>
      <c r="QRF23" s="62"/>
      <c r="QRG23" s="72"/>
      <c r="QRH23" s="62"/>
      <c r="QRI23" s="62"/>
      <c r="QRJ23" s="62"/>
      <c r="QRK23" s="72"/>
      <c r="QRL23" s="62"/>
      <c r="QRM23" s="62"/>
      <c r="QRN23" s="62"/>
      <c r="QRO23" s="72"/>
      <c r="QRP23" s="62"/>
      <c r="QRQ23" s="62"/>
      <c r="QRR23" s="62"/>
      <c r="QRS23" s="72"/>
      <c r="QRT23" s="62"/>
      <c r="QRU23" s="62"/>
      <c r="QRV23" s="62"/>
      <c r="QRW23" s="72"/>
      <c r="QRX23" s="62"/>
      <c r="QRY23" s="62"/>
      <c r="QRZ23" s="62"/>
      <c r="QSA23" s="72"/>
      <c r="QSB23" s="62"/>
      <c r="QSC23" s="62"/>
      <c r="QSD23" s="62"/>
      <c r="QSE23" s="72"/>
      <c r="QSF23" s="62"/>
      <c r="QSG23" s="62"/>
      <c r="QSH23" s="62"/>
      <c r="QSI23" s="72"/>
      <c r="QSJ23" s="62"/>
      <c r="QSK23" s="62"/>
      <c r="QSL23" s="62"/>
      <c r="QSM23" s="72"/>
      <c r="QSN23" s="62"/>
      <c r="QSO23" s="62"/>
      <c r="QSP23" s="62"/>
      <c r="QSQ23" s="72"/>
      <c r="QSR23" s="62"/>
      <c r="QSS23" s="62"/>
      <c r="QST23" s="62"/>
      <c r="QSU23" s="72"/>
      <c r="QSV23" s="62"/>
      <c r="QSW23" s="62"/>
      <c r="QSX23" s="62"/>
      <c r="QSY23" s="72"/>
      <c r="QSZ23" s="62"/>
      <c r="QTA23" s="62"/>
      <c r="QTB23" s="62"/>
      <c r="QTC23" s="72"/>
      <c r="QTD23" s="62"/>
      <c r="QTE23" s="62"/>
      <c r="QTF23" s="62"/>
      <c r="QTG23" s="72"/>
      <c r="QTH23" s="62"/>
      <c r="QTI23" s="62"/>
      <c r="QTJ23" s="62"/>
      <c r="QTK23" s="72"/>
      <c r="QTL23" s="62"/>
      <c r="QTM23" s="62"/>
      <c r="QTN23" s="62"/>
      <c r="QTO23" s="72"/>
      <c r="QTP23" s="62"/>
      <c r="QTQ23" s="62"/>
      <c r="QTR23" s="62"/>
      <c r="QTS23" s="72"/>
      <c r="QTT23" s="62"/>
      <c r="QTU23" s="62"/>
      <c r="QTV23" s="62"/>
      <c r="QTW23" s="72"/>
      <c r="QTX23" s="62"/>
      <c r="QTY23" s="62"/>
      <c r="QTZ23" s="62"/>
      <c r="QUA23" s="72"/>
      <c r="QUB23" s="62"/>
      <c r="QUC23" s="62"/>
      <c r="QUD23" s="62"/>
      <c r="QUE23" s="72"/>
      <c r="QUF23" s="62"/>
      <c r="QUG23" s="62"/>
      <c r="QUH23" s="62"/>
      <c r="QUI23" s="72"/>
      <c r="QUJ23" s="62"/>
      <c r="QUK23" s="62"/>
      <c r="QUL23" s="62"/>
      <c r="QUM23" s="72"/>
      <c r="QUN23" s="62"/>
      <c r="QUO23" s="62"/>
      <c r="QUP23" s="62"/>
      <c r="QUQ23" s="72"/>
      <c r="QUR23" s="62"/>
      <c r="QUS23" s="62"/>
      <c r="QUT23" s="62"/>
      <c r="QUU23" s="72"/>
      <c r="QUV23" s="62"/>
      <c r="QUW23" s="62"/>
      <c r="QUX23" s="62"/>
      <c r="QUY23" s="72"/>
      <c r="QUZ23" s="62"/>
      <c r="QVA23" s="62"/>
      <c r="QVB23" s="62"/>
      <c r="QVC23" s="72"/>
      <c r="QVD23" s="62"/>
      <c r="QVE23" s="62"/>
      <c r="QVF23" s="62"/>
      <c r="QVG23" s="72"/>
      <c r="QVH23" s="62"/>
      <c r="QVI23" s="62"/>
      <c r="QVJ23" s="62"/>
      <c r="QVK23" s="72"/>
      <c r="QVL23" s="62"/>
      <c r="QVM23" s="62"/>
      <c r="QVN23" s="62"/>
      <c r="QVO23" s="72"/>
      <c r="QVP23" s="62"/>
      <c r="QVQ23" s="62"/>
      <c r="QVR23" s="62"/>
      <c r="QVS23" s="72"/>
      <c r="QVT23" s="62"/>
      <c r="QVU23" s="62"/>
      <c r="QVV23" s="62"/>
      <c r="QVW23" s="72"/>
      <c r="QVX23" s="62"/>
      <c r="QVY23" s="62"/>
      <c r="QVZ23" s="62"/>
      <c r="QWA23" s="72"/>
      <c r="QWB23" s="62"/>
      <c r="QWC23" s="62"/>
      <c r="QWD23" s="62"/>
      <c r="QWE23" s="72"/>
      <c r="QWF23" s="62"/>
      <c r="QWG23" s="62"/>
      <c r="QWH23" s="62"/>
      <c r="QWI23" s="72"/>
      <c r="QWJ23" s="62"/>
      <c r="QWK23" s="62"/>
      <c r="QWL23" s="62"/>
      <c r="QWM23" s="72"/>
      <c r="QWN23" s="62"/>
      <c r="QWO23" s="62"/>
      <c r="QWP23" s="62"/>
      <c r="QWQ23" s="72"/>
      <c r="QWR23" s="62"/>
      <c r="QWS23" s="62"/>
      <c r="QWT23" s="62"/>
      <c r="QWU23" s="72"/>
      <c r="QWV23" s="62"/>
      <c r="QWW23" s="62"/>
      <c r="QWX23" s="62"/>
      <c r="QWY23" s="72"/>
      <c r="QWZ23" s="62"/>
      <c r="QXA23" s="62"/>
      <c r="QXB23" s="62"/>
      <c r="QXC23" s="72"/>
      <c r="QXD23" s="62"/>
      <c r="QXE23" s="62"/>
      <c r="QXF23" s="62"/>
      <c r="QXG23" s="72"/>
      <c r="QXH23" s="62"/>
      <c r="QXI23" s="62"/>
      <c r="QXJ23" s="62"/>
      <c r="QXK23" s="72"/>
      <c r="QXL23" s="62"/>
      <c r="QXM23" s="62"/>
      <c r="QXN23" s="62"/>
      <c r="QXO23" s="72"/>
      <c r="QXP23" s="62"/>
      <c r="QXQ23" s="62"/>
      <c r="QXR23" s="62"/>
      <c r="QXS23" s="72"/>
      <c r="QXT23" s="62"/>
      <c r="QXU23" s="62"/>
      <c r="QXV23" s="62"/>
      <c r="QXW23" s="72"/>
      <c r="QXX23" s="62"/>
      <c r="QXY23" s="62"/>
      <c r="QXZ23" s="62"/>
      <c r="QYA23" s="72"/>
      <c r="QYB23" s="62"/>
      <c r="QYC23" s="62"/>
      <c r="QYD23" s="62"/>
      <c r="QYE23" s="72"/>
      <c r="QYF23" s="62"/>
      <c r="QYG23" s="62"/>
      <c r="QYH23" s="62"/>
      <c r="QYI23" s="72"/>
      <c r="QYJ23" s="62"/>
      <c r="QYK23" s="62"/>
      <c r="QYL23" s="62"/>
      <c r="QYM23" s="72"/>
      <c r="QYN23" s="62"/>
      <c r="QYO23" s="62"/>
      <c r="QYP23" s="62"/>
      <c r="QYQ23" s="72"/>
      <c r="QYR23" s="62"/>
      <c r="QYS23" s="62"/>
      <c r="QYT23" s="62"/>
      <c r="QYU23" s="72"/>
      <c r="QYV23" s="62"/>
      <c r="QYW23" s="62"/>
      <c r="QYX23" s="62"/>
      <c r="QYY23" s="72"/>
      <c r="QYZ23" s="62"/>
      <c r="QZA23" s="62"/>
      <c r="QZB23" s="62"/>
      <c r="QZC23" s="72"/>
      <c r="QZD23" s="62"/>
      <c r="QZE23" s="62"/>
      <c r="QZF23" s="62"/>
      <c r="QZG23" s="72"/>
      <c r="QZH23" s="62"/>
      <c r="QZI23" s="62"/>
      <c r="QZJ23" s="62"/>
      <c r="QZK23" s="72"/>
      <c r="QZL23" s="62"/>
      <c r="QZM23" s="62"/>
      <c r="QZN23" s="62"/>
      <c r="QZO23" s="72"/>
      <c r="QZP23" s="62"/>
      <c r="QZQ23" s="62"/>
      <c r="QZR23" s="62"/>
      <c r="QZS23" s="72"/>
      <c r="QZT23" s="62"/>
      <c r="QZU23" s="62"/>
      <c r="QZV23" s="62"/>
      <c r="QZW23" s="72"/>
      <c r="QZX23" s="62"/>
      <c r="QZY23" s="62"/>
      <c r="QZZ23" s="62"/>
      <c r="RAA23" s="72"/>
      <c r="RAB23" s="62"/>
      <c r="RAC23" s="62"/>
      <c r="RAD23" s="62"/>
      <c r="RAE23" s="72"/>
      <c r="RAF23" s="62"/>
      <c r="RAG23" s="62"/>
      <c r="RAH23" s="62"/>
      <c r="RAI23" s="72"/>
      <c r="RAJ23" s="62"/>
      <c r="RAK23" s="62"/>
      <c r="RAL23" s="62"/>
      <c r="RAM23" s="72"/>
      <c r="RAN23" s="62"/>
      <c r="RAO23" s="62"/>
      <c r="RAP23" s="62"/>
      <c r="RAQ23" s="72"/>
      <c r="RAR23" s="62"/>
      <c r="RAS23" s="62"/>
      <c r="RAT23" s="62"/>
      <c r="RAU23" s="72"/>
      <c r="RAV23" s="62"/>
      <c r="RAW23" s="62"/>
      <c r="RAX23" s="62"/>
      <c r="RAY23" s="72"/>
      <c r="RAZ23" s="62"/>
      <c r="RBA23" s="62"/>
      <c r="RBB23" s="62"/>
      <c r="RBC23" s="72"/>
      <c r="RBD23" s="62"/>
      <c r="RBE23" s="62"/>
      <c r="RBF23" s="62"/>
      <c r="RBG23" s="72"/>
      <c r="RBH23" s="62"/>
      <c r="RBI23" s="62"/>
      <c r="RBJ23" s="62"/>
      <c r="RBK23" s="72"/>
      <c r="RBL23" s="62"/>
      <c r="RBM23" s="62"/>
      <c r="RBN23" s="62"/>
      <c r="RBO23" s="72"/>
      <c r="RBP23" s="62"/>
      <c r="RBQ23" s="62"/>
      <c r="RBR23" s="62"/>
      <c r="RBS23" s="72"/>
      <c r="RBT23" s="62"/>
      <c r="RBU23" s="62"/>
      <c r="RBV23" s="62"/>
      <c r="RBW23" s="72"/>
      <c r="RBX23" s="62"/>
      <c r="RBY23" s="62"/>
      <c r="RBZ23" s="62"/>
      <c r="RCA23" s="72"/>
      <c r="RCB23" s="62"/>
      <c r="RCC23" s="62"/>
      <c r="RCD23" s="62"/>
      <c r="RCE23" s="72"/>
      <c r="RCF23" s="62"/>
      <c r="RCG23" s="62"/>
      <c r="RCH23" s="62"/>
      <c r="RCI23" s="72"/>
      <c r="RCJ23" s="62"/>
      <c r="RCK23" s="62"/>
      <c r="RCL23" s="62"/>
      <c r="RCM23" s="72"/>
      <c r="RCN23" s="62"/>
      <c r="RCO23" s="62"/>
      <c r="RCP23" s="62"/>
      <c r="RCQ23" s="72"/>
      <c r="RCR23" s="62"/>
      <c r="RCS23" s="62"/>
      <c r="RCT23" s="62"/>
      <c r="RCU23" s="72"/>
      <c r="RCV23" s="62"/>
      <c r="RCW23" s="62"/>
      <c r="RCX23" s="62"/>
      <c r="RCY23" s="72"/>
      <c r="RCZ23" s="62"/>
      <c r="RDA23" s="62"/>
      <c r="RDB23" s="62"/>
      <c r="RDC23" s="72"/>
      <c r="RDD23" s="62"/>
      <c r="RDE23" s="62"/>
      <c r="RDF23" s="62"/>
      <c r="RDG23" s="72"/>
      <c r="RDH23" s="62"/>
      <c r="RDI23" s="62"/>
      <c r="RDJ23" s="62"/>
      <c r="RDK23" s="72"/>
      <c r="RDL23" s="62"/>
      <c r="RDM23" s="62"/>
      <c r="RDN23" s="62"/>
      <c r="RDO23" s="72"/>
      <c r="RDP23" s="62"/>
      <c r="RDQ23" s="62"/>
      <c r="RDR23" s="62"/>
      <c r="RDS23" s="72"/>
      <c r="RDT23" s="62"/>
      <c r="RDU23" s="62"/>
      <c r="RDV23" s="62"/>
      <c r="RDW23" s="72"/>
      <c r="RDX23" s="62"/>
      <c r="RDY23" s="62"/>
      <c r="RDZ23" s="62"/>
      <c r="REA23" s="72"/>
      <c r="REB23" s="62"/>
      <c r="REC23" s="62"/>
      <c r="RED23" s="62"/>
      <c r="REE23" s="72"/>
      <c r="REF23" s="62"/>
      <c r="REG23" s="62"/>
      <c r="REH23" s="62"/>
      <c r="REI23" s="72"/>
      <c r="REJ23" s="62"/>
      <c r="REK23" s="62"/>
      <c r="REL23" s="62"/>
      <c r="REM23" s="72"/>
      <c r="REN23" s="62"/>
      <c r="REO23" s="62"/>
      <c r="REP23" s="62"/>
      <c r="REQ23" s="72"/>
      <c r="RER23" s="62"/>
      <c r="RES23" s="62"/>
      <c r="RET23" s="62"/>
      <c r="REU23" s="72"/>
      <c r="REV23" s="62"/>
      <c r="REW23" s="62"/>
      <c r="REX23" s="62"/>
      <c r="REY23" s="72"/>
      <c r="REZ23" s="62"/>
      <c r="RFA23" s="62"/>
      <c r="RFB23" s="62"/>
      <c r="RFC23" s="72"/>
      <c r="RFD23" s="62"/>
      <c r="RFE23" s="62"/>
      <c r="RFF23" s="62"/>
      <c r="RFG23" s="72"/>
      <c r="RFH23" s="62"/>
      <c r="RFI23" s="62"/>
      <c r="RFJ23" s="62"/>
      <c r="RFK23" s="72"/>
      <c r="RFL23" s="62"/>
      <c r="RFM23" s="62"/>
      <c r="RFN23" s="62"/>
      <c r="RFO23" s="72"/>
      <c r="RFP23" s="62"/>
      <c r="RFQ23" s="62"/>
      <c r="RFR23" s="62"/>
      <c r="RFS23" s="72"/>
      <c r="RFT23" s="62"/>
      <c r="RFU23" s="62"/>
      <c r="RFV23" s="62"/>
      <c r="RFW23" s="72"/>
      <c r="RFX23" s="62"/>
      <c r="RFY23" s="62"/>
      <c r="RFZ23" s="62"/>
      <c r="RGA23" s="72"/>
      <c r="RGB23" s="62"/>
      <c r="RGC23" s="62"/>
      <c r="RGD23" s="62"/>
      <c r="RGE23" s="72"/>
      <c r="RGF23" s="62"/>
      <c r="RGG23" s="62"/>
      <c r="RGH23" s="62"/>
      <c r="RGI23" s="72"/>
      <c r="RGJ23" s="62"/>
      <c r="RGK23" s="62"/>
      <c r="RGL23" s="62"/>
      <c r="RGM23" s="72"/>
      <c r="RGN23" s="62"/>
      <c r="RGO23" s="62"/>
      <c r="RGP23" s="62"/>
      <c r="RGQ23" s="72"/>
      <c r="RGR23" s="62"/>
      <c r="RGS23" s="62"/>
      <c r="RGT23" s="62"/>
      <c r="RGU23" s="72"/>
      <c r="RGV23" s="62"/>
      <c r="RGW23" s="62"/>
      <c r="RGX23" s="62"/>
      <c r="RGY23" s="72"/>
      <c r="RGZ23" s="62"/>
      <c r="RHA23" s="62"/>
      <c r="RHB23" s="62"/>
      <c r="RHC23" s="72"/>
      <c r="RHD23" s="62"/>
      <c r="RHE23" s="62"/>
      <c r="RHF23" s="62"/>
      <c r="RHG23" s="72"/>
      <c r="RHH23" s="62"/>
      <c r="RHI23" s="62"/>
      <c r="RHJ23" s="62"/>
      <c r="RHK23" s="72"/>
      <c r="RHL23" s="62"/>
      <c r="RHM23" s="62"/>
      <c r="RHN23" s="62"/>
      <c r="RHO23" s="72"/>
      <c r="RHP23" s="62"/>
      <c r="RHQ23" s="62"/>
      <c r="RHR23" s="62"/>
      <c r="RHS23" s="72"/>
      <c r="RHT23" s="62"/>
      <c r="RHU23" s="62"/>
      <c r="RHV23" s="62"/>
      <c r="RHW23" s="72"/>
      <c r="RHX23" s="62"/>
      <c r="RHY23" s="62"/>
      <c r="RHZ23" s="62"/>
      <c r="RIA23" s="72"/>
      <c r="RIB23" s="62"/>
      <c r="RIC23" s="62"/>
      <c r="RID23" s="62"/>
      <c r="RIE23" s="72"/>
      <c r="RIF23" s="62"/>
      <c r="RIG23" s="62"/>
      <c r="RIH23" s="62"/>
      <c r="RII23" s="72"/>
      <c r="RIJ23" s="62"/>
      <c r="RIK23" s="62"/>
      <c r="RIL23" s="62"/>
      <c r="RIM23" s="72"/>
      <c r="RIN23" s="62"/>
      <c r="RIO23" s="62"/>
      <c r="RIP23" s="62"/>
      <c r="RIQ23" s="72"/>
      <c r="RIR23" s="62"/>
      <c r="RIS23" s="62"/>
      <c r="RIT23" s="62"/>
      <c r="RIU23" s="72"/>
      <c r="RIV23" s="62"/>
      <c r="RIW23" s="62"/>
      <c r="RIX23" s="62"/>
      <c r="RIY23" s="72"/>
      <c r="RIZ23" s="62"/>
      <c r="RJA23" s="62"/>
      <c r="RJB23" s="62"/>
      <c r="RJC23" s="72"/>
      <c r="RJD23" s="62"/>
      <c r="RJE23" s="62"/>
      <c r="RJF23" s="62"/>
      <c r="RJG23" s="72"/>
      <c r="RJH23" s="62"/>
      <c r="RJI23" s="62"/>
      <c r="RJJ23" s="62"/>
      <c r="RJK23" s="72"/>
      <c r="RJL23" s="62"/>
      <c r="RJM23" s="62"/>
      <c r="RJN23" s="62"/>
      <c r="RJO23" s="72"/>
      <c r="RJP23" s="62"/>
      <c r="RJQ23" s="62"/>
      <c r="RJR23" s="62"/>
      <c r="RJS23" s="72"/>
      <c r="RJT23" s="62"/>
      <c r="RJU23" s="62"/>
      <c r="RJV23" s="62"/>
      <c r="RJW23" s="72"/>
      <c r="RJX23" s="62"/>
      <c r="RJY23" s="62"/>
      <c r="RJZ23" s="62"/>
      <c r="RKA23" s="72"/>
      <c r="RKB23" s="62"/>
      <c r="RKC23" s="62"/>
      <c r="RKD23" s="62"/>
      <c r="RKE23" s="72"/>
      <c r="RKF23" s="62"/>
      <c r="RKG23" s="62"/>
      <c r="RKH23" s="62"/>
      <c r="RKI23" s="72"/>
      <c r="RKJ23" s="62"/>
      <c r="RKK23" s="62"/>
      <c r="RKL23" s="62"/>
      <c r="RKM23" s="72"/>
      <c r="RKN23" s="62"/>
      <c r="RKO23" s="62"/>
      <c r="RKP23" s="62"/>
      <c r="RKQ23" s="72"/>
      <c r="RKR23" s="62"/>
      <c r="RKS23" s="62"/>
      <c r="RKT23" s="62"/>
      <c r="RKU23" s="72"/>
      <c r="RKV23" s="62"/>
      <c r="RKW23" s="62"/>
      <c r="RKX23" s="62"/>
      <c r="RKY23" s="72"/>
      <c r="RKZ23" s="62"/>
      <c r="RLA23" s="62"/>
      <c r="RLB23" s="62"/>
      <c r="RLC23" s="72"/>
      <c r="RLD23" s="62"/>
      <c r="RLE23" s="62"/>
      <c r="RLF23" s="62"/>
      <c r="RLG23" s="72"/>
      <c r="RLH23" s="62"/>
      <c r="RLI23" s="62"/>
      <c r="RLJ23" s="62"/>
      <c r="RLK23" s="72"/>
      <c r="RLL23" s="62"/>
      <c r="RLM23" s="62"/>
      <c r="RLN23" s="62"/>
      <c r="RLO23" s="72"/>
      <c r="RLP23" s="62"/>
      <c r="RLQ23" s="62"/>
      <c r="RLR23" s="62"/>
      <c r="RLS23" s="72"/>
      <c r="RLT23" s="62"/>
      <c r="RLU23" s="62"/>
      <c r="RLV23" s="62"/>
      <c r="RLW23" s="72"/>
      <c r="RLX23" s="62"/>
      <c r="RLY23" s="62"/>
      <c r="RLZ23" s="62"/>
      <c r="RMA23" s="72"/>
      <c r="RMB23" s="62"/>
      <c r="RMC23" s="62"/>
      <c r="RMD23" s="62"/>
      <c r="RME23" s="72"/>
      <c r="RMF23" s="62"/>
      <c r="RMG23" s="62"/>
      <c r="RMH23" s="62"/>
      <c r="RMI23" s="72"/>
      <c r="RMJ23" s="62"/>
      <c r="RMK23" s="62"/>
      <c r="RML23" s="62"/>
      <c r="RMM23" s="72"/>
      <c r="RMN23" s="62"/>
      <c r="RMO23" s="62"/>
      <c r="RMP23" s="62"/>
      <c r="RMQ23" s="72"/>
      <c r="RMR23" s="62"/>
      <c r="RMS23" s="62"/>
      <c r="RMT23" s="62"/>
      <c r="RMU23" s="72"/>
      <c r="RMV23" s="62"/>
      <c r="RMW23" s="62"/>
      <c r="RMX23" s="62"/>
      <c r="RMY23" s="72"/>
      <c r="RMZ23" s="62"/>
      <c r="RNA23" s="62"/>
      <c r="RNB23" s="62"/>
      <c r="RNC23" s="72"/>
      <c r="RND23" s="62"/>
      <c r="RNE23" s="62"/>
      <c r="RNF23" s="62"/>
      <c r="RNG23" s="72"/>
      <c r="RNH23" s="62"/>
      <c r="RNI23" s="62"/>
      <c r="RNJ23" s="62"/>
      <c r="RNK23" s="72"/>
      <c r="RNL23" s="62"/>
      <c r="RNM23" s="62"/>
      <c r="RNN23" s="62"/>
      <c r="RNO23" s="72"/>
      <c r="RNP23" s="62"/>
      <c r="RNQ23" s="62"/>
      <c r="RNR23" s="62"/>
      <c r="RNS23" s="72"/>
      <c r="RNT23" s="62"/>
      <c r="RNU23" s="62"/>
      <c r="RNV23" s="62"/>
      <c r="RNW23" s="72"/>
      <c r="RNX23" s="62"/>
      <c r="RNY23" s="62"/>
      <c r="RNZ23" s="62"/>
      <c r="ROA23" s="72"/>
      <c r="ROB23" s="62"/>
      <c r="ROC23" s="62"/>
      <c r="ROD23" s="62"/>
      <c r="ROE23" s="72"/>
      <c r="ROF23" s="62"/>
      <c r="ROG23" s="62"/>
      <c r="ROH23" s="62"/>
      <c r="ROI23" s="72"/>
      <c r="ROJ23" s="62"/>
      <c r="ROK23" s="62"/>
      <c r="ROL23" s="62"/>
      <c r="ROM23" s="72"/>
      <c r="RON23" s="62"/>
      <c r="ROO23" s="62"/>
      <c r="ROP23" s="62"/>
      <c r="ROQ23" s="72"/>
      <c r="ROR23" s="62"/>
      <c r="ROS23" s="62"/>
      <c r="ROT23" s="62"/>
      <c r="ROU23" s="72"/>
      <c r="ROV23" s="62"/>
      <c r="ROW23" s="62"/>
      <c r="ROX23" s="62"/>
      <c r="ROY23" s="72"/>
      <c r="ROZ23" s="62"/>
      <c r="RPA23" s="62"/>
      <c r="RPB23" s="62"/>
      <c r="RPC23" s="72"/>
      <c r="RPD23" s="62"/>
      <c r="RPE23" s="62"/>
      <c r="RPF23" s="62"/>
      <c r="RPG23" s="72"/>
      <c r="RPH23" s="62"/>
      <c r="RPI23" s="62"/>
      <c r="RPJ23" s="62"/>
      <c r="RPK23" s="72"/>
      <c r="RPL23" s="62"/>
      <c r="RPM23" s="62"/>
      <c r="RPN23" s="62"/>
      <c r="RPO23" s="72"/>
      <c r="RPP23" s="62"/>
      <c r="RPQ23" s="62"/>
      <c r="RPR23" s="62"/>
      <c r="RPS23" s="72"/>
      <c r="RPT23" s="62"/>
      <c r="RPU23" s="62"/>
      <c r="RPV23" s="62"/>
      <c r="RPW23" s="72"/>
      <c r="RPX23" s="62"/>
      <c r="RPY23" s="62"/>
      <c r="RPZ23" s="62"/>
      <c r="RQA23" s="72"/>
      <c r="RQB23" s="62"/>
      <c r="RQC23" s="62"/>
      <c r="RQD23" s="62"/>
      <c r="RQE23" s="72"/>
      <c r="RQF23" s="62"/>
      <c r="RQG23" s="62"/>
      <c r="RQH23" s="62"/>
      <c r="RQI23" s="72"/>
      <c r="RQJ23" s="62"/>
      <c r="RQK23" s="62"/>
      <c r="RQL23" s="62"/>
      <c r="RQM23" s="72"/>
      <c r="RQN23" s="62"/>
      <c r="RQO23" s="62"/>
      <c r="RQP23" s="62"/>
      <c r="RQQ23" s="72"/>
      <c r="RQR23" s="62"/>
      <c r="RQS23" s="62"/>
      <c r="RQT23" s="62"/>
      <c r="RQU23" s="72"/>
      <c r="RQV23" s="62"/>
      <c r="RQW23" s="62"/>
      <c r="RQX23" s="62"/>
      <c r="RQY23" s="72"/>
      <c r="RQZ23" s="62"/>
      <c r="RRA23" s="62"/>
      <c r="RRB23" s="62"/>
      <c r="RRC23" s="72"/>
      <c r="RRD23" s="62"/>
      <c r="RRE23" s="62"/>
      <c r="RRF23" s="62"/>
      <c r="RRG23" s="72"/>
      <c r="RRH23" s="62"/>
      <c r="RRI23" s="62"/>
      <c r="RRJ23" s="62"/>
      <c r="RRK23" s="72"/>
      <c r="RRL23" s="62"/>
      <c r="RRM23" s="62"/>
      <c r="RRN23" s="62"/>
      <c r="RRO23" s="72"/>
      <c r="RRP23" s="62"/>
      <c r="RRQ23" s="62"/>
      <c r="RRR23" s="62"/>
      <c r="RRS23" s="72"/>
      <c r="RRT23" s="62"/>
      <c r="RRU23" s="62"/>
      <c r="RRV23" s="62"/>
      <c r="RRW23" s="72"/>
      <c r="RRX23" s="62"/>
      <c r="RRY23" s="62"/>
      <c r="RRZ23" s="62"/>
      <c r="RSA23" s="72"/>
      <c r="RSB23" s="62"/>
      <c r="RSC23" s="62"/>
      <c r="RSD23" s="62"/>
      <c r="RSE23" s="72"/>
      <c r="RSF23" s="62"/>
      <c r="RSG23" s="62"/>
      <c r="RSH23" s="62"/>
      <c r="RSI23" s="72"/>
      <c r="RSJ23" s="62"/>
      <c r="RSK23" s="62"/>
      <c r="RSL23" s="62"/>
      <c r="RSM23" s="72"/>
      <c r="RSN23" s="62"/>
      <c r="RSO23" s="62"/>
      <c r="RSP23" s="62"/>
      <c r="RSQ23" s="72"/>
      <c r="RSR23" s="62"/>
      <c r="RSS23" s="62"/>
      <c r="RST23" s="62"/>
      <c r="RSU23" s="72"/>
      <c r="RSV23" s="62"/>
      <c r="RSW23" s="62"/>
      <c r="RSX23" s="62"/>
      <c r="RSY23" s="72"/>
      <c r="RSZ23" s="62"/>
      <c r="RTA23" s="62"/>
      <c r="RTB23" s="62"/>
      <c r="RTC23" s="72"/>
      <c r="RTD23" s="62"/>
      <c r="RTE23" s="62"/>
      <c r="RTF23" s="62"/>
      <c r="RTG23" s="72"/>
      <c r="RTH23" s="62"/>
      <c r="RTI23" s="62"/>
      <c r="RTJ23" s="62"/>
      <c r="RTK23" s="72"/>
      <c r="RTL23" s="62"/>
      <c r="RTM23" s="62"/>
      <c r="RTN23" s="62"/>
      <c r="RTO23" s="72"/>
      <c r="RTP23" s="62"/>
      <c r="RTQ23" s="62"/>
      <c r="RTR23" s="62"/>
      <c r="RTS23" s="72"/>
      <c r="RTT23" s="62"/>
      <c r="RTU23" s="62"/>
      <c r="RTV23" s="62"/>
      <c r="RTW23" s="72"/>
      <c r="RTX23" s="62"/>
      <c r="RTY23" s="62"/>
      <c r="RTZ23" s="62"/>
      <c r="RUA23" s="72"/>
      <c r="RUB23" s="62"/>
      <c r="RUC23" s="62"/>
      <c r="RUD23" s="62"/>
      <c r="RUE23" s="72"/>
      <c r="RUF23" s="62"/>
      <c r="RUG23" s="62"/>
      <c r="RUH23" s="62"/>
      <c r="RUI23" s="72"/>
      <c r="RUJ23" s="62"/>
      <c r="RUK23" s="62"/>
      <c r="RUL23" s="62"/>
      <c r="RUM23" s="72"/>
      <c r="RUN23" s="62"/>
      <c r="RUO23" s="62"/>
      <c r="RUP23" s="62"/>
      <c r="RUQ23" s="72"/>
      <c r="RUR23" s="62"/>
      <c r="RUS23" s="62"/>
      <c r="RUT23" s="62"/>
      <c r="RUU23" s="72"/>
      <c r="RUV23" s="62"/>
      <c r="RUW23" s="62"/>
      <c r="RUX23" s="62"/>
      <c r="RUY23" s="72"/>
      <c r="RUZ23" s="62"/>
      <c r="RVA23" s="62"/>
      <c r="RVB23" s="62"/>
      <c r="RVC23" s="72"/>
      <c r="RVD23" s="62"/>
      <c r="RVE23" s="62"/>
      <c r="RVF23" s="62"/>
      <c r="RVG23" s="72"/>
      <c r="RVH23" s="62"/>
      <c r="RVI23" s="62"/>
      <c r="RVJ23" s="62"/>
      <c r="RVK23" s="72"/>
      <c r="RVL23" s="62"/>
      <c r="RVM23" s="62"/>
      <c r="RVN23" s="62"/>
      <c r="RVO23" s="72"/>
      <c r="RVP23" s="62"/>
      <c r="RVQ23" s="62"/>
      <c r="RVR23" s="62"/>
      <c r="RVS23" s="72"/>
      <c r="RVT23" s="62"/>
      <c r="RVU23" s="62"/>
      <c r="RVV23" s="62"/>
      <c r="RVW23" s="72"/>
      <c r="RVX23" s="62"/>
      <c r="RVY23" s="62"/>
      <c r="RVZ23" s="62"/>
      <c r="RWA23" s="72"/>
      <c r="RWB23" s="62"/>
      <c r="RWC23" s="62"/>
      <c r="RWD23" s="62"/>
      <c r="RWE23" s="72"/>
      <c r="RWF23" s="62"/>
      <c r="RWG23" s="62"/>
      <c r="RWH23" s="62"/>
      <c r="RWI23" s="72"/>
      <c r="RWJ23" s="62"/>
      <c r="RWK23" s="62"/>
      <c r="RWL23" s="62"/>
      <c r="RWM23" s="72"/>
      <c r="RWN23" s="62"/>
      <c r="RWO23" s="62"/>
      <c r="RWP23" s="62"/>
      <c r="RWQ23" s="72"/>
      <c r="RWR23" s="62"/>
      <c r="RWS23" s="62"/>
      <c r="RWT23" s="62"/>
      <c r="RWU23" s="72"/>
      <c r="RWV23" s="62"/>
      <c r="RWW23" s="62"/>
      <c r="RWX23" s="62"/>
      <c r="RWY23" s="72"/>
      <c r="RWZ23" s="62"/>
      <c r="RXA23" s="62"/>
      <c r="RXB23" s="62"/>
      <c r="RXC23" s="72"/>
      <c r="RXD23" s="62"/>
      <c r="RXE23" s="62"/>
      <c r="RXF23" s="62"/>
      <c r="RXG23" s="72"/>
      <c r="RXH23" s="62"/>
      <c r="RXI23" s="62"/>
      <c r="RXJ23" s="62"/>
      <c r="RXK23" s="72"/>
      <c r="RXL23" s="62"/>
      <c r="RXM23" s="62"/>
      <c r="RXN23" s="62"/>
      <c r="RXO23" s="72"/>
      <c r="RXP23" s="62"/>
      <c r="RXQ23" s="62"/>
      <c r="RXR23" s="62"/>
      <c r="RXS23" s="72"/>
      <c r="RXT23" s="62"/>
      <c r="RXU23" s="62"/>
      <c r="RXV23" s="62"/>
      <c r="RXW23" s="72"/>
      <c r="RXX23" s="62"/>
      <c r="RXY23" s="62"/>
      <c r="RXZ23" s="62"/>
      <c r="RYA23" s="72"/>
      <c r="RYB23" s="62"/>
      <c r="RYC23" s="62"/>
      <c r="RYD23" s="62"/>
      <c r="RYE23" s="72"/>
      <c r="RYF23" s="62"/>
      <c r="RYG23" s="62"/>
      <c r="RYH23" s="62"/>
      <c r="RYI23" s="72"/>
      <c r="RYJ23" s="62"/>
      <c r="RYK23" s="62"/>
      <c r="RYL23" s="62"/>
      <c r="RYM23" s="72"/>
      <c r="RYN23" s="62"/>
      <c r="RYO23" s="62"/>
      <c r="RYP23" s="62"/>
      <c r="RYQ23" s="72"/>
      <c r="RYR23" s="62"/>
      <c r="RYS23" s="62"/>
      <c r="RYT23" s="62"/>
      <c r="RYU23" s="72"/>
      <c r="RYV23" s="62"/>
      <c r="RYW23" s="62"/>
      <c r="RYX23" s="62"/>
      <c r="RYY23" s="72"/>
      <c r="RYZ23" s="62"/>
      <c r="RZA23" s="62"/>
      <c r="RZB23" s="62"/>
      <c r="RZC23" s="72"/>
      <c r="RZD23" s="62"/>
      <c r="RZE23" s="62"/>
      <c r="RZF23" s="62"/>
      <c r="RZG23" s="72"/>
      <c r="RZH23" s="62"/>
      <c r="RZI23" s="62"/>
      <c r="RZJ23" s="62"/>
      <c r="RZK23" s="72"/>
      <c r="RZL23" s="62"/>
      <c r="RZM23" s="62"/>
      <c r="RZN23" s="62"/>
      <c r="RZO23" s="72"/>
      <c r="RZP23" s="62"/>
      <c r="RZQ23" s="62"/>
      <c r="RZR23" s="62"/>
      <c r="RZS23" s="72"/>
      <c r="RZT23" s="62"/>
      <c r="RZU23" s="62"/>
      <c r="RZV23" s="62"/>
      <c r="RZW23" s="72"/>
      <c r="RZX23" s="62"/>
      <c r="RZY23" s="62"/>
      <c r="RZZ23" s="62"/>
      <c r="SAA23" s="72"/>
      <c r="SAB23" s="62"/>
      <c r="SAC23" s="62"/>
      <c r="SAD23" s="62"/>
      <c r="SAE23" s="72"/>
      <c r="SAF23" s="62"/>
      <c r="SAG23" s="62"/>
      <c r="SAH23" s="62"/>
      <c r="SAI23" s="72"/>
      <c r="SAJ23" s="62"/>
      <c r="SAK23" s="62"/>
      <c r="SAL23" s="62"/>
      <c r="SAM23" s="72"/>
      <c r="SAN23" s="62"/>
      <c r="SAO23" s="62"/>
      <c r="SAP23" s="62"/>
      <c r="SAQ23" s="72"/>
      <c r="SAR23" s="62"/>
      <c r="SAS23" s="62"/>
      <c r="SAT23" s="62"/>
      <c r="SAU23" s="72"/>
      <c r="SAV23" s="62"/>
      <c r="SAW23" s="62"/>
      <c r="SAX23" s="62"/>
      <c r="SAY23" s="72"/>
      <c r="SAZ23" s="62"/>
      <c r="SBA23" s="62"/>
      <c r="SBB23" s="62"/>
      <c r="SBC23" s="72"/>
      <c r="SBD23" s="62"/>
      <c r="SBE23" s="62"/>
      <c r="SBF23" s="62"/>
      <c r="SBG23" s="72"/>
      <c r="SBH23" s="62"/>
      <c r="SBI23" s="62"/>
      <c r="SBJ23" s="62"/>
      <c r="SBK23" s="72"/>
      <c r="SBL23" s="62"/>
      <c r="SBM23" s="62"/>
      <c r="SBN23" s="62"/>
      <c r="SBO23" s="72"/>
      <c r="SBP23" s="62"/>
      <c r="SBQ23" s="62"/>
      <c r="SBR23" s="62"/>
      <c r="SBS23" s="72"/>
      <c r="SBT23" s="62"/>
      <c r="SBU23" s="62"/>
      <c r="SBV23" s="62"/>
      <c r="SBW23" s="72"/>
      <c r="SBX23" s="62"/>
      <c r="SBY23" s="62"/>
      <c r="SBZ23" s="62"/>
      <c r="SCA23" s="72"/>
      <c r="SCB23" s="62"/>
      <c r="SCC23" s="62"/>
      <c r="SCD23" s="62"/>
      <c r="SCE23" s="72"/>
      <c r="SCF23" s="62"/>
      <c r="SCG23" s="62"/>
      <c r="SCH23" s="62"/>
      <c r="SCI23" s="72"/>
      <c r="SCJ23" s="62"/>
      <c r="SCK23" s="62"/>
      <c r="SCL23" s="62"/>
      <c r="SCM23" s="72"/>
      <c r="SCN23" s="62"/>
      <c r="SCO23" s="62"/>
      <c r="SCP23" s="62"/>
      <c r="SCQ23" s="72"/>
      <c r="SCR23" s="62"/>
      <c r="SCS23" s="62"/>
      <c r="SCT23" s="62"/>
      <c r="SCU23" s="72"/>
      <c r="SCV23" s="62"/>
      <c r="SCW23" s="62"/>
      <c r="SCX23" s="62"/>
      <c r="SCY23" s="72"/>
      <c r="SCZ23" s="62"/>
      <c r="SDA23" s="62"/>
      <c r="SDB23" s="62"/>
      <c r="SDC23" s="72"/>
      <c r="SDD23" s="62"/>
      <c r="SDE23" s="62"/>
      <c r="SDF23" s="62"/>
      <c r="SDG23" s="72"/>
      <c r="SDH23" s="62"/>
      <c r="SDI23" s="62"/>
      <c r="SDJ23" s="62"/>
      <c r="SDK23" s="72"/>
      <c r="SDL23" s="62"/>
      <c r="SDM23" s="62"/>
      <c r="SDN23" s="62"/>
      <c r="SDO23" s="72"/>
      <c r="SDP23" s="62"/>
      <c r="SDQ23" s="62"/>
      <c r="SDR23" s="62"/>
      <c r="SDS23" s="72"/>
      <c r="SDT23" s="62"/>
      <c r="SDU23" s="62"/>
      <c r="SDV23" s="62"/>
      <c r="SDW23" s="72"/>
      <c r="SDX23" s="62"/>
      <c r="SDY23" s="62"/>
      <c r="SDZ23" s="62"/>
      <c r="SEA23" s="72"/>
      <c r="SEB23" s="62"/>
      <c r="SEC23" s="62"/>
      <c r="SED23" s="62"/>
      <c r="SEE23" s="72"/>
      <c r="SEF23" s="62"/>
      <c r="SEG23" s="62"/>
      <c r="SEH23" s="62"/>
      <c r="SEI23" s="72"/>
      <c r="SEJ23" s="62"/>
      <c r="SEK23" s="62"/>
      <c r="SEL23" s="62"/>
      <c r="SEM23" s="72"/>
      <c r="SEN23" s="62"/>
      <c r="SEO23" s="62"/>
      <c r="SEP23" s="62"/>
      <c r="SEQ23" s="72"/>
      <c r="SER23" s="62"/>
      <c r="SES23" s="62"/>
      <c r="SET23" s="62"/>
      <c r="SEU23" s="72"/>
      <c r="SEV23" s="62"/>
      <c r="SEW23" s="62"/>
      <c r="SEX23" s="62"/>
      <c r="SEY23" s="72"/>
      <c r="SEZ23" s="62"/>
      <c r="SFA23" s="62"/>
      <c r="SFB23" s="62"/>
      <c r="SFC23" s="72"/>
      <c r="SFD23" s="62"/>
      <c r="SFE23" s="62"/>
      <c r="SFF23" s="62"/>
      <c r="SFG23" s="72"/>
      <c r="SFH23" s="62"/>
      <c r="SFI23" s="62"/>
      <c r="SFJ23" s="62"/>
      <c r="SFK23" s="72"/>
      <c r="SFL23" s="62"/>
      <c r="SFM23" s="62"/>
      <c r="SFN23" s="62"/>
      <c r="SFO23" s="72"/>
      <c r="SFP23" s="62"/>
      <c r="SFQ23" s="62"/>
      <c r="SFR23" s="62"/>
      <c r="SFS23" s="72"/>
      <c r="SFT23" s="62"/>
      <c r="SFU23" s="62"/>
      <c r="SFV23" s="62"/>
      <c r="SFW23" s="72"/>
      <c r="SFX23" s="62"/>
      <c r="SFY23" s="62"/>
      <c r="SFZ23" s="62"/>
      <c r="SGA23" s="72"/>
      <c r="SGB23" s="62"/>
      <c r="SGC23" s="62"/>
      <c r="SGD23" s="62"/>
      <c r="SGE23" s="72"/>
      <c r="SGF23" s="62"/>
      <c r="SGG23" s="62"/>
      <c r="SGH23" s="62"/>
      <c r="SGI23" s="72"/>
      <c r="SGJ23" s="62"/>
      <c r="SGK23" s="62"/>
      <c r="SGL23" s="62"/>
      <c r="SGM23" s="72"/>
      <c r="SGN23" s="62"/>
      <c r="SGO23" s="62"/>
      <c r="SGP23" s="62"/>
      <c r="SGQ23" s="72"/>
      <c r="SGR23" s="62"/>
      <c r="SGS23" s="62"/>
      <c r="SGT23" s="62"/>
      <c r="SGU23" s="72"/>
      <c r="SGV23" s="62"/>
      <c r="SGW23" s="62"/>
      <c r="SGX23" s="62"/>
      <c r="SGY23" s="72"/>
      <c r="SGZ23" s="62"/>
      <c r="SHA23" s="62"/>
      <c r="SHB23" s="62"/>
      <c r="SHC23" s="72"/>
      <c r="SHD23" s="62"/>
      <c r="SHE23" s="62"/>
      <c r="SHF23" s="62"/>
      <c r="SHG23" s="72"/>
      <c r="SHH23" s="62"/>
      <c r="SHI23" s="62"/>
      <c r="SHJ23" s="62"/>
      <c r="SHK23" s="72"/>
      <c r="SHL23" s="62"/>
      <c r="SHM23" s="62"/>
      <c r="SHN23" s="62"/>
      <c r="SHO23" s="72"/>
      <c r="SHP23" s="62"/>
      <c r="SHQ23" s="62"/>
      <c r="SHR23" s="62"/>
      <c r="SHS23" s="72"/>
      <c r="SHT23" s="62"/>
      <c r="SHU23" s="62"/>
      <c r="SHV23" s="62"/>
      <c r="SHW23" s="72"/>
      <c r="SHX23" s="62"/>
      <c r="SHY23" s="62"/>
      <c r="SHZ23" s="62"/>
      <c r="SIA23" s="72"/>
      <c r="SIB23" s="62"/>
      <c r="SIC23" s="62"/>
      <c r="SID23" s="62"/>
      <c r="SIE23" s="72"/>
      <c r="SIF23" s="62"/>
      <c r="SIG23" s="62"/>
      <c r="SIH23" s="62"/>
      <c r="SII23" s="72"/>
      <c r="SIJ23" s="62"/>
      <c r="SIK23" s="62"/>
      <c r="SIL23" s="62"/>
      <c r="SIM23" s="72"/>
      <c r="SIN23" s="62"/>
      <c r="SIO23" s="62"/>
      <c r="SIP23" s="62"/>
      <c r="SIQ23" s="72"/>
      <c r="SIR23" s="62"/>
      <c r="SIS23" s="62"/>
      <c r="SIT23" s="62"/>
      <c r="SIU23" s="72"/>
      <c r="SIV23" s="62"/>
      <c r="SIW23" s="62"/>
      <c r="SIX23" s="62"/>
      <c r="SIY23" s="72"/>
      <c r="SIZ23" s="62"/>
      <c r="SJA23" s="62"/>
      <c r="SJB23" s="62"/>
      <c r="SJC23" s="72"/>
      <c r="SJD23" s="62"/>
      <c r="SJE23" s="62"/>
      <c r="SJF23" s="62"/>
      <c r="SJG23" s="72"/>
      <c r="SJH23" s="62"/>
      <c r="SJI23" s="62"/>
      <c r="SJJ23" s="62"/>
      <c r="SJK23" s="72"/>
      <c r="SJL23" s="62"/>
      <c r="SJM23" s="62"/>
      <c r="SJN23" s="62"/>
      <c r="SJO23" s="72"/>
      <c r="SJP23" s="62"/>
      <c r="SJQ23" s="62"/>
      <c r="SJR23" s="62"/>
      <c r="SJS23" s="72"/>
      <c r="SJT23" s="62"/>
      <c r="SJU23" s="62"/>
      <c r="SJV23" s="62"/>
      <c r="SJW23" s="72"/>
      <c r="SJX23" s="62"/>
      <c r="SJY23" s="62"/>
      <c r="SJZ23" s="62"/>
      <c r="SKA23" s="72"/>
      <c r="SKB23" s="62"/>
      <c r="SKC23" s="62"/>
      <c r="SKD23" s="62"/>
      <c r="SKE23" s="72"/>
      <c r="SKF23" s="62"/>
      <c r="SKG23" s="62"/>
      <c r="SKH23" s="62"/>
      <c r="SKI23" s="72"/>
      <c r="SKJ23" s="62"/>
      <c r="SKK23" s="62"/>
      <c r="SKL23" s="62"/>
      <c r="SKM23" s="72"/>
      <c r="SKN23" s="62"/>
      <c r="SKO23" s="62"/>
      <c r="SKP23" s="62"/>
      <c r="SKQ23" s="72"/>
      <c r="SKR23" s="62"/>
      <c r="SKS23" s="62"/>
      <c r="SKT23" s="62"/>
      <c r="SKU23" s="72"/>
      <c r="SKV23" s="62"/>
      <c r="SKW23" s="62"/>
      <c r="SKX23" s="62"/>
      <c r="SKY23" s="72"/>
      <c r="SKZ23" s="62"/>
      <c r="SLA23" s="62"/>
      <c r="SLB23" s="62"/>
      <c r="SLC23" s="72"/>
      <c r="SLD23" s="62"/>
      <c r="SLE23" s="62"/>
      <c r="SLF23" s="62"/>
      <c r="SLG23" s="72"/>
      <c r="SLH23" s="62"/>
      <c r="SLI23" s="62"/>
      <c r="SLJ23" s="62"/>
      <c r="SLK23" s="72"/>
      <c r="SLL23" s="62"/>
      <c r="SLM23" s="62"/>
      <c r="SLN23" s="62"/>
      <c r="SLO23" s="72"/>
      <c r="SLP23" s="62"/>
      <c r="SLQ23" s="62"/>
      <c r="SLR23" s="62"/>
      <c r="SLS23" s="72"/>
      <c r="SLT23" s="62"/>
      <c r="SLU23" s="62"/>
      <c r="SLV23" s="62"/>
      <c r="SLW23" s="72"/>
      <c r="SLX23" s="62"/>
      <c r="SLY23" s="62"/>
      <c r="SLZ23" s="62"/>
      <c r="SMA23" s="72"/>
      <c r="SMB23" s="62"/>
      <c r="SMC23" s="62"/>
      <c r="SMD23" s="62"/>
      <c r="SME23" s="72"/>
      <c r="SMF23" s="62"/>
      <c r="SMG23" s="62"/>
      <c r="SMH23" s="62"/>
      <c r="SMI23" s="72"/>
      <c r="SMJ23" s="62"/>
      <c r="SMK23" s="62"/>
      <c r="SML23" s="62"/>
      <c r="SMM23" s="72"/>
      <c r="SMN23" s="62"/>
      <c r="SMO23" s="62"/>
      <c r="SMP23" s="62"/>
      <c r="SMQ23" s="72"/>
      <c r="SMR23" s="62"/>
      <c r="SMS23" s="62"/>
      <c r="SMT23" s="62"/>
      <c r="SMU23" s="72"/>
      <c r="SMV23" s="62"/>
      <c r="SMW23" s="62"/>
      <c r="SMX23" s="62"/>
      <c r="SMY23" s="72"/>
      <c r="SMZ23" s="62"/>
      <c r="SNA23" s="62"/>
      <c r="SNB23" s="62"/>
      <c r="SNC23" s="72"/>
      <c r="SND23" s="62"/>
      <c r="SNE23" s="62"/>
      <c r="SNF23" s="62"/>
      <c r="SNG23" s="72"/>
      <c r="SNH23" s="62"/>
      <c r="SNI23" s="62"/>
      <c r="SNJ23" s="62"/>
      <c r="SNK23" s="72"/>
      <c r="SNL23" s="62"/>
      <c r="SNM23" s="62"/>
      <c r="SNN23" s="62"/>
      <c r="SNO23" s="72"/>
      <c r="SNP23" s="62"/>
      <c r="SNQ23" s="62"/>
      <c r="SNR23" s="62"/>
      <c r="SNS23" s="72"/>
      <c r="SNT23" s="62"/>
      <c r="SNU23" s="62"/>
      <c r="SNV23" s="62"/>
      <c r="SNW23" s="72"/>
      <c r="SNX23" s="62"/>
      <c r="SNY23" s="62"/>
      <c r="SNZ23" s="62"/>
      <c r="SOA23" s="72"/>
      <c r="SOB23" s="62"/>
      <c r="SOC23" s="62"/>
      <c r="SOD23" s="62"/>
      <c r="SOE23" s="72"/>
      <c r="SOF23" s="62"/>
      <c r="SOG23" s="62"/>
      <c r="SOH23" s="62"/>
      <c r="SOI23" s="72"/>
      <c r="SOJ23" s="62"/>
      <c r="SOK23" s="62"/>
      <c r="SOL23" s="62"/>
      <c r="SOM23" s="72"/>
      <c r="SON23" s="62"/>
      <c r="SOO23" s="62"/>
      <c r="SOP23" s="62"/>
      <c r="SOQ23" s="72"/>
      <c r="SOR23" s="62"/>
      <c r="SOS23" s="62"/>
      <c r="SOT23" s="62"/>
      <c r="SOU23" s="72"/>
      <c r="SOV23" s="62"/>
      <c r="SOW23" s="62"/>
      <c r="SOX23" s="62"/>
      <c r="SOY23" s="72"/>
      <c r="SOZ23" s="62"/>
      <c r="SPA23" s="62"/>
      <c r="SPB23" s="62"/>
      <c r="SPC23" s="72"/>
      <c r="SPD23" s="62"/>
      <c r="SPE23" s="62"/>
      <c r="SPF23" s="62"/>
      <c r="SPG23" s="72"/>
      <c r="SPH23" s="62"/>
      <c r="SPI23" s="62"/>
      <c r="SPJ23" s="62"/>
      <c r="SPK23" s="72"/>
      <c r="SPL23" s="62"/>
      <c r="SPM23" s="62"/>
      <c r="SPN23" s="62"/>
      <c r="SPO23" s="72"/>
      <c r="SPP23" s="62"/>
      <c r="SPQ23" s="62"/>
      <c r="SPR23" s="62"/>
      <c r="SPS23" s="72"/>
      <c r="SPT23" s="62"/>
      <c r="SPU23" s="62"/>
      <c r="SPV23" s="62"/>
      <c r="SPW23" s="72"/>
      <c r="SPX23" s="62"/>
      <c r="SPY23" s="62"/>
      <c r="SPZ23" s="62"/>
      <c r="SQA23" s="72"/>
      <c r="SQB23" s="62"/>
      <c r="SQC23" s="62"/>
      <c r="SQD23" s="62"/>
      <c r="SQE23" s="72"/>
      <c r="SQF23" s="62"/>
      <c r="SQG23" s="62"/>
      <c r="SQH23" s="62"/>
      <c r="SQI23" s="72"/>
      <c r="SQJ23" s="62"/>
      <c r="SQK23" s="62"/>
      <c r="SQL23" s="62"/>
      <c r="SQM23" s="72"/>
      <c r="SQN23" s="62"/>
      <c r="SQO23" s="62"/>
      <c r="SQP23" s="62"/>
      <c r="SQQ23" s="72"/>
      <c r="SQR23" s="62"/>
      <c r="SQS23" s="62"/>
      <c r="SQT23" s="62"/>
      <c r="SQU23" s="72"/>
      <c r="SQV23" s="62"/>
      <c r="SQW23" s="62"/>
      <c r="SQX23" s="62"/>
      <c r="SQY23" s="72"/>
      <c r="SQZ23" s="62"/>
      <c r="SRA23" s="62"/>
      <c r="SRB23" s="62"/>
      <c r="SRC23" s="72"/>
      <c r="SRD23" s="62"/>
      <c r="SRE23" s="62"/>
      <c r="SRF23" s="62"/>
      <c r="SRG23" s="72"/>
      <c r="SRH23" s="62"/>
      <c r="SRI23" s="62"/>
      <c r="SRJ23" s="62"/>
      <c r="SRK23" s="72"/>
      <c r="SRL23" s="62"/>
      <c r="SRM23" s="62"/>
      <c r="SRN23" s="62"/>
      <c r="SRO23" s="72"/>
      <c r="SRP23" s="62"/>
      <c r="SRQ23" s="62"/>
      <c r="SRR23" s="62"/>
      <c r="SRS23" s="72"/>
      <c r="SRT23" s="62"/>
      <c r="SRU23" s="62"/>
      <c r="SRV23" s="62"/>
      <c r="SRW23" s="72"/>
      <c r="SRX23" s="62"/>
      <c r="SRY23" s="62"/>
      <c r="SRZ23" s="62"/>
      <c r="SSA23" s="72"/>
      <c r="SSB23" s="62"/>
      <c r="SSC23" s="62"/>
      <c r="SSD23" s="62"/>
      <c r="SSE23" s="72"/>
      <c r="SSF23" s="62"/>
      <c r="SSG23" s="62"/>
      <c r="SSH23" s="62"/>
      <c r="SSI23" s="72"/>
      <c r="SSJ23" s="62"/>
      <c r="SSK23" s="62"/>
      <c r="SSL23" s="62"/>
      <c r="SSM23" s="72"/>
      <c r="SSN23" s="62"/>
      <c r="SSO23" s="62"/>
      <c r="SSP23" s="62"/>
      <c r="SSQ23" s="72"/>
      <c r="SSR23" s="62"/>
      <c r="SSS23" s="62"/>
      <c r="SST23" s="62"/>
      <c r="SSU23" s="72"/>
      <c r="SSV23" s="62"/>
      <c r="SSW23" s="62"/>
      <c r="SSX23" s="62"/>
      <c r="SSY23" s="72"/>
      <c r="SSZ23" s="62"/>
      <c r="STA23" s="62"/>
      <c r="STB23" s="62"/>
      <c r="STC23" s="72"/>
      <c r="STD23" s="62"/>
      <c r="STE23" s="62"/>
      <c r="STF23" s="62"/>
      <c r="STG23" s="72"/>
      <c r="STH23" s="62"/>
      <c r="STI23" s="62"/>
      <c r="STJ23" s="62"/>
      <c r="STK23" s="72"/>
      <c r="STL23" s="62"/>
      <c r="STM23" s="62"/>
      <c r="STN23" s="62"/>
      <c r="STO23" s="72"/>
      <c r="STP23" s="62"/>
      <c r="STQ23" s="62"/>
      <c r="STR23" s="62"/>
      <c r="STS23" s="72"/>
      <c r="STT23" s="62"/>
      <c r="STU23" s="62"/>
      <c r="STV23" s="62"/>
      <c r="STW23" s="72"/>
      <c r="STX23" s="62"/>
      <c r="STY23" s="62"/>
      <c r="STZ23" s="62"/>
      <c r="SUA23" s="72"/>
      <c r="SUB23" s="62"/>
      <c r="SUC23" s="62"/>
      <c r="SUD23" s="62"/>
      <c r="SUE23" s="72"/>
      <c r="SUF23" s="62"/>
      <c r="SUG23" s="62"/>
      <c r="SUH23" s="62"/>
      <c r="SUI23" s="72"/>
      <c r="SUJ23" s="62"/>
      <c r="SUK23" s="62"/>
      <c r="SUL23" s="62"/>
      <c r="SUM23" s="72"/>
      <c r="SUN23" s="62"/>
      <c r="SUO23" s="62"/>
      <c r="SUP23" s="62"/>
      <c r="SUQ23" s="72"/>
      <c r="SUR23" s="62"/>
      <c r="SUS23" s="62"/>
      <c r="SUT23" s="62"/>
      <c r="SUU23" s="72"/>
      <c r="SUV23" s="62"/>
      <c r="SUW23" s="62"/>
      <c r="SUX23" s="62"/>
      <c r="SUY23" s="72"/>
      <c r="SUZ23" s="62"/>
      <c r="SVA23" s="62"/>
      <c r="SVB23" s="62"/>
      <c r="SVC23" s="72"/>
      <c r="SVD23" s="62"/>
      <c r="SVE23" s="62"/>
      <c r="SVF23" s="62"/>
      <c r="SVG23" s="72"/>
      <c r="SVH23" s="62"/>
      <c r="SVI23" s="62"/>
      <c r="SVJ23" s="62"/>
      <c r="SVK23" s="72"/>
      <c r="SVL23" s="62"/>
      <c r="SVM23" s="62"/>
      <c r="SVN23" s="62"/>
      <c r="SVO23" s="72"/>
      <c r="SVP23" s="62"/>
      <c r="SVQ23" s="62"/>
      <c r="SVR23" s="62"/>
      <c r="SVS23" s="72"/>
      <c r="SVT23" s="62"/>
      <c r="SVU23" s="62"/>
      <c r="SVV23" s="62"/>
      <c r="SVW23" s="72"/>
      <c r="SVX23" s="62"/>
      <c r="SVY23" s="62"/>
      <c r="SVZ23" s="62"/>
      <c r="SWA23" s="72"/>
      <c r="SWB23" s="62"/>
      <c r="SWC23" s="62"/>
      <c r="SWD23" s="62"/>
      <c r="SWE23" s="72"/>
      <c r="SWF23" s="62"/>
      <c r="SWG23" s="62"/>
      <c r="SWH23" s="62"/>
      <c r="SWI23" s="72"/>
      <c r="SWJ23" s="62"/>
      <c r="SWK23" s="62"/>
      <c r="SWL23" s="62"/>
      <c r="SWM23" s="72"/>
      <c r="SWN23" s="62"/>
      <c r="SWO23" s="62"/>
      <c r="SWP23" s="62"/>
      <c r="SWQ23" s="72"/>
      <c r="SWR23" s="62"/>
      <c r="SWS23" s="62"/>
      <c r="SWT23" s="62"/>
      <c r="SWU23" s="72"/>
      <c r="SWV23" s="62"/>
      <c r="SWW23" s="62"/>
      <c r="SWX23" s="62"/>
      <c r="SWY23" s="72"/>
      <c r="SWZ23" s="62"/>
      <c r="SXA23" s="62"/>
      <c r="SXB23" s="62"/>
      <c r="SXC23" s="72"/>
      <c r="SXD23" s="62"/>
      <c r="SXE23" s="62"/>
      <c r="SXF23" s="62"/>
      <c r="SXG23" s="72"/>
      <c r="SXH23" s="62"/>
      <c r="SXI23" s="62"/>
      <c r="SXJ23" s="62"/>
      <c r="SXK23" s="72"/>
      <c r="SXL23" s="62"/>
      <c r="SXM23" s="62"/>
      <c r="SXN23" s="62"/>
      <c r="SXO23" s="72"/>
      <c r="SXP23" s="62"/>
      <c r="SXQ23" s="62"/>
      <c r="SXR23" s="62"/>
      <c r="SXS23" s="72"/>
      <c r="SXT23" s="62"/>
      <c r="SXU23" s="62"/>
      <c r="SXV23" s="62"/>
      <c r="SXW23" s="72"/>
      <c r="SXX23" s="62"/>
      <c r="SXY23" s="62"/>
      <c r="SXZ23" s="62"/>
      <c r="SYA23" s="72"/>
      <c r="SYB23" s="62"/>
      <c r="SYC23" s="62"/>
      <c r="SYD23" s="62"/>
      <c r="SYE23" s="72"/>
      <c r="SYF23" s="62"/>
      <c r="SYG23" s="62"/>
      <c r="SYH23" s="62"/>
      <c r="SYI23" s="72"/>
      <c r="SYJ23" s="62"/>
      <c r="SYK23" s="62"/>
      <c r="SYL23" s="62"/>
      <c r="SYM23" s="72"/>
      <c r="SYN23" s="62"/>
      <c r="SYO23" s="62"/>
      <c r="SYP23" s="62"/>
      <c r="SYQ23" s="72"/>
      <c r="SYR23" s="62"/>
      <c r="SYS23" s="62"/>
      <c r="SYT23" s="62"/>
      <c r="SYU23" s="72"/>
      <c r="SYV23" s="62"/>
      <c r="SYW23" s="62"/>
      <c r="SYX23" s="62"/>
      <c r="SYY23" s="72"/>
      <c r="SYZ23" s="62"/>
      <c r="SZA23" s="62"/>
      <c r="SZB23" s="62"/>
      <c r="SZC23" s="72"/>
      <c r="SZD23" s="62"/>
      <c r="SZE23" s="62"/>
      <c r="SZF23" s="62"/>
      <c r="SZG23" s="72"/>
      <c r="SZH23" s="62"/>
      <c r="SZI23" s="62"/>
      <c r="SZJ23" s="62"/>
      <c r="SZK23" s="72"/>
      <c r="SZL23" s="62"/>
      <c r="SZM23" s="62"/>
      <c r="SZN23" s="62"/>
      <c r="SZO23" s="72"/>
      <c r="SZP23" s="62"/>
      <c r="SZQ23" s="62"/>
      <c r="SZR23" s="62"/>
      <c r="SZS23" s="72"/>
      <c r="SZT23" s="62"/>
      <c r="SZU23" s="62"/>
      <c r="SZV23" s="62"/>
      <c r="SZW23" s="72"/>
      <c r="SZX23" s="62"/>
      <c r="SZY23" s="62"/>
      <c r="SZZ23" s="62"/>
      <c r="TAA23" s="72"/>
      <c r="TAB23" s="62"/>
      <c r="TAC23" s="62"/>
      <c r="TAD23" s="62"/>
      <c r="TAE23" s="72"/>
      <c r="TAF23" s="62"/>
      <c r="TAG23" s="62"/>
      <c r="TAH23" s="62"/>
      <c r="TAI23" s="72"/>
      <c r="TAJ23" s="62"/>
      <c r="TAK23" s="62"/>
      <c r="TAL23" s="62"/>
      <c r="TAM23" s="72"/>
      <c r="TAN23" s="62"/>
      <c r="TAO23" s="62"/>
      <c r="TAP23" s="62"/>
      <c r="TAQ23" s="72"/>
      <c r="TAR23" s="62"/>
      <c r="TAS23" s="62"/>
      <c r="TAT23" s="62"/>
      <c r="TAU23" s="72"/>
      <c r="TAV23" s="62"/>
      <c r="TAW23" s="62"/>
      <c r="TAX23" s="62"/>
      <c r="TAY23" s="72"/>
      <c r="TAZ23" s="62"/>
      <c r="TBA23" s="62"/>
      <c r="TBB23" s="62"/>
      <c r="TBC23" s="72"/>
      <c r="TBD23" s="62"/>
      <c r="TBE23" s="62"/>
      <c r="TBF23" s="62"/>
      <c r="TBG23" s="72"/>
      <c r="TBH23" s="62"/>
      <c r="TBI23" s="62"/>
      <c r="TBJ23" s="62"/>
      <c r="TBK23" s="72"/>
      <c r="TBL23" s="62"/>
      <c r="TBM23" s="62"/>
      <c r="TBN23" s="62"/>
      <c r="TBO23" s="72"/>
      <c r="TBP23" s="62"/>
      <c r="TBQ23" s="62"/>
      <c r="TBR23" s="62"/>
      <c r="TBS23" s="72"/>
      <c r="TBT23" s="62"/>
      <c r="TBU23" s="62"/>
      <c r="TBV23" s="62"/>
      <c r="TBW23" s="72"/>
      <c r="TBX23" s="62"/>
      <c r="TBY23" s="62"/>
      <c r="TBZ23" s="62"/>
      <c r="TCA23" s="72"/>
      <c r="TCB23" s="62"/>
      <c r="TCC23" s="62"/>
      <c r="TCD23" s="62"/>
      <c r="TCE23" s="72"/>
      <c r="TCF23" s="62"/>
      <c r="TCG23" s="62"/>
      <c r="TCH23" s="62"/>
      <c r="TCI23" s="72"/>
      <c r="TCJ23" s="62"/>
      <c r="TCK23" s="62"/>
      <c r="TCL23" s="62"/>
      <c r="TCM23" s="72"/>
      <c r="TCN23" s="62"/>
      <c r="TCO23" s="62"/>
      <c r="TCP23" s="62"/>
      <c r="TCQ23" s="72"/>
      <c r="TCR23" s="62"/>
      <c r="TCS23" s="62"/>
      <c r="TCT23" s="62"/>
      <c r="TCU23" s="72"/>
      <c r="TCV23" s="62"/>
      <c r="TCW23" s="62"/>
      <c r="TCX23" s="62"/>
      <c r="TCY23" s="72"/>
      <c r="TCZ23" s="62"/>
      <c r="TDA23" s="62"/>
      <c r="TDB23" s="62"/>
      <c r="TDC23" s="72"/>
      <c r="TDD23" s="62"/>
      <c r="TDE23" s="62"/>
      <c r="TDF23" s="62"/>
      <c r="TDG23" s="72"/>
      <c r="TDH23" s="62"/>
      <c r="TDI23" s="62"/>
      <c r="TDJ23" s="62"/>
      <c r="TDK23" s="72"/>
      <c r="TDL23" s="62"/>
      <c r="TDM23" s="62"/>
      <c r="TDN23" s="62"/>
      <c r="TDO23" s="72"/>
      <c r="TDP23" s="62"/>
      <c r="TDQ23" s="62"/>
      <c r="TDR23" s="62"/>
      <c r="TDS23" s="72"/>
      <c r="TDT23" s="62"/>
      <c r="TDU23" s="62"/>
      <c r="TDV23" s="62"/>
      <c r="TDW23" s="72"/>
      <c r="TDX23" s="62"/>
      <c r="TDY23" s="62"/>
      <c r="TDZ23" s="62"/>
      <c r="TEA23" s="72"/>
      <c r="TEB23" s="62"/>
      <c r="TEC23" s="62"/>
      <c r="TED23" s="62"/>
      <c r="TEE23" s="72"/>
      <c r="TEF23" s="62"/>
      <c r="TEG23" s="62"/>
      <c r="TEH23" s="62"/>
      <c r="TEI23" s="72"/>
      <c r="TEJ23" s="62"/>
      <c r="TEK23" s="62"/>
      <c r="TEL23" s="62"/>
      <c r="TEM23" s="72"/>
      <c r="TEN23" s="62"/>
      <c r="TEO23" s="62"/>
      <c r="TEP23" s="62"/>
      <c r="TEQ23" s="72"/>
      <c r="TER23" s="62"/>
      <c r="TES23" s="62"/>
      <c r="TET23" s="62"/>
      <c r="TEU23" s="72"/>
      <c r="TEV23" s="62"/>
      <c r="TEW23" s="62"/>
      <c r="TEX23" s="62"/>
      <c r="TEY23" s="72"/>
      <c r="TEZ23" s="62"/>
      <c r="TFA23" s="62"/>
      <c r="TFB23" s="62"/>
      <c r="TFC23" s="72"/>
      <c r="TFD23" s="62"/>
      <c r="TFE23" s="62"/>
      <c r="TFF23" s="62"/>
      <c r="TFG23" s="72"/>
      <c r="TFH23" s="62"/>
      <c r="TFI23" s="62"/>
      <c r="TFJ23" s="62"/>
      <c r="TFK23" s="72"/>
      <c r="TFL23" s="62"/>
      <c r="TFM23" s="62"/>
      <c r="TFN23" s="62"/>
      <c r="TFO23" s="72"/>
      <c r="TFP23" s="62"/>
      <c r="TFQ23" s="62"/>
      <c r="TFR23" s="62"/>
      <c r="TFS23" s="72"/>
      <c r="TFT23" s="62"/>
      <c r="TFU23" s="62"/>
      <c r="TFV23" s="62"/>
      <c r="TFW23" s="72"/>
      <c r="TFX23" s="62"/>
      <c r="TFY23" s="62"/>
      <c r="TFZ23" s="62"/>
      <c r="TGA23" s="72"/>
      <c r="TGB23" s="62"/>
      <c r="TGC23" s="62"/>
      <c r="TGD23" s="62"/>
      <c r="TGE23" s="72"/>
      <c r="TGF23" s="62"/>
      <c r="TGG23" s="62"/>
      <c r="TGH23" s="62"/>
      <c r="TGI23" s="72"/>
      <c r="TGJ23" s="62"/>
      <c r="TGK23" s="62"/>
      <c r="TGL23" s="62"/>
      <c r="TGM23" s="72"/>
      <c r="TGN23" s="62"/>
      <c r="TGO23" s="62"/>
      <c r="TGP23" s="62"/>
      <c r="TGQ23" s="72"/>
      <c r="TGR23" s="62"/>
      <c r="TGS23" s="62"/>
      <c r="TGT23" s="62"/>
      <c r="TGU23" s="72"/>
      <c r="TGV23" s="62"/>
      <c r="TGW23" s="62"/>
      <c r="TGX23" s="62"/>
      <c r="TGY23" s="72"/>
      <c r="TGZ23" s="62"/>
      <c r="THA23" s="62"/>
      <c r="THB23" s="62"/>
      <c r="THC23" s="72"/>
      <c r="THD23" s="62"/>
      <c r="THE23" s="62"/>
      <c r="THF23" s="62"/>
      <c r="THG23" s="72"/>
      <c r="THH23" s="62"/>
      <c r="THI23" s="62"/>
      <c r="THJ23" s="62"/>
      <c r="THK23" s="72"/>
      <c r="THL23" s="62"/>
      <c r="THM23" s="62"/>
      <c r="THN23" s="62"/>
      <c r="THO23" s="72"/>
      <c r="THP23" s="62"/>
      <c r="THQ23" s="62"/>
      <c r="THR23" s="62"/>
      <c r="THS23" s="72"/>
      <c r="THT23" s="62"/>
      <c r="THU23" s="62"/>
      <c r="THV23" s="62"/>
      <c r="THW23" s="72"/>
      <c r="THX23" s="62"/>
      <c r="THY23" s="62"/>
      <c r="THZ23" s="62"/>
      <c r="TIA23" s="72"/>
      <c r="TIB23" s="62"/>
      <c r="TIC23" s="62"/>
      <c r="TID23" s="62"/>
      <c r="TIE23" s="72"/>
      <c r="TIF23" s="62"/>
      <c r="TIG23" s="62"/>
      <c r="TIH23" s="62"/>
      <c r="TII23" s="72"/>
      <c r="TIJ23" s="62"/>
      <c r="TIK23" s="62"/>
      <c r="TIL23" s="62"/>
      <c r="TIM23" s="72"/>
      <c r="TIN23" s="62"/>
      <c r="TIO23" s="62"/>
      <c r="TIP23" s="62"/>
      <c r="TIQ23" s="72"/>
      <c r="TIR23" s="62"/>
      <c r="TIS23" s="62"/>
      <c r="TIT23" s="62"/>
      <c r="TIU23" s="72"/>
      <c r="TIV23" s="62"/>
      <c r="TIW23" s="62"/>
      <c r="TIX23" s="62"/>
      <c r="TIY23" s="72"/>
      <c r="TIZ23" s="62"/>
      <c r="TJA23" s="62"/>
      <c r="TJB23" s="62"/>
      <c r="TJC23" s="72"/>
      <c r="TJD23" s="62"/>
      <c r="TJE23" s="62"/>
      <c r="TJF23" s="62"/>
      <c r="TJG23" s="72"/>
      <c r="TJH23" s="62"/>
      <c r="TJI23" s="62"/>
      <c r="TJJ23" s="62"/>
      <c r="TJK23" s="72"/>
      <c r="TJL23" s="62"/>
      <c r="TJM23" s="62"/>
      <c r="TJN23" s="62"/>
      <c r="TJO23" s="72"/>
      <c r="TJP23" s="62"/>
      <c r="TJQ23" s="62"/>
      <c r="TJR23" s="62"/>
      <c r="TJS23" s="72"/>
      <c r="TJT23" s="62"/>
      <c r="TJU23" s="62"/>
      <c r="TJV23" s="62"/>
      <c r="TJW23" s="72"/>
      <c r="TJX23" s="62"/>
      <c r="TJY23" s="62"/>
      <c r="TJZ23" s="62"/>
      <c r="TKA23" s="72"/>
      <c r="TKB23" s="62"/>
      <c r="TKC23" s="62"/>
      <c r="TKD23" s="62"/>
      <c r="TKE23" s="72"/>
      <c r="TKF23" s="62"/>
      <c r="TKG23" s="62"/>
      <c r="TKH23" s="62"/>
      <c r="TKI23" s="72"/>
      <c r="TKJ23" s="62"/>
      <c r="TKK23" s="62"/>
      <c r="TKL23" s="62"/>
      <c r="TKM23" s="72"/>
      <c r="TKN23" s="62"/>
      <c r="TKO23" s="62"/>
      <c r="TKP23" s="62"/>
      <c r="TKQ23" s="72"/>
      <c r="TKR23" s="62"/>
      <c r="TKS23" s="62"/>
      <c r="TKT23" s="62"/>
      <c r="TKU23" s="72"/>
      <c r="TKV23" s="62"/>
      <c r="TKW23" s="62"/>
      <c r="TKX23" s="62"/>
      <c r="TKY23" s="72"/>
      <c r="TKZ23" s="62"/>
      <c r="TLA23" s="62"/>
      <c r="TLB23" s="62"/>
      <c r="TLC23" s="72"/>
      <c r="TLD23" s="62"/>
      <c r="TLE23" s="62"/>
      <c r="TLF23" s="62"/>
      <c r="TLG23" s="72"/>
      <c r="TLH23" s="62"/>
      <c r="TLI23" s="62"/>
      <c r="TLJ23" s="62"/>
      <c r="TLK23" s="72"/>
      <c r="TLL23" s="62"/>
      <c r="TLM23" s="62"/>
      <c r="TLN23" s="62"/>
      <c r="TLO23" s="72"/>
      <c r="TLP23" s="62"/>
      <c r="TLQ23" s="62"/>
      <c r="TLR23" s="62"/>
      <c r="TLS23" s="72"/>
      <c r="TLT23" s="62"/>
      <c r="TLU23" s="62"/>
      <c r="TLV23" s="62"/>
      <c r="TLW23" s="72"/>
      <c r="TLX23" s="62"/>
      <c r="TLY23" s="62"/>
      <c r="TLZ23" s="62"/>
      <c r="TMA23" s="72"/>
      <c r="TMB23" s="62"/>
      <c r="TMC23" s="62"/>
      <c r="TMD23" s="62"/>
      <c r="TME23" s="72"/>
      <c r="TMF23" s="62"/>
      <c r="TMG23" s="62"/>
      <c r="TMH23" s="62"/>
      <c r="TMI23" s="72"/>
      <c r="TMJ23" s="62"/>
      <c r="TMK23" s="62"/>
      <c r="TML23" s="62"/>
      <c r="TMM23" s="72"/>
      <c r="TMN23" s="62"/>
      <c r="TMO23" s="62"/>
      <c r="TMP23" s="62"/>
      <c r="TMQ23" s="72"/>
      <c r="TMR23" s="62"/>
      <c r="TMS23" s="62"/>
      <c r="TMT23" s="62"/>
      <c r="TMU23" s="72"/>
      <c r="TMV23" s="62"/>
      <c r="TMW23" s="62"/>
      <c r="TMX23" s="62"/>
      <c r="TMY23" s="72"/>
      <c r="TMZ23" s="62"/>
      <c r="TNA23" s="62"/>
      <c r="TNB23" s="62"/>
      <c r="TNC23" s="72"/>
      <c r="TND23" s="62"/>
      <c r="TNE23" s="62"/>
      <c r="TNF23" s="62"/>
      <c r="TNG23" s="72"/>
      <c r="TNH23" s="62"/>
      <c r="TNI23" s="62"/>
      <c r="TNJ23" s="62"/>
      <c r="TNK23" s="72"/>
      <c r="TNL23" s="62"/>
      <c r="TNM23" s="62"/>
      <c r="TNN23" s="62"/>
      <c r="TNO23" s="72"/>
      <c r="TNP23" s="62"/>
      <c r="TNQ23" s="62"/>
      <c r="TNR23" s="62"/>
      <c r="TNS23" s="72"/>
      <c r="TNT23" s="62"/>
      <c r="TNU23" s="62"/>
      <c r="TNV23" s="62"/>
      <c r="TNW23" s="72"/>
      <c r="TNX23" s="62"/>
      <c r="TNY23" s="62"/>
      <c r="TNZ23" s="62"/>
      <c r="TOA23" s="72"/>
      <c r="TOB23" s="62"/>
      <c r="TOC23" s="62"/>
      <c r="TOD23" s="62"/>
      <c r="TOE23" s="72"/>
      <c r="TOF23" s="62"/>
      <c r="TOG23" s="62"/>
      <c r="TOH23" s="62"/>
      <c r="TOI23" s="72"/>
      <c r="TOJ23" s="62"/>
      <c r="TOK23" s="62"/>
      <c r="TOL23" s="62"/>
      <c r="TOM23" s="72"/>
      <c r="TON23" s="62"/>
      <c r="TOO23" s="62"/>
      <c r="TOP23" s="62"/>
      <c r="TOQ23" s="72"/>
      <c r="TOR23" s="62"/>
      <c r="TOS23" s="62"/>
      <c r="TOT23" s="62"/>
      <c r="TOU23" s="72"/>
      <c r="TOV23" s="62"/>
      <c r="TOW23" s="62"/>
      <c r="TOX23" s="62"/>
      <c r="TOY23" s="72"/>
      <c r="TOZ23" s="62"/>
      <c r="TPA23" s="62"/>
      <c r="TPB23" s="62"/>
      <c r="TPC23" s="72"/>
      <c r="TPD23" s="62"/>
      <c r="TPE23" s="62"/>
      <c r="TPF23" s="62"/>
      <c r="TPG23" s="72"/>
      <c r="TPH23" s="62"/>
      <c r="TPI23" s="62"/>
      <c r="TPJ23" s="62"/>
      <c r="TPK23" s="72"/>
      <c r="TPL23" s="62"/>
      <c r="TPM23" s="62"/>
      <c r="TPN23" s="62"/>
      <c r="TPO23" s="72"/>
      <c r="TPP23" s="62"/>
      <c r="TPQ23" s="62"/>
      <c r="TPR23" s="62"/>
      <c r="TPS23" s="72"/>
      <c r="TPT23" s="62"/>
      <c r="TPU23" s="62"/>
      <c r="TPV23" s="62"/>
      <c r="TPW23" s="72"/>
      <c r="TPX23" s="62"/>
      <c r="TPY23" s="62"/>
      <c r="TPZ23" s="62"/>
      <c r="TQA23" s="72"/>
      <c r="TQB23" s="62"/>
      <c r="TQC23" s="62"/>
      <c r="TQD23" s="62"/>
      <c r="TQE23" s="72"/>
      <c r="TQF23" s="62"/>
      <c r="TQG23" s="62"/>
      <c r="TQH23" s="62"/>
      <c r="TQI23" s="72"/>
      <c r="TQJ23" s="62"/>
      <c r="TQK23" s="62"/>
      <c r="TQL23" s="62"/>
      <c r="TQM23" s="72"/>
      <c r="TQN23" s="62"/>
      <c r="TQO23" s="62"/>
      <c r="TQP23" s="62"/>
      <c r="TQQ23" s="72"/>
      <c r="TQR23" s="62"/>
      <c r="TQS23" s="62"/>
      <c r="TQT23" s="62"/>
      <c r="TQU23" s="72"/>
      <c r="TQV23" s="62"/>
      <c r="TQW23" s="62"/>
      <c r="TQX23" s="62"/>
      <c r="TQY23" s="72"/>
      <c r="TQZ23" s="62"/>
      <c r="TRA23" s="62"/>
      <c r="TRB23" s="62"/>
      <c r="TRC23" s="72"/>
      <c r="TRD23" s="62"/>
      <c r="TRE23" s="62"/>
      <c r="TRF23" s="62"/>
      <c r="TRG23" s="72"/>
      <c r="TRH23" s="62"/>
      <c r="TRI23" s="62"/>
      <c r="TRJ23" s="62"/>
      <c r="TRK23" s="72"/>
      <c r="TRL23" s="62"/>
      <c r="TRM23" s="62"/>
      <c r="TRN23" s="62"/>
      <c r="TRO23" s="72"/>
      <c r="TRP23" s="62"/>
      <c r="TRQ23" s="62"/>
      <c r="TRR23" s="62"/>
      <c r="TRS23" s="72"/>
      <c r="TRT23" s="62"/>
      <c r="TRU23" s="62"/>
      <c r="TRV23" s="62"/>
      <c r="TRW23" s="72"/>
      <c r="TRX23" s="62"/>
      <c r="TRY23" s="62"/>
      <c r="TRZ23" s="62"/>
      <c r="TSA23" s="72"/>
      <c r="TSB23" s="62"/>
      <c r="TSC23" s="62"/>
      <c r="TSD23" s="62"/>
      <c r="TSE23" s="72"/>
      <c r="TSF23" s="62"/>
      <c r="TSG23" s="62"/>
      <c r="TSH23" s="62"/>
      <c r="TSI23" s="72"/>
      <c r="TSJ23" s="62"/>
      <c r="TSK23" s="62"/>
      <c r="TSL23" s="62"/>
      <c r="TSM23" s="72"/>
      <c r="TSN23" s="62"/>
      <c r="TSO23" s="62"/>
      <c r="TSP23" s="62"/>
      <c r="TSQ23" s="72"/>
      <c r="TSR23" s="62"/>
      <c r="TSS23" s="62"/>
      <c r="TST23" s="62"/>
      <c r="TSU23" s="72"/>
      <c r="TSV23" s="62"/>
      <c r="TSW23" s="62"/>
      <c r="TSX23" s="62"/>
      <c r="TSY23" s="72"/>
      <c r="TSZ23" s="62"/>
      <c r="TTA23" s="62"/>
      <c r="TTB23" s="62"/>
      <c r="TTC23" s="72"/>
      <c r="TTD23" s="62"/>
      <c r="TTE23" s="62"/>
      <c r="TTF23" s="62"/>
      <c r="TTG23" s="72"/>
      <c r="TTH23" s="62"/>
      <c r="TTI23" s="62"/>
      <c r="TTJ23" s="62"/>
      <c r="TTK23" s="72"/>
      <c r="TTL23" s="62"/>
      <c r="TTM23" s="62"/>
      <c r="TTN23" s="62"/>
      <c r="TTO23" s="72"/>
      <c r="TTP23" s="62"/>
      <c r="TTQ23" s="62"/>
      <c r="TTR23" s="62"/>
      <c r="TTS23" s="72"/>
      <c r="TTT23" s="62"/>
      <c r="TTU23" s="62"/>
      <c r="TTV23" s="62"/>
      <c r="TTW23" s="72"/>
      <c r="TTX23" s="62"/>
      <c r="TTY23" s="62"/>
      <c r="TTZ23" s="62"/>
      <c r="TUA23" s="72"/>
      <c r="TUB23" s="62"/>
      <c r="TUC23" s="62"/>
      <c r="TUD23" s="62"/>
      <c r="TUE23" s="72"/>
      <c r="TUF23" s="62"/>
      <c r="TUG23" s="62"/>
      <c r="TUH23" s="62"/>
      <c r="TUI23" s="72"/>
      <c r="TUJ23" s="62"/>
      <c r="TUK23" s="62"/>
      <c r="TUL23" s="62"/>
      <c r="TUM23" s="72"/>
      <c r="TUN23" s="62"/>
      <c r="TUO23" s="62"/>
      <c r="TUP23" s="62"/>
      <c r="TUQ23" s="72"/>
      <c r="TUR23" s="62"/>
      <c r="TUS23" s="62"/>
      <c r="TUT23" s="62"/>
      <c r="TUU23" s="72"/>
      <c r="TUV23" s="62"/>
      <c r="TUW23" s="62"/>
      <c r="TUX23" s="62"/>
      <c r="TUY23" s="72"/>
      <c r="TUZ23" s="62"/>
      <c r="TVA23" s="62"/>
      <c r="TVB23" s="62"/>
      <c r="TVC23" s="72"/>
      <c r="TVD23" s="62"/>
      <c r="TVE23" s="62"/>
      <c r="TVF23" s="62"/>
      <c r="TVG23" s="72"/>
      <c r="TVH23" s="62"/>
      <c r="TVI23" s="62"/>
      <c r="TVJ23" s="62"/>
      <c r="TVK23" s="72"/>
      <c r="TVL23" s="62"/>
      <c r="TVM23" s="62"/>
      <c r="TVN23" s="62"/>
      <c r="TVO23" s="72"/>
      <c r="TVP23" s="62"/>
      <c r="TVQ23" s="62"/>
      <c r="TVR23" s="62"/>
      <c r="TVS23" s="72"/>
      <c r="TVT23" s="62"/>
      <c r="TVU23" s="62"/>
      <c r="TVV23" s="62"/>
      <c r="TVW23" s="72"/>
      <c r="TVX23" s="62"/>
      <c r="TVY23" s="62"/>
      <c r="TVZ23" s="62"/>
      <c r="TWA23" s="72"/>
      <c r="TWB23" s="62"/>
      <c r="TWC23" s="62"/>
      <c r="TWD23" s="62"/>
      <c r="TWE23" s="72"/>
      <c r="TWF23" s="62"/>
      <c r="TWG23" s="62"/>
      <c r="TWH23" s="62"/>
      <c r="TWI23" s="72"/>
      <c r="TWJ23" s="62"/>
      <c r="TWK23" s="62"/>
      <c r="TWL23" s="62"/>
      <c r="TWM23" s="72"/>
      <c r="TWN23" s="62"/>
      <c r="TWO23" s="62"/>
      <c r="TWP23" s="62"/>
      <c r="TWQ23" s="72"/>
      <c r="TWR23" s="62"/>
      <c r="TWS23" s="62"/>
      <c r="TWT23" s="62"/>
      <c r="TWU23" s="72"/>
      <c r="TWV23" s="62"/>
      <c r="TWW23" s="62"/>
      <c r="TWX23" s="62"/>
      <c r="TWY23" s="72"/>
      <c r="TWZ23" s="62"/>
      <c r="TXA23" s="62"/>
      <c r="TXB23" s="62"/>
      <c r="TXC23" s="72"/>
      <c r="TXD23" s="62"/>
      <c r="TXE23" s="62"/>
      <c r="TXF23" s="62"/>
      <c r="TXG23" s="72"/>
      <c r="TXH23" s="62"/>
      <c r="TXI23" s="62"/>
      <c r="TXJ23" s="62"/>
      <c r="TXK23" s="72"/>
      <c r="TXL23" s="62"/>
      <c r="TXM23" s="62"/>
      <c r="TXN23" s="62"/>
      <c r="TXO23" s="72"/>
      <c r="TXP23" s="62"/>
      <c r="TXQ23" s="62"/>
      <c r="TXR23" s="62"/>
      <c r="TXS23" s="72"/>
      <c r="TXT23" s="62"/>
      <c r="TXU23" s="62"/>
      <c r="TXV23" s="62"/>
      <c r="TXW23" s="72"/>
      <c r="TXX23" s="62"/>
      <c r="TXY23" s="62"/>
      <c r="TXZ23" s="62"/>
      <c r="TYA23" s="72"/>
      <c r="TYB23" s="62"/>
      <c r="TYC23" s="62"/>
      <c r="TYD23" s="62"/>
      <c r="TYE23" s="72"/>
      <c r="TYF23" s="62"/>
      <c r="TYG23" s="62"/>
      <c r="TYH23" s="62"/>
      <c r="TYI23" s="72"/>
      <c r="TYJ23" s="62"/>
      <c r="TYK23" s="62"/>
      <c r="TYL23" s="62"/>
      <c r="TYM23" s="72"/>
      <c r="TYN23" s="62"/>
      <c r="TYO23" s="62"/>
      <c r="TYP23" s="62"/>
      <c r="TYQ23" s="72"/>
      <c r="TYR23" s="62"/>
      <c r="TYS23" s="62"/>
      <c r="TYT23" s="62"/>
      <c r="TYU23" s="72"/>
      <c r="TYV23" s="62"/>
      <c r="TYW23" s="62"/>
      <c r="TYX23" s="62"/>
      <c r="TYY23" s="72"/>
      <c r="TYZ23" s="62"/>
      <c r="TZA23" s="62"/>
      <c r="TZB23" s="62"/>
      <c r="TZC23" s="72"/>
      <c r="TZD23" s="62"/>
      <c r="TZE23" s="62"/>
      <c r="TZF23" s="62"/>
      <c r="TZG23" s="72"/>
      <c r="TZH23" s="62"/>
      <c r="TZI23" s="62"/>
      <c r="TZJ23" s="62"/>
      <c r="TZK23" s="72"/>
      <c r="TZL23" s="62"/>
      <c r="TZM23" s="62"/>
      <c r="TZN23" s="62"/>
      <c r="TZO23" s="72"/>
      <c r="TZP23" s="62"/>
      <c r="TZQ23" s="62"/>
      <c r="TZR23" s="62"/>
      <c r="TZS23" s="72"/>
      <c r="TZT23" s="62"/>
      <c r="TZU23" s="62"/>
      <c r="TZV23" s="62"/>
      <c r="TZW23" s="72"/>
      <c r="TZX23" s="62"/>
      <c r="TZY23" s="62"/>
      <c r="TZZ23" s="62"/>
      <c r="UAA23" s="72"/>
      <c r="UAB23" s="62"/>
      <c r="UAC23" s="62"/>
      <c r="UAD23" s="62"/>
      <c r="UAE23" s="72"/>
      <c r="UAF23" s="62"/>
      <c r="UAG23" s="62"/>
      <c r="UAH23" s="62"/>
      <c r="UAI23" s="72"/>
      <c r="UAJ23" s="62"/>
      <c r="UAK23" s="62"/>
      <c r="UAL23" s="62"/>
      <c r="UAM23" s="72"/>
      <c r="UAN23" s="62"/>
      <c r="UAO23" s="62"/>
      <c r="UAP23" s="62"/>
      <c r="UAQ23" s="72"/>
      <c r="UAR23" s="62"/>
      <c r="UAS23" s="62"/>
      <c r="UAT23" s="62"/>
      <c r="UAU23" s="72"/>
      <c r="UAV23" s="62"/>
      <c r="UAW23" s="62"/>
      <c r="UAX23" s="62"/>
      <c r="UAY23" s="72"/>
      <c r="UAZ23" s="62"/>
      <c r="UBA23" s="62"/>
      <c r="UBB23" s="62"/>
      <c r="UBC23" s="72"/>
      <c r="UBD23" s="62"/>
      <c r="UBE23" s="62"/>
      <c r="UBF23" s="62"/>
      <c r="UBG23" s="72"/>
      <c r="UBH23" s="62"/>
      <c r="UBI23" s="62"/>
      <c r="UBJ23" s="62"/>
      <c r="UBK23" s="72"/>
      <c r="UBL23" s="62"/>
      <c r="UBM23" s="62"/>
      <c r="UBN23" s="62"/>
      <c r="UBO23" s="72"/>
      <c r="UBP23" s="62"/>
      <c r="UBQ23" s="62"/>
      <c r="UBR23" s="62"/>
      <c r="UBS23" s="72"/>
      <c r="UBT23" s="62"/>
      <c r="UBU23" s="62"/>
      <c r="UBV23" s="62"/>
      <c r="UBW23" s="72"/>
      <c r="UBX23" s="62"/>
      <c r="UBY23" s="62"/>
      <c r="UBZ23" s="62"/>
      <c r="UCA23" s="72"/>
      <c r="UCB23" s="62"/>
      <c r="UCC23" s="62"/>
      <c r="UCD23" s="62"/>
      <c r="UCE23" s="72"/>
      <c r="UCF23" s="62"/>
      <c r="UCG23" s="62"/>
      <c r="UCH23" s="62"/>
      <c r="UCI23" s="72"/>
      <c r="UCJ23" s="62"/>
      <c r="UCK23" s="62"/>
      <c r="UCL23" s="62"/>
      <c r="UCM23" s="72"/>
      <c r="UCN23" s="62"/>
      <c r="UCO23" s="62"/>
      <c r="UCP23" s="62"/>
      <c r="UCQ23" s="72"/>
      <c r="UCR23" s="62"/>
      <c r="UCS23" s="62"/>
      <c r="UCT23" s="62"/>
      <c r="UCU23" s="72"/>
      <c r="UCV23" s="62"/>
      <c r="UCW23" s="62"/>
      <c r="UCX23" s="62"/>
      <c r="UCY23" s="72"/>
      <c r="UCZ23" s="62"/>
      <c r="UDA23" s="62"/>
      <c r="UDB23" s="62"/>
      <c r="UDC23" s="72"/>
      <c r="UDD23" s="62"/>
      <c r="UDE23" s="62"/>
      <c r="UDF23" s="62"/>
      <c r="UDG23" s="72"/>
      <c r="UDH23" s="62"/>
      <c r="UDI23" s="62"/>
      <c r="UDJ23" s="62"/>
      <c r="UDK23" s="72"/>
      <c r="UDL23" s="62"/>
      <c r="UDM23" s="62"/>
      <c r="UDN23" s="62"/>
      <c r="UDO23" s="72"/>
      <c r="UDP23" s="62"/>
      <c r="UDQ23" s="62"/>
      <c r="UDR23" s="62"/>
      <c r="UDS23" s="72"/>
      <c r="UDT23" s="62"/>
      <c r="UDU23" s="62"/>
      <c r="UDV23" s="62"/>
      <c r="UDW23" s="72"/>
      <c r="UDX23" s="62"/>
      <c r="UDY23" s="62"/>
      <c r="UDZ23" s="62"/>
      <c r="UEA23" s="72"/>
      <c r="UEB23" s="62"/>
      <c r="UEC23" s="62"/>
      <c r="UED23" s="62"/>
      <c r="UEE23" s="72"/>
      <c r="UEF23" s="62"/>
      <c r="UEG23" s="62"/>
      <c r="UEH23" s="62"/>
      <c r="UEI23" s="72"/>
      <c r="UEJ23" s="62"/>
      <c r="UEK23" s="62"/>
      <c r="UEL23" s="62"/>
      <c r="UEM23" s="72"/>
      <c r="UEN23" s="62"/>
      <c r="UEO23" s="62"/>
      <c r="UEP23" s="62"/>
      <c r="UEQ23" s="72"/>
      <c r="UER23" s="62"/>
      <c r="UES23" s="62"/>
      <c r="UET23" s="62"/>
      <c r="UEU23" s="72"/>
      <c r="UEV23" s="62"/>
      <c r="UEW23" s="62"/>
      <c r="UEX23" s="62"/>
      <c r="UEY23" s="72"/>
      <c r="UEZ23" s="62"/>
      <c r="UFA23" s="62"/>
      <c r="UFB23" s="62"/>
      <c r="UFC23" s="72"/>
      <c r="UFD23" s="62"/>
      <c r="UFE23" s="62"/>
      <c r="UFF23" s="62"/>
      <c r="UFG23" s="72"/>
      <c r="UFH23" s="62"/>
      <c r="UFI23" s="62"/>
      <c r="UFJ23" s="62"/>
      <c r="UFK23" s="72"/>
      <c r="UFL23" s="62"/>
      <c r="UFM23" s="62"/>
      <c r="UFN23" s="62"/>
      <c r="UFO23" s="72"/>
      <c r="UFP23" s="62"/>
      <c r="UFQ23" s="62"/>
      <c r="UFR23" s="62"/>
      <c r="UFS23" s="72"/>
      <c r="UFT23" s="62"/>
      <c r="UFU23" s="62"/>
      <c r="UFV23" s="62"/>
      <c r="UFW23" s="72"/>
      <c r="UFX23" s="62"/>
      <c r="UFY23" s="62"/>
      <c r="UFZ23" s="62"/>
      <c r="UGA23" s="72"/>
      <c r="UGB23" s="62"/>
      <c r="UGC23" s="62"/>
      <c r="UGD23" s="62"/>
      <c r="UGE23" s="72"/>
      <c r="UGF23" s="62"/>
      <c r="UGG23" s="62"/>
      <c r="UGH23" s="62"/>
      <c r="UGI23" s="72"/>
      <c r="UGJ23" s="62"/>
      <c r="UGK23" s="62"/>
      <c r="UGL23" s="62"/>
      <c r="UGM23" s="72"/>
      <c r="UGN23" s="62"/>
      <c r="UGO23" s="62"/>
      <c r="UGP23" s="62"/>
      <c r="UGQ23" s="72"/>
      <c r="UGR23" s="62"/>
      <c r="UGS23" s="62"/>
      <c r="UGT23" s="62"/>
      <c r="UGU23" s="72"/>
      <c r="UGV23" s="62"/>
      <c r="UGW23" s="62"/>
      <c r="UGX23" s="62"/>
      <c r="UGY23" s="72"/>
      <c r="UGZ23" s="62"/>
      <c r="UHA23" s="62"/>
      <c r="UHB23" s="62"/>
      <c r="UHC23" s="72"/>
      <c r="UHD23" s="62"/>
      <c r="UHE23" s="62"/>
      <c r="UHF23" s="62"/>
      <c r="UHG23" s="72"/>
      <c r="UHH23" s="62"/>
      <c r="UHI23" s="62"/>
      <c r="UHJ23" s="62"/>
      <c r="UHK23" s="72"/>
      <c r="UHL23" s="62"/>
      <c r="UHM23" s="62"/>
      <c r="UHN23" s="62"/>
      <c r="UHO23" s="72"/>
      <c r="UHP23" s="62"/>
      <c r="UHQ23" s="62"/>
      <c r="UHR23" s="62"/>
      <c r="UHS23" s="72"/>
      <c r="UHT23" s="62"/>
      <c r="UHU23" s="62"/>
      <c r="UHV23" s="62"/>
      <c r="UHW23" s="72"/>
      <c r="UHX23" s="62"/>
      <c r="UHY23" s="62"/>
      <c r="UHZ23" s="62"/>
      <c r="UIA23" s="72"/>
      <c r="UIB23" s="62"/>
      <c r="UIC23" s="62"/>
      <c r="UID23" s="62"/>
      <c r="UIE23" s="72"/>
      <c r="UIF23" s="62"/>
      <c r="UIG23" s="62"/>
      <c r="UIH23" s="62"/>
      <c r="UII23" s="72"/>
      <c r="UIJ23" s="62"/>
      <c r="UIK23" s="62"/>
      <c r="UIL23" s="62"/>
      <c r="UIM23" s="72"/>
      <c r="UIN23" s="62"/>
      <c r="UIO23" s="62"/>
      <c r="UIP23" s="62"/>
      <c r="UIQ23" s="72"/>
      <c r="UIR23" s="62"/>
      <c r="UIS23" s="62"/>
      <c r="UIT23" s="62"/>
      <c r="UIU23" s="72"/>
      <c r="UIV23" s="62"/>
      <c r="UIW23" s="62"/>
      <c r="UIX23" s="62"/>
      <c r="UIY23" s="72"/>
      <c r="UIZ23" s="62"/>
      <c r="UJA23" s="62"/>
      <c r="UJB23" s="62"/>
      <c r="UJC23" s="72"/>
      <c r="UJD23" s="62"/>
      <c r="UJE23" s="62"/>
      <c r="UJF23" s="62"/>
      <c r="UJG23" s="72"/>
      <c r="UJH23" s="62"/>
      <c r="UJI23" s="62"/>
      <c r="UJJ23" s="62"/>
      <c r="UJK23" s="72"/>
      <c r="UJL23" s="62"/>
      <c r="UJM23" s="62"/>
      <c r="UJN23" s="62"/>
      <c r="UJO23" s="72"/>
      <c r="UJP23" s="62"/>
      <c r="UJQ23" s="62"/>
      <c r="UJR23" s="62"/>
      <c r="UJS23" s="72"/>
      <c r="UJT23" s="62"/>
      <c r="UJU23" s="62"/>
      <c r="UJV23" s="62"/>
      <c r="UJW23" s="72"/>
      <c r="UJX23" s="62"/>
      <c r="UJY23" s="62"/>
      <c r="UJZ23" s="62"/>
      <c r="UKA23" s="72"/>
      <c r="UKB23" s="62"/>
      <c r="UKC23" s="62"/>
      <c r="UKD23" s="62"/>
      <c r="UKE23" s="72"/>
      <c r="UKF23" s="62"/>
      <c r="UKG23" s="62"/>
      <c r="UKH23" s="62"/>
      <c r="UKI23" s="72"/>
      <c r="UKJ23" s="62"/>
      <c r="UKK23" s="62"/>
      <c r="UKL23" s="62"/>
      <c r="UKM23" s="72"/>
      <c r="UKN23" s="62"/>
      <c r="UKO23" s="62"/>
      <c r="UKP23" s="62"/>
      <c r="UKQ23" s="72"/>
      <c r="UKR23" s="62"/>
      <c r="UKS23" s="62"/>
      <c r="UKT23" s="62"/>
      <c r="UKU23" s="72"/>
      <c r="UKV23" s="62"/>
      <c r="UKW23" s="62"/>
      <c r="UKX23" s="62"/>
      <c r="UKY23" s="72"/>
      <c r="UKZ23" s="62"/>
      <c r="ULA23" s="62"/>
      <c r="ULB23" s="62"/>
      <c r="ULC23" s="72"/>
      <c r="ULD23" s="62"/>
      <c r="ULE23" s="62"/>
      <c r="ULF23" s="62"/>
      <c r="ULG23" s="72"/>
      <c r="ULH23" s="62"/>
      <c r="ULI23" s="62"/>
      <c r="ULJ23" s="62"/>
      <c r="ULK23" s="72"/>
      <c r="ULL23" s="62"/>
      <c r="ULM23" s="62"/>
      <c r="ULN23" s="62"/>
      <c r="ULO23" s="72"/>
      <c r="ULP23" s="62"/>
      <c r="ULQ23" s="62"/>
      <c r="ULR23" s="62"/>
      <c r="ULS23" s="72"/>
      <c r="ULT23" s="62"/>
      <c r="ULU23" s="62"/>
      <c r="ULV23" s="62"/>
      <c r="ULW23" s="72"/>
      <c r="ULX23" s="62"/>
      <c r="ULY23" s="62"/>
      <c r="ULZ23" s="62"/>
      <c r="UMA23" s="72"/>
      <c r="UMB23" s="62"/>
      <c r="UMC23" s="62"/>
      <c r="UMD23" s="62"/>
      <c r="UME23" s="72"/>
      <c r="UMF23" s="62"/>
      <c r="UMG23" s="62"/>
      <c r="UMH23" s="62"/>
      <c r="UMI23" s="72"/>
      <c r="UMJ23" s="62"/>
      <c r="UMK23" s="62"/>
      <c r="UML23" s="62"/>
      <c r="UMM23" s="72"/>
      <c r="UMN23" s="62"/>
      <c r="UMO23" s="62"/>
      <c r="UMP23" s="62"/>
      <c r="UMQ23" s="72"/>
      <c r="UMR23" s="62"/>
      <c r="UMS23" s="62"/>
      <c r="UMT23" s="62"/>
      <c r="UMU23" s="72"/>
      <c r="UMV23" s="62"/>
      <c r="UMW23" s="62"/>
      <c r="UMX23" s="62"/>
      <c r="UMY23" s="72"/>
      <c r="UMZ23" s="62"/>
      <c r="UNA23" s="62"/>
      <c r="UNB23" s="62"/>
      <c r="UNC23" s="72"/>
      <c r="UND23" s="62"/>
      <c r="UNE23" s="62"/>
      <c r="UNF23" s="62"/>
      <c r="UNG23" s="72"/>
      <c r="UNH23" s="62"/>
      <c r="UNI23" s="62"/>
      <c r="UNJ23" s="62"/>
      <c r="UNK23" s="72"/>
      <c r="UNL23" s="62"/>
      <c r="UNM23" s="62"/>
      <c r="UNN23" s="62"/>
      <c r="UNO23" s="72"/>
      <c r="UNP23" s="62"/>
      <c r="UNQ23" s="62"/>
      <c r="UNR23" s="62"/>
      <c r="UNS23" s="72"/>
      <c r="UNT23" s="62"/>
      <c r="UNU23" s="62"/>
      <c r="UNV23" s="62"/>
      <c r="UNW23" s="72"/>
      <c r="UNX23" s="62"/>
      <c r="UNY23" s="62"/>
      <c r="UNZ23" s="62"/>
      <c r="UOA23" s="72"/>
      <c r="UOB23" s="62"/>
      <c r="UOC23" s="62"/>
      <c r="UOD23" s="62"/>
      <c r="UOE23" s="72"/>
      <c r="UOF23" s="62"/>
      <c r="UOG23" s="62"/>
      <c r="UOH23" s="62"/>
      <c r="UOI23" s="72"/>
      <c r="UOJ23" s="62"/>
      <c r="UOK23" s="62"/>
      <c r="UOL23" s="62"/>
      <c r="UOM23" s="72"/>
      <c r="UON23" s="62"/>
      <c r="UOO23" s="62"/>
      <c r="UOP23" s="62"/>
      <c r="UOQ23" s="72"/>
      <c r="UOR23" s="62"/>
      <c r="UOS23" s="62"/>
      <c r="UOT23" s="62"/>
      <c r="UOU23" s="72"/>
      <c r="UOV23" s="62"/>
      <c r="UOW23" s="62"/>
      <c r="UOX23" s="62"/>
      <c r="UOY23" s="72"/>
      <c r="UOZ23" s="62"/>
      <c r="UPA23" s="62"/>
      <c r="UPB23" s="62"/>
      <c r="UPC23" s="72"/>
      <c r="UPD23" s="62"/>
      <c r="UPE23" s="62"/>
      <c r="UPF23" s="62"/>
      <c r="UPG23" s="72"/>
      <c r="UPH23" s="62"/>
      <c r="UPI23" s="62"/>
      <c r="UPJ23" s="62"/>
      <c r="UPK23" s="72"/>
      <c r="UPL23" s="62"/>
      <c r="UPM23" s="62"/>
      <c r="UPN23" s="62"/>
      <c r="UPO23" s="72"/>
      <c r="UPP23" s="62"/>
      <c r="UPQ23" s="62"/>
      <c r="UPR23" s="62"/>
      <c r="UPS23" s="72"/>
      <c r="UPT23" s="62"/>
      <c r="UPU23" s="62"/>
      <c r="UPV23" s="62"/>
      <c r="UPW23" s="72"/>
      <c r="UPX23" s="62"/>
      <c r="UPY23" s="62"/>
      <c r="UPZ23" s="62"/>
      <c r="UQA23" s="72"/>
      <c r="UQB23" s="62"/>
      <c r="UQC23" s="62"/>
      <c r="UQD23" s="62"/>
      <c r="UQE23" s="72"/>
      <c r="UQF23" s="62"/>
      <c r="UQG23" s="62"/>
      <c r="UQH23" s="62"/>
      <c r="UQI23" s="72"/>
      <c r="UQJ23" s="62"/>
      <c r="UQK23" s="62"/>
      <c r="UQL23" s="62"/>
      <c r="UQM23" s="72"/>
      <c r="UQN23" s="62"/>
      <c r="UQO23" s="62"/>
      <c r="UQP23" s="62"/>
      <c r="UQQ23" s="72"/>
      <c r="UQR23" s="62"/>
      <c r="UQS23" s="62"/>
      <c r="UQT23" s="62"/>
      <c r="UQU23" s="72"/>
      <c r="UQV23" s="62"/>
      <c r="UQW23" s="62"/>
      <c r="UQX23" s="62"/>
      <c r="UQY23" s="72"/>
      <c r="UQZ23" s="62"/>
      <c r="URA23" s="62"/>
      <c r="URB23" s="62"/>
      <c r="URC23" s="72"/>
      <c r="URD23" s="62"/>
      <c r="URE23" s="62"/>
      <c r="URF23" s="62"/>
      <c r="URG23" s="72"/>
      <c r="URH23" s="62"/>
      <c r="URI23" s="62"/>
      <c r="URJ23" s="62"/>
      <c r="URK23" s="72"/>
      <c r="URL23" s="62"/>
      <c r="URM23" s="62"/>
      <c r="URN23" s="62"/>
      <c r="URO23" s="72"/>
      <c r="URP23" s="62"/>
      <c r="URQ23" s="62"/>
      <c r="URR23" s="62"/>
      <c r="URS23" s="72"/>
      <c r="URT23" s="62"/>
      <c r="URU23" s="62"/>
      <c r="URV23" s="62"/>
      <c r="URW23" s="72"/>
      <c r="URX23" s="62"/>
      <c r="URY23" s="62"/>
      <c r="URZ23" s="62"/>
      <c r="USA23" s="72"/>
      <c r="USB23" s="62"/>
      <c r="USC23" s="62"/>
      <c r="USD23" s="62"/>
      <c r="USE23" s="72"/>
      <c r="USF23" s="62"/>
      <c r="USG23" s="62"/>
      <c r="USH23" s="62"/>
      <c r="USI23" s="72"/>
      <c r="USJ23" s="62"/>
      <c r="USK23" s="62"/>
      <c r="USL23" s="62"/>
      <c r="USM23" s="72"/>
      <c r="USN23" s="62"/>
      <c r="USO23" s="62"/>
      <c r="USP23" s="62"/>
      <c r="USQ23" s="72"/>
      <c r="USR23" s="62"/>
      <c r="USS23" s="62"/>
      <c r="UST23" s="62"/>
      <c r="USU23" s="72"/>
      <c r="USV23" s="62"/>
      <c r="USW23" s="62"/>
      <c r="USX23" s="62"/>
      <c r="USY23" s="72"/>
      <c r="USZ23" s="62"/>
      <c r="UTA23" s="62"/>
      <c r="UTB23" s="62"/>
      <c r="UTC23" s="72"/>
      <c r="UTD23" s="62"/>
      <c r="UTE23" s="62"/>
      <c r="UTF23" s="62"/>
      <c r="UTG23" s="72"/>
      <c r="UTH23" s="62"/>
      <c r="UTI23" s="62"/>
      <c r="UTJ23" s="62"/>
      <c r="UTK23" s="72"/>
      <c r="UTL23" s="62"/>
      <c r="UTM23" s="62"/>
      <c r="UTN23" s="62"/>
      <c r="UTO23" s="72"/>
      <c r="UTP23" s="62"/>
      <c r="UTQ23" s="62"/>
      <c r="UTR23" s="62"/>
      <c r="UTS23" s="72"/>
      <c r="UTT23" s="62"/>
      <c r="UTU23" s="62"/>
      <c r="UTV23" s="62"/>
      <c r="UTW23" s="72"/>
      <c r="UTX23" s="62"/>
      <c r="UTY23" s="62"/>
      <c r="UTZ23" s="62"/>
      <c r="UUA23" s="72"/>
      <c r="UUB23" s="62"/>
      <c r="UUC23" s="62"/>
      <c r="UUD23" s="62"/>
      <c r="UUE23" s="72"/>
      <c r="UUF23" s="62"/>
      <c r="UUG23" s="62"/>
      <c r="UUH23" s="62"/>
      <c r="UUI23" s="72"/>
      <c r="UUJ23" s="62"/>
      <c r="UUK23" s="62"/>
      <c r="UUL23" s="62"/>
      <c r="UUM23" s="72"/>
      <c r="UUN23" s="62"/>
      <c r="UUO23" s="62"/>
      <c r="UUP23" s="62"/>
      <c r="UUQ23" s="72"/>
      <c r="UUR23" s="62"/>
      <c r="UUS23" s="62"/>
      <c r="UUT23" s="62"/>
      <c r="UUU23" s="72"/>
      <c r="UUV23" s="62"/>
      <c r="UUW23" s="62"/>
      <c r="UUX23" s="62"/>
      <c r="UUY23" s="72"/>
      <c r="UUZ23" s="62"/>
      <c r="UVA23" s="62"/>
      <c r="UVB23" s="62"/>
      <c r="UVC23" s="72"/>
      <c r="UVD23" s="62"/>
      <c r="UVE23" s="62"/>
      <c r="UVF23" s="62"/>
      <c r="UVG23" s="72"/>
      <c r="UVH23" s="62"/>
      <c r="UVI23" s="62"/>
      <c r="UVJ23" s="62"/>
      <c r="UVK23" s="72"/>
      <c r="UVL23" s="62"/>
      <c r="UVM23" s="62"/>
      <c r="UVN23" s="62"/>
      <c r="UVO23" s="72"/>
      <c r="UVP23" s="62"/>
      <c r="UVQ23" s="62"/>
      <c r="UVR23" s="62"/>
      <c r="UVS23" s="72"/>
      <c r="UVT23" s="62"/>
      <c r="UVU23" s="62"/>
      <c r="UVV23" s="62"/>
      <c r="UVW23" s="72"/>
      <c r="UVX23" s="62"/>
      <c r="UVY23" s="62"/>
      <c r="UVZ23" s="62"/>
      <c r="UWA23" s="72"/>
      <c r="UWB23" s="62"/>
      <c r="UWC23" s="62"/>
      <c r="UWD23" s="62"/>
      <c r="UWE23" s="72"/>
      <c r="UWF23" s="62"/>
      <c r="UWG23" s="62"/>
      <c r="UWH23" s="62"/>
      <c r="UWI23" s="72"/>
      <c r="UWJ23" s="62"/>
      <c r="UWK23" s="62"/>
      <c r="UWL23" s="62"/>
      <c r="UWM23" s="72"/>
      <c r="UWN23" s="62"/>
      <c r="UWO23" s="62"/>
      <c r="UWP23" s="62"/>
      <c r="UWQ23" s="72"/>
      <c r="UWR23" s="62"/>
      <c r="UWS23" s="62"/>
      <c r="UWT23" s="62"/>
      <c r="UWU23" s="72"/>
      <c r="UWV23" s="62"/>
      <c r="UWW23" s="62"/>
      <c r="UWX23" s="62"/>
      <c r="UWY23" s="72"/>
      <c r="UWZ23" s="62"/>
      <c r="UXA23" s="62"/>
      <c r="UXB23" s="62"/>
      <c r="UXC23" s="72"/>
      <c r="UXD23" s="62"/>
      <c r="UXE23" s="62"/>
      <c r="UXF23" s="62"/>
      <c r="UXG23" s="72"/>
      <c r="UXH23" s="62"/>
      <c r="UXI23" s="62"/>
      <c r="UXJ23" s="62"/>
      <c r="UXK23" s="72"/>
      <c r="UXL23" s="62"/>
      <c r="UXM23" s="62"/>
      <c r="UXN23" s="62"/>
      <c r="UXO23" s="72"/>
      <c r="UXP23" s="62"/>
      <c r="UXQ23" s="62"/>
      <c r="UXR23" s="62"/>
      <c r="UXS23" s="72"/>
      <c r="UXT23" s="62"/>
      <c r="UXU23" s="62"/>
      <c r="UXV23" s="62"/>
      <c r="UXW23" s="72"/>
      <c r="UXX23" s="62"/>
      <c r="UXY23" s="62"/>
      <c r="UXZ23" s="62"/>
      <c r="UYA23" s="72"/>
      <c r="UYB23" s="62"/>
      <c r="UYC23" s="62"/>
      <c r="UYD23" s="62"/>
      <c r="UYE23" s="72"/>
      <c r="UYF23" s="62"/>
      <c r="UYG23" s="62"/>
      <c r="UYH23" s="62"/>
      <c r="UYI23" s="72"/>
      <c r="UYJ23" s="62"/>
      <c r="UYK23" s="62"/>
      <c r="UYL23" s="62"/>
      <c r="UYM23" s="72"/>
      <c r="UYN23" s="62"/>
      <c r="UYO23" s="62"/>
      <c r="UYP23" s="62"/>
      <c r="UYQ23" s="72"/>
      <c r="UYR23" s="62"/>
      <c r="UYS23" s="62"/>
      <c r="UYT23" s="62"/>
      <c r="UYU23" s="72"/>
      <c r="UYV23" s="62"/>
      <c r="UYW23" s="62"/>
      <c r="UYX23" s="62"/>
      <c r="UYY23" s="72"/>
      <c r="UYZ23" s="62"/>
      <c r="UZA23" s="62"/>
      <c r="UZB23" s="62"/>
      <c r="UZC23" s="72"/>
      <c r="UZD23" s="62"/>
      <c r="UZE23" s="62"/>
      <c r="UZF23" s="62"/>
      <c r="UZG23" s="72"/>
      <c r="UZH23" s="62"/>
      <c r="UZI23" s="62"/>
      <c r="UZJ23" s="62"/>
      <c r="UZK23" s="72"/>
      <c r="UZL23" s="62"/>
      <c r="UZM23" s="62"/>
      <c r="UZN23" s="62"/>
      <c r="UZO23" s="72"/>
      <c r="UZP23" s="62"/>
      <c r="UZQ23" s="62"/>
      <c r="UZR23" s="62"/>
      <c r="UZS23" s="72"/>
      <c r="UZT23" s="62"/>
      <c r="UZU23" s="62"/>
      <c r="UZV23" s="62"/>
      <c r="UZW23" s="72"/>
      <c r="UZX23" s="62"/>
      <c r="UZY23" s="62"/>
      <c r="UZZ23" s="62"/>
      <c r="VAA23" s="72"/>
      <c r="VAB23" s="62"/>
      <c r="VAC23" s="62"/>
      <c r="VAD23" s="62"/>
      <c r="VAE23" s="72"/>
      <c r="VAF23" s="62"/>
      <c r="VAG23" s="62"/>
      <c r="VAH23" s="62"/>
      <c r="VAI23" s="72"/>
      <c r="VAJ23" s="62"/>
      <c r="VAK23" s="62"/>
      <c r="VAL23" s="62"/>
      <c r="VAM23" s="72"/>
      <c r="VAN23" s="62"/>
      <c r="VAO23" s="62"/>
      <c r="VAP23" s="62"/>
      <c r="VAQ23" s="72"/>
      <c r="VAR23" s="62"/>
      <c r="VAS23" s="62"/>
      <c r="VAT23" s="62"/>
      <c r="VAU23" s="72"/>
      <c r="VAV23" s="62"/>
      <c r="VAW23" s="62"/>
      <c r="VAX23" s="62"/>
      <c r="VAY23" s="72"/>
      <c r="VAZ23" s="62"/>
      <c r="VBA23" s="62"/>
      <c r="VBB23" s="62"/>
      <c r="VBC23" s="72"/>
      <c r="VBD23" s="62"/>
      <c r="VBE23" s="62"/>
      <c r="VBF23" s="62"/>
      <c r="VBG23" s="72"/>
      <c r="VBH23" s="62"/>
      <c r="VBI23" s="62"/>
      <c r="VBJ23" s="62"/>
      <c r="VBK23" s="72"/>
      <c r="VBL23" s="62"/>
      <c r="VBM23" s="62"/>
      <c r="VBN23" s="62"/>
      <c r="VBO23" s="72"/>
      <c r="VBP23" s="62"/>
      <c r="VBQ23" s="62"/>
      <c r="VBR23" s="62"/>
      <c r="VBS23" s="72"/>
      <c r="VBT23" s="62"/>
      <c r="VBU23" s="62"/>
      <c r="VBV23" s="62"/>
      <c r="VBW23" s="72"/>
      <c r="VBX23" s="62"/>
      <c r="VBY23" s="62"/>
      <c r="VBZ23" s="62"/>
      <c r="VCA23" s="72"/>
      <c r="VCB23" s="62"/>
      <c r="VCC23" s="62"/>
      <c r="VCD23" s="62"/>
      <c r="VCE23" s="72"/>
      <c r="VCF23" s="62"/>
      <c r="VCG23" s="62"/>
      <c r="VCH23" s="62"/>
      <c r="VCI23" s="72"/>
      <c r="VCJ23" s="62"/>
      <c r="VCK23" s="62"/>
      <c r="VCL23" s="62"/>
      <c r="VCM23" s="72"/>
      <c r="VCN23" s="62"/>
      <c r="VCO23" s="62"/>
      <c r="VCP23" s="62"/>
      <c r="VCQ23" s="72"/>
      <c r="VCR23" s="62"/>
      <c r="VCS23" s="62"/>
      <c r="VCT23" s="62"/>
      <c r="VCU23" s="72"/>
      <c r="VCV23" s="62"/>
      <c r="VCW23" s="62"/>
      <c r="VCX23" s="62"/>
      <c r="VCY23" s="72"/>
      <c r="VCZ23" s="62"/>
      <c r="VDA23" s="62"/>
      <c r="VDB23" s="62"/>
      <c r="VDC23" s="72"/>
      <c r="VDD23" s="62"/>
      <c r="VDE23" s="62"/>
      <c r="VDF23" s="62"/>
      <c r="VDG23" s="72"/>
      <c r="VDH23" s="62"/>
      <c r="VDI23" s="62"/>
      <c r="VDJ23" s="62"/>
      <c r="VDK23" s="72"/>
      <c r="VDL23" s="62"/>
      <c r="VDM23" s="62"/>
      <c r="VDN23" s="62"/>
      <c r="VDO23" s="72"/>
      <c r="VDP23" s="62"/>
      <c r="VDQ23" s="62"/>
      <c r="VDR23" s="62"/>
      <c r="VDS23" s="72"/>
      <c r="VDT23" s="62"/>
      <c r="VDU23" s="62"/>
      <c r="VDV23" s="62"/>
      <c r="VDW23" s="72"/>
      <c r="VDX23" s="62"/>
      <c r="VDY23" s="62"/>
      <c r="VDZ23" s="62"/>
      <c r="VEA23" s="72"/>
      <c r="VEB23" s="62"/>
      <c r="VEC23" s="62"/>
      <c r="VED23" s="62"/>
      <c r="VEE23" s="72"/>
      <c r="VEF23" s="62"/>
      <c r="VEG23" s="62"/>
      <c r="VEH23" s="62"/>
      <c r="VEI23" s="72"/>
      <c r="VEJ23" s="62"/>
      <c r="VEK23" s="62"/>
      <c r="VEL23" s="62"/>
      <c r="VEM23" s="72"/>
      <c r="VEN23" s="62"/>
      <c r="VEO23" s="62"/>
      <c r="VEP23" s="62"/>
      <c r="VEQ23" s="72"/>
      <c r="VER23" s="62"/>
      <c r="VES23" s="62"/>
      <c r="VET23" s="62"/>
      <c r="VEU23" s="72"/>
      <c r="VEV23" s="62"/>
      <c r="VEW23" s="62"/>
      <c r="VEX23" s="62"/>
      <c r="VEY23" s="72"/>
      <c r="VEZ23" s="62"/>
      <c r="VFA23" s="62"/>
      <c r="VFB23" s="62"/>
      <c r="VFC23" s="72"/>
      <c r="VFD23" s="62"/>
      <c r="VFE23" s="62"/>
      <c r="VFF23" s="62"/>
      <c r="VFG23" s="72"/>
      <c r="VFH23" s="62"/>
      <c r="VFI23" s="62"/>
      <c r="VFJ23" s="62"/>
      <c r="VFK23" s="72"/>
      <c r="VFL23" s="62"/>
      <c r="VFM23" s="62"/>
      <c r="VFN23" s="62"/>
      <c r="VFO23" s="72"/>
      <c r="VFP23" s="62"/>
      <c r="VFQ23" s="62"/>
      <c r="VFR23" s="62"/>
      <c r="VFS23" s="72"/>
      <c r="VFT23" s="62"/>
      <c r="VFU23" s="62"/>
      <c r="VFV23" s="62"/>
      <c r="VFW23" s="72"/>
      <c r="VFX23" s="62"/>
      <c r="VFY23" s="62"/>
      <c r="VFZ23" s="62"/>
      <c r="VGA23" s="72"/>
      <c r="VGB23" s="62"/>
      <c r="VGC23" s="62"/>
      <c r="VGD23" s="62"/>
      <c r="VGE23" s="72"/>
      <c r="VGF23" s="62"/>
      <c r="VGG23" s="62"/>
      <c r="VGH23" s="62"/>
      <c r="VGI23" s="72"/>
      <c r="VGJ23" s="62"/>
      <c r="VGK23" s="62"/>
      <c r="VGL23" s="62"/>
      <c r="VGM23" s="72"/>
      <c r="VGN23" s="62"/>
      <c r="VGO23" s="62"/>
      <c r="VGP23" s="62"/>
      <c r="VGQ23" s="72"/>
      <c r="VGR23" s="62"/>
      <c r="VGS23" s="62"/>
      <c r="VGT23" s="62"/>
      <c r="VGU23" s="72"/>
      <c r="VGV23" s="62"/>
      <c r="VGW23" s="62"/>
      <c r="VGX23" s="62"/>
      <c r="VGY23" s="72"/>
      <c r="VGZ23" s="62"/>
      <c r="VHA23" s="62"/>
      <c r="VHB23" s="62"/>
      <c r="VHC23" s="72"/>
      <c r="VHD23" s="62"/>
      <c r="VHE23" s="62"/>
      <c r="VHF23" s="62"/>
      <c r="VHG23" s="72"/>
      <c r="VHH23" s="62"/>
      <c r="VHI23" s="62"/>
      <c r="VHJ23" s="62"/>
      <c r="VHK23" s="72"/>
      <c r="VHL23" s="62"/>
      <c r="VHM23" s="62"/>
      <c r="VHN23" s="62"/>
      <c r="VHO23" s="72"/>
      <c r="VHP23" s="62"/>
      <c r="VHQ23" s="62"/>
      <c r="VHR23" s="62"/>
      <c r="VHS23" s="72"/>
      <c r="VHT23" s="62"/>
      <c r="VHU23" s="62"/>
      <c r="VHV23" s="62"/>
      <c r="VHW23" s="72"/>
      <c r="VHX23" s="62"/>
      <c r="VHY23" s="62"/>
      <c r="VHZ23" s="62"/>
      <c r="VIA23" s="72"/>
      <c r="VIB23" s="62"/>
      <c r="VIC23" s="62"/>
      <c r="VID23" s="62"/>
      <c r="VIE23" s="72"/>
      <c r="VIF23" s="62"/>
      <c r="VIG23" s="62"/>
      <c r="VIH23" s="62"/>
      <c r="VII23" s="72"/>
      <c r="VIJ23" s="62"/>
      <c r="VIK23" s="62"/>
      <c r="VIL23" s="62"/>
      <c r="VIM23" s="72"/>
      <c r="VIN23" s="62"/>
      <c r="VIO23" s="62"/>
      <c r="VIP23" s="62"/>
      <c r="VIQ23" s="72"/>
      <c r="VIR23" s="62"/>
      <c r="VIS23" s="62"/>
      <c r="VIT23" s="62"/>
      <c r="VIU23" s="72"/>
      <c r="VIV23" s="62"/>
      <c r="VIW23" s="62"/>
      <c r="VIX23" s="62"/>
      <c r="VIY23" s="72"/>
      <c r="VIZ23" s="62"/>
      <c r="VJA23" s="62"/>
      <c r="VJB23" s="62"/>
      <c r="VJC23" s="72"/>
      <c r="VJD23" s="62"/>
      <c r="VJE23" s="62"/>
      <c r="VJF23" s="62"/>
      <c r="VJG23" s="72"/>
      <c r="VJH23" s="62"/>
      <c r="VJI23" s="62"/>
      <c r="VJJ23" s="62"/>
      <c r="VJK23" s="72"/>
      <c r="VJL23" s="62"/>
      <c r="VJM23" s="62"/>
      <c r="VJN23" s="62"/>
      <c r="VJO23" s="72"/>
      <c r="VJP23" s="62"/>
      <c r="VJQ23" s="62"/>
      <c r="VJR23" s="62"/>
      <c r="VJS23" s="72"/>
      <c r="VJT23" s="62"/>
      <c r="VJU23" s="62"/>
      <c r="VJV23" s="62"/>
      <c r="VJW23" s="72"/>
      <c r="VJX23" s="62"/>
      <c r="VJY23" s="62"/>
      <c r="VJZ23" s="62"/>
      <c r="VKA23" s="72"/>
      <c r="VKB23" s="62"/>
      <c r="VKC23" s="62"/>
      <c r="VKD23" s="62"/>
      <c r="VKE23" s="72"/>
      <c r="VKF23" s="62"/>
      <c r="VKG23" s="62"/>
      <c r="VKH23" s="62"/>
      <c r="VKI23" s="72"/>
      <c r="VKJ23" s="62"/>
      <c r="VKK23" s="62"/>
      <c r="VKL23" s="62"/>
      <c r="VKM23" s="72"/>
      <c r="VKN23" s="62"/>
      <c r="VKO23" s="62"/>
      <c r="VKP23" s="62"/>
      <c r="VKQ23" s="72"/>
      <c r="VKR23" s="62"/>
      <c r="VKS23" s="62"/>
      <c r="VKT23" s="62"/>
      <c r="VKU23" s="72"/>
      <c r="VKV23" s="62"/>
      <c r="VKW23" s="62"/>
      <c r="VKX23" s="62"/>
      <c r="VKY23" s="72"/>
      <c r="VKZ23" s="62"/>
      <c r="VLA23" s="62"/>
      <c r="VLB23" s="62"/>
      <c r="VLC23" s="72"/>
      <c r="VLD23" s="62"/>
      <c r="VLE23" s="62"/>
      <c r="VLF23" s="62"/>
      <c r="VLG23" s="72"/>
      <c r="VLH23" s="62"/>
      <c r="VLI23" s="62"/>
      <c r="VLJ23" s="62"/>
      <c r="VLK23" s="72"/>
      <c r="VLL23" s="62"/>
      <c r="VLM23" s="62"/>
      <c r="VLN23" s="62"/>
      <c r="VLO23" s="72"/>
      <c r="VLP23" s="62"/>
      <c r="VLQ23" s="62"/>
      <c r="VLR23" s="62"/>
      <c r="VLS23" s="72"/>
      <c r="VLT23" s="62"/>
      <c r="VLU23" s="62"/>
      <c r="VLV23" s="62"/>
      <c r="VLW23" s="72"/>
      <c r="VLX23" s="62"/>
      <c r="VLY23" s="62"/>
      <c r="VLZ23" s="62"/>
      <c r="VMA23" s="72"/>
      <c r="VMB23" s="62"/>
      <c r="VMC23" s="62"/>
      <c r="VMD23" s="62"/>
      <c r="VME23" s="72"/>
      <c r="VMF23" s="62"/>
      <c r="VMG23" s="62"/>
      <c r="VMH23" s="62"/>
      <c r="VMI23" s="72"/>
      <c r="VMJ23" s="62"/>
      <c r="VMK23" s="62"/>
      <c r="VML23" s="62"/>
      <c r="VMM23" s="72"/>
      <c r="VMN23" s="62"/>
      <c r="VMO23" s="62"/>
      <c r="VMP23" s="62"/>
      <c r="VMQ23" s="72"/>
      <c r="VMR23" s="62"/>
      <c r="VMS23" s="62"/>
      <c r="VMT23" s="62"/>
      <c r="VMU23" s="72"/>
      <c r="VMV23" s="62"/>
      <c r="VMW23" s="62"/>
      <c r="VMX23" s="62"/>
      <c r="VMY23" s="72"/>
      <c r="VMZ23" s="62"/>
      <c r="VNA23" s="62"/>
      <c r="VNB23" s="62"/>
      <c r="VNC23" s="72"/>
      <c r="VND23" s="62"/>
      <c r="VNE23" s="62"/>
      <c r="VNF23" s="62"/>
      <c r="VNG23" s="72"/>
      <c r="VNH23" s="62"/>
      <c r="VNI23" s="62"/>
      <c r="VNJ23" s="62"/>
      <c r="VNK23" s="72"/>
      <c r="VNL23" s="62"/>
      <c r="VNM23" s="62"/>
      <c r="VNN23" s="62"/>
      <c r="VNO23" s="72"/>
      <c r="VNP23" s="62"/>
      <c r="VNQ23" s="62"/>
      <c r="VNR23" s="62"/>
      <c r="VNS23" s="72"/>
      <c r="VNT23" s="62"/>
      <c r="VNU23" s="62"/>
      <c r="VNV23" s="62"/>
      <c r="VNW23" s="72"/>
      <c r="VNX23" s="62"/>
      <c r="VNY23" s="62"/>
      <c r="VNZ23" s="62"/>
      <c r="VOA23" s="72"/>
      <c r="VOB23" s="62"/>
      <c r="VOC23" s="62"/>
      <c r="VOD23" s="62"/>
      <c r="VOE23" s="72"/>
      <c r="VOF23" s="62"/>
      <c r="VOG23" s="62"/>
      <c r="VOH23" s="62"/>
      <c r="VOI23" s="72"/>
      <c r="VOJ23" s="62"/>
      <c r="VOK23" s="62"/>
      <c r="VOL23" s="62"/>
      <c r="VOM23" s="72"/>
      <c r="VON23" s="62"/>
      <c r="VOO23" s="62"/>
      <c r="VOP23" s="62"/>
      <c r="VOQ23" s="72"/>
      <c r="VOR23" s="62"/>
      <c r="VOS23" s="62"/>
      <c r="VOT23" s="62"/>
      <c r="VOU23" s="72"/>
      <c r="VOV23" s="62"/>
      <c r="VOW23" s="62"/>
      <c r="VOX23" s="62"/>
      <c r="VOY23" s="72"/>
      <c r="VOZ23" s="62"/>
      <c r="VPA23" s="62"/>
      <c r="VPB23" s="62"/>
      <c r="VPC23" s="72"/>
      <c r="VPD23" s="62"/>
      <c r="VPE23" s="62"/>
      <c r="VPF23" s="62"/>
      <c r="VPG23" s="72"/>
      <c r="VPH23" s="62"/>
      <c r="VPI23" s="62"/>
      <c r="VPJ23" s="62"/>
      <c r="VPK23" s="72"/>
      <c r="VPL23" s="62"/>
      <c r="VPM23" s="62"/>
      <c r="VPN23" s="62"/>
      <c r="VPO23" s="72"/>
      <c r="VPP23" s="62"/>
      <c r="VPQ23" s="62"/>
      <c r="VPR23" s="62"/>
      <c r="VPS23" s="72"/>
      <c r="VPT23" s="62"/>
      <c r="VPU23" s="62"/>
      <c r="VPV23" s="62"/>
      <c r="VPW23" s="72"/>
      <c r="VPX23" s="62"/>
      <c r="VPY23" s="62"/>
      <c r="VPZ23" s="62"/>
      <c r="VQA23" s="72"/>
      <c r="VQB23" s="62"/>
      <c r="VQC23" s="62"/>
      <c r="VQD23" s="62"/>
      <c r="VQE23" s="72"/>
      <c r="VQF23" s="62"/>
      <c r="VQG23" s="62"/>
      <c r="VQH23" s="62"/>
      <c r="VQI23" s="72"/>
      <c r="VQJ23" s="62"/>
      <c r="VQK23" s="62"/>
      <c r="VQL23" s="62"/>
      <c r="VQM23" s="72"/>
      <c r="VQN23" s="62"/>
      <c r="VQO23" s="62"/>
      <c r="VQP23" s="62"/>
      <c r="VQQ23" s="72"/>
      <c r="VQR23" s="62"/>
      <c r="VQS23" s="62"/>
      <c r="VQT23" s="62"/>
      <c r="VQU23" s="72"/>
      <c r="VQV23" s="62"/>
      <c r="VQW23" s="62"/>
      <c r="VQX23" s="62"/>
      <c r="VQY23" s="72"/>
      <c r="VQZ23" s="62"/>
      <c r="VRA23" s="62"/>
      <c r="VRB23" s="62"/>
      <c r="VRC23" s="72"/>
      <c r="VRD23" s="62"/>
      <c r="VRE23" s="62"/>
      <c r="VRF23" s="62"/>
      <c r="VRG23" s="72"/>
      <c r="VRH23" s="62"/>
      <c r="VRI23" s="62"/>
      <c r="VRJ23" s="62"/>
      <c r="VRK23" s="72"/>
      <c r="VRL23" s="62"/>
      <c r="VRM23" s="62"/>
      <c r="VRN23" s="62"/>
      <c r="VRO23" s="72"/>
      <c r="VRP23" s="62"/>
      <c r="VRQ23" s="62"/>
      <c r="VRR23" s="62"/>
      <c r="VRS23" s="72"/>
      <c r="VRT23" s="62"/>
      <c r="VRU23" s="62"/>
      <c r="VRV23" s="62"/>
      <c r="VRW23" s="72"/>
      <c r="VRX23" s="62"/>
      <c r="VRY23" s="62"/>
      <c r="VRZ23" s="62"/>
      <c r="VSA23" s="72"/>
      <c r="VSB23" s="62"/>
      <c r="VSC23" s="62"/>
      <c r="VSD23" s="62"/>
      <c r="VSE23" s="72"/>
      <c r="VSF23" s="62"/>
      <c r="VSG23" s="62"/>
      <c r="VSH23" s="62"/>
      <c r="VSI23" s="72"/>
      <c r="VSJ23" s="62"/>
      <c r="VSK23" s="62"/>
      <c r="VSL23" s="62"/>
      <c r="VSM23" s="72"/>
      <c r="VSN23" s="62"/>
      <c r="VSO23" s="62"/>
      <c r="VSP23" s="62"/>
      <c r="VSQ23" s="72"/>
      <c r="VSR23" s="62"/>
      <c r="VSS23" s="62"/>
      <c r="VST23" s="62"/>
      <c r="VSU23" s="72"/>
      <c r="VSV23" s="62"/>
      <c r="VSW23" s="62"/>
      <c r="VSX23" s="62"/>
      <c r="VSY23" s="72"/>
      <c r="VSZ23" s="62"/>
      <c r="VTA23" s="62"/>
      <c r="VTB23" s="62"/>
      <c r="VTC23" s="72"/>
      <c r="VTD23" s="62"/>
      <c r="VTE23" s="62"/>
      <c r="VTF23" s="62"/>
      <c r="VTG23" s="72"/>
      <c r="VTH23" s="62"/>
      <c r="VTI23" s="62"/>
      <c r="VTJ23" s="62"/>
      <c r="VTK23" s="72"/>
      <c r="VTL23" s="62"/>
      <c r="VTM23" s="62"/>
      <c r="VTN23" s="62"/>
      <c r="VTO23" s="72"/>
      <c r="VTP23" s="62"/>
      <c r="VTQ23" s="62"/>
      <c r="VTR23" s="62"/>
      <c r="VTS23" s="72"/>
      <c r="VTT23" s="62"/>
      <c r="VTU23" s="62"/>
      <c r="VTV23" s="62"/>
      <c r="VTW23" s="72"/>
      <c r="VTX23" s="62"/>
      <c r="VTY23" s="62"/>
      <c r="VTZ23" s="62"/>
      <c r="VUA23" s="72"/>
      <c r="VUB23" s="62"/>
      <c r="VUC23" s="62"/>
      <c r="VUD23" s="62"/>
      <c r="VUE23" s="72"/>
      <c r="VUF23" s="62"/>
      <c r="VUG23" s="62"/>
      <c r="VUH23" s="62"/>
      <c r="VUI23" s="72"/>
      <c r="VUJ23" s="62"/>
      <c r="VUK23" s="62"/>
      <c r="VUL23" s="62"/>
      <c r="VUM23" s="72"/>
      <c r="VUN23" s="62"/>
      <c r="VUO23" s="62"/>
      <c r="VUP23" s="62"/>
      <c r="VUQ23" s="72"/>
      <c r="VUR23" s="62"/>
      <c r="VUS23" s="62"/>
      <c r="VUT23" s="62"/>
      <c r="VUU23" s="72"/>
      <c r="VUV23" s="62"/>
      <c r="VUW23" s="62"/>
      <c r="VUX23" s="62"/>
      <c r="VUY23" s="72"/>
      <c r="VUZ23" s="62"/>
      <c r="VVA23" s="62"/>
      <c r="VVB23" s="62"/>
      <c r="VVC23" s="72"/>
      <c r="VVD23" s="62"/>
      <c r="VVE23" s="62"/>
      <c r="VVF23" s="62"/>
      <c r="VVG23" s="72"/>
      <c r="VVH23" s="62"/>
      <c r="VVI23" s="62"/>
      <c r="VVJ23" s="62"/>
      <c r="VVK23" s="72"/>
      <c r="VVL23" s="62"/>
      <c r="VVM23" s="62"/>
      <c r="VVN23" s="62"/>
      <c r="VVO23" s="72"/>
      <c r="VVP23" s="62"/>
      <c r="VVQ23" s="62"/>
      <c r="VVR23" s="62"/>
      <c r="VVS23" s="72"/>
      <c r="VVT23" s="62"/>
      <c r="VVU23" s="62"/>
      <c r="VVV23" s="62"/>
      <c r="VVW23" s="72"/>
      <c r="VVX23" s="62"/>
      <c r="VVY23" s="62"/>
      <c r="VVZ23" s="62"/>
      <c r="VWA23" s="72"/>
      <c r="VWB23" s="62"/>
      <c r="VWC23" s="62"/>
      <c r="VWD23" s="62"/>
      <c r="VWE23" s="72"/>
      <c r="VWF23" s="62"/>
      <c r="VWG23" s="62"/>
      <c r="VWH23" s="62"/>
      <c r="VWI23" s="72"/>
      <c r="VWJ23" s="62"/>
      <c r="VWK23" s="62"/>
      <c r="VWL23" s="62"/>
      <c r="VWM23" s="72"/>
      <c r="VWN23" s="62"/>
      <c r="VWO23" s="62"/>
      <c r="VWP23" s="62"/>
      <c r="VWQ23" s="72"/>
      <c r="VWR23" s="62"/>
      <c r="VWS23" s="62"/>
      <c r="VWT23" s="62"/>
      <c r="VWU23" s="72"/>
      <c r="VWV23" s="62"/>
      <c r="VWW23" s="62"/>
      <c r="VWX23" s="62"/>
      <c r="VWY23" s="72"/>
      <c r="VWZ23" s="62"/>
      <c r="VXA23" s="62"/>
      <c r="VXB23" s="62"/>
      <c r="VXC23" s="72"/>
      <c r="VXD23" s="62"/>
      <c r="VXE23" s="62"/>
      <c r="VXF23" s="62"/>
      <c r="VXG23" s="72"/>
      <c r="VXH23" s="62"/>
      <c r="VXI23" s="62"/>
      <c r="VXJ23" s="62"/>
      <c r="VXK23" s="72"/>
      <c r="VXL23" s="62"/>
      <c r="VXM23" s="62"/>
      <c r="VXN23" s="62"/>
      <c r="VXO23" s="72"/>
      <c r="VXP23" s="62"/>
      <c r="VXQ23" s="62"/>
      <c r="VXR23" s="62"/>
      <c r="VXS23" s="72"/>
      <c r="VXT23" s="62"/>
      <c r="VXU23" s="62"/>
      <c r="VXV23" s="62"/>
      <c r="VXW23" s="72"/>
      <c r="VXX23" s="62"/>
      <c r="VXY23" s="62"/>
      <c r="VXZ23" s="62"/>
      <c r="VYA23" s="72"/>
      <c r="VYB23" s="62"/>
      <c r="VYC23" s="62"/>
      <c r="VYD23" s="62"/>
      <c r="VYE23" s="72"/>
      <c r="VYF23" s="62"/>
      <c r="VYG23" s="62"/>
      <c r="VYH23" s="62"/>
      <c r="VYI23" s="72"/>
      <c r="VYJ23" s="62"/>
      <c r="VYK23" s="62"/>
      <c r="VYL23" s="62"/>
      <c r="VYM23" s="72"/>
      <c r="VYN23" s="62"/>
      <c r="VYO23" s="62"/>
      <c r="VYP23" s="62"/>
      <c r="VYQ23" s="72"/>
      <c r="VYR23" s="62"/>
      <c r="VYS23" s="62"/>
      <c r="VYT23" s="62"/>
      <c r="VYU23" s="72"/>
      <c r="VYV23" s="62"/>
      <c r="VYW23" s="62"/>
      <c r="VYX23" s="62"/>
      <c r="VYY23" s="72"/>
      <c r="VYZ23" s="62"/>
      <c r="VZA23" s="62"/>
      <c r="VZB23" s="62"/>
      <c r="VZC23" s="72"/>
      <c r="VZD23" s="62"/>
      <c r="VZE23" s="62"/>
      <c r="VZF23" s="62"/>
      <c r="VZG23" s="72"/>
      <c r="VZH23" s="62"/>
      <c r="VZI23" s="62"/>
      <c r="VZJ23" s="62"/>
      <c r="VZK23" s="72"/>
      <c r="VZL23" s="62"/>
      <c r="VZM23" s="62"/>
      <c r="VZN23" s="62"/>
      <c r="VZO23" s="72"/>
      <c r="VZP23" s="62"/>
      <c r="VZQ23" s="62"/>
      <c r="VZR23" s="62"/>
      <c r="VZS23" s="72"/>
      <c r="VZT23" s="62"/>
      <c r="VZU23" s="62"/>
      <c r="VZV23" s="62"/>
      <c r="VZW23" s="72"/>
      <c r="VZX23" s="62"/>
      <c r="VZY23" s="62"/>
      <c r="VZZ23" s="62"/>
      <c r="WAA23" s="72"/>
      <c r="WAB23" s="62"/>
      <c r="WAC23" s="62"/>
      <c r="WAD23" s="62"/>
      <c r="WAE23" s="72"/>
      <c r="WAF23" s="62"/>
      <c r="WAG23" s="62"/>
      <c r="WAH23" s="62"/>
      <c r="WAI23" s="72"/>
      <c r="WAJ23" s="62"/>
      <c r="WAK23" s="62"/>
      <c r="WAL23" s="62"/>
      <c r="WAM23" s="72"/>
      <c r="WAN23" s="62"/>
      <c r="WAO23" s="62"/>
      <c r="WAP23" s="62"/>
      <c r="WAQ23" s="72"/>
      <c r="WAR23" s="62"/>
      <c r="WAS23" s="62"/>
      <c r="WAT23" s="62"/>
      <c r="WAU23" s="72"/>
      <c r="WAV23" s="62"/>
      <c r="WAW23" s="62"/>
      <c r="WAX23" s="62"/>
      <c r="WAY23" s="72"/>
      <c r="WAZ23" s="62"/>
      <c r="WBA23" s="62"/>
      <c r="WBB23" s="62"/>
      <c r="WBC23" s="72"/>
      <c r="WBD23" s="62"/>
      <c r="WBE23" s="62"/>
      <c r="WBF23" s="62"/>
      <c r="WBG23" s="72"/>
      <c r="WBH23" s="62"/>
      <c r="WBI23" s="62"/>
      <c r="WBJ23" s="62"/>
      <c r="WBK23" s="72"/>
      <c r="WBL23" s="62"/>
      <c r="WBM23" s="62"/>
      <c r="WBN23" s="62"/>
      <c r="WBO23" s="72"/>
      <c r="WBP23" s="62"/>
      <c r="WBQ23" s="62"/>
      <c r="WBR23" s="62"/>
      <c r="WBS23" s="72"/>
      <c r="WBT23" s="62"/>
      <c r="WBU23" s="62"/>
      <c r="WBV23" s="62"/>
      <c r="WBW23" s="72"/>
      <c r="WBX23" s="62"/>
      <c r="WBY23" s="62"/>
      <c r="WBZ23" s="62"/>
      <c r="WCA23" s="72"/>
      <c r="WCB23" s="62"/>
      <c r="WCC23" s="62"/>
      <c r="WCD23" s="62"/>
      <c r="WCE23" s="72"/>
      <c r="WCF23" s="62"/>
      <c r="WCG23" s="62"/>
      <c r="WCH23" s="62"/>
      <c r="WCI23" s="72"/>
      <c r="WCJ23" s="62"/>
      <c r="WCK23" s="62"/>
      <c r="WCL23" s="62"/>
      <c r="WCM23" s="72"/>
      <c r="WCN23" s="62"/>
      <c r="WCO23" s="62"/>
      <c r="WCP23" s="62"/>
      <c r="WCQ23" s="72"/>
      <c r="WCR23" s="62"/>
      <c r="WCS23" s="62"/>
      <c r="WCT23" s="62"/>
      <c r="WCU23" s="72"/>
      <c r="WCV23" s="62"/>
      <c r="WCW23" s="62"/>
      <c r="WCX23" s="62"/>
      <c r="WCY23" s="72"/>
      <c r="WCZ23" s="62"/>
      <c r="WDA23" s="62"/>
      <c r="WDB23" s="62"/>
      <c r="WDC23" s="72"/>
      <c r="WDD23" s="62"/>
      <c r="WDE23" s="62"/>
      <c r="WDF23" s="62"/>
      <c r="WDG23" s="72"/>
      <c r="WDH23" s="62"/>
      <c r="WDI23" s="62"/>
      <c r="WDJ23" s="62"/>
      <c r="WDK23" s="72"/>
      <c r="WDL23" s="62"/>
      <c r="WDM23" s="62"/>
      <c r="WDN23" s="62"/>
      <c r="WDO23" s="72"/>
      <c r="WDP23" s="62"/>
      <c r="WDQ23" s="62"/>
      <c r="WDR23" s="62"/>
      <c r="WDS23" s="72"/>
      <c r="WDT23" s="62"/>
      <c r="WDU23" s="62"/>
      <c r="WDV23" s="62"/>
      <c r="WDW23" s="72"/>
      <c r="WDX23" s="62"/>
      <c r="WDY23" s="62"/>
      <c r="WDZ23" s="62"/>
      <c r="WEA23" s="72"/>
      <c r="WEB23" s="62"/>
      <c r="WEC23" s="62"/>
      <c r="WED23" s="62"/>
      <c r="WEE23" s="72"/>
      <c r="WEF23" s="62"/>
      <c r="WEG23" s="62"/>
      <c r="WEH23" s="62"/>
      <c r="WEI23" s="72"/>
      <c r="WEJ23" s="62"/>
      <c r="WEK23" s="62"/>
      <c r="WEL23" s="62"/>
      <c r="WEM23" s="72"/>
      <c r="WEN23" s="62"/>
      <c r="WEO23" s="62"/>
      <c r="WEP23" s="62"/>
      <c r="WEQ23" s="72"/>
      <c r="WER23" s="62"/>
      <c r="WES23" s="62"/>
      <c r="WET23" s="62"/>
      <c r="WEU23" s="72"/>
      <c r="WEV23" s="62"/>
      <c r="WEW23" s="62"/>
      <c r="WEX23" s="62"/>
      <c r="WEY23" s="72"/>
      <c r="WEZ23" s="62"/>
      <c r="WFA23" s="62"/>
      <c r="WFB23" s="62"/>
      <c r="WFC23" s="72"/>
      <c r="WFD23" s="62"/>
      <c r="WFE23" s="62"/>
      <c r="WFF23" s="62"/>
      <c r="WFG23" s="72"/>
      <c r="WFH23" s="62"/>
      <c r="WFI23" s="62"/>
      <c r="WFJ23" s="62"/>
      <c r="WFK23" s="72"/>
      <c r="WFL23" s="62"/>
      <c r="WFM23" s="62"/>
      <c r="WFN23" s="62"/>
      <c r="WFO23" s="72"/>
      <c r="WFP23" s="62"/>
      <c r="WFQ23" s="62"/>
      <c r="WFR23" s="62"/>
      <c r="WFS23" s="72"/>
      <c r="WFT23" s="62"/>
      <c r="WFU23" s="62"/>
      <c r="WFV23" s="62"/>
      <c r="WFW23" s="72"/>
      <c r="WFX23" s="62"/>
      <c r="WFY23" s="62"/>
      <c r="WFZ23" s="62"/>
      <c r="WGA23" s="72"/>
      <c r="WGB23" s="62"/>
      <c r="WGC23" s="62"/>
      <c r="WGD23" s="62"/>
      <c r="WGE23" s="72"/>
      <c r="WGF23" s="62"/>
      <c r="WGG23" s="62"/>
      <c r="WGH23" s="62"/>
      <c r="WGI23" s="72"/>
      <c r="WGJ23" s="62"/>
      <c r="WGK23" s="62"/>
      <c r="WGL23" s="62"/>
      <c r="WGM23" s="72"/>
      <c r="WGN23" s="62"/>
      <c r="WGO23" s="62"/>
      <c r="WGP23" s="62"/>
      <c r="WGQ23" s="72"/>
      <c r="WGR23" s="62"/>
      <c r="WGS23" s="62"/>
      <c r="WGT23" s="62"/>
      <c r="WGU23" s="72"/>
      <c r="WGV23" s="62"/>
      <c r="WGW23" s="62"/>
      <c r="WGX23" s="62"/>
      <c r="WGY23" s="72"/>
      <c r="WGZ23" s="62"/>
      <c r="WHA23" s="62"/>
      <c r="WHB23" s="62"/>
      <c r="WHC23" s="72"/>
      <c r="WHD23" s="62"/>
      <c r="WHE23" s="62"/>
      <c r="WHF23" s="62"/>
      <c r="WHG23" s="72"/>
      <c r="WHH23" s="62"/>
      <c r="WHI23" s="62"/>
      <c r="WHJ23" s="62"/>
      <c r="WHK23" s="72"/>
      <c r="WHL23" s="62"/>
      <c r="WHM23" s="62"/>
      <c r="WHN23" s="62"/>
      <c r="WHO23" s="72"/>
      <c r="WHP23" s="62"/>
      <c r="WHQ23" s="62"/>
      <c r="WHR23" s="62"/>
      <c r="WHS23" s="72"/>
      <c r="WHT23" s="62"/>
      <c r="WHU23" s="62"/>
      <c r="WHV23" s="62"/>
      <c r="WHW23" s="72"/>
      <c r="WHX23" s="62"/>
      <c r="WHY23" s="62"/>
      <c r="WHZ23" s="62"/>
      <c r="WIA23" s="72"/>
      <c r="WIB23" s="62"/>
      <c r="WIC23" s="62"/>
      <c r="WID23" s="62"/>
      <c r="WIE23" s="72"/>
      <c r="WIF23" s="62"/>
      <c r="WIG23" s="62"/>
      <c r="WIH23" s="62"/>
      <c r="WII23" s="72"/>
      <c r="WIJ23" s="62"/>
      <c r="WIK23" s="62"/>
      <c r="WIL23" s="62"/>
      <c r="WIM23" s="72"/>
      <c r="WIN23" s="62"/>
      <c r="WIO23" s="62"/>
      <c r="WIP23" s="62"/>
      <c r="WIQ23" s="72"/>
      <c r="WIR23" s="62"/>
      <c r="WIS23" s="62"/>
      <c r="WIT23" s="62"/>
      <c r="WIU23" s="72"/>
      <c r="WIV23" s="62"/>
      <c r="WIW23" s="62"/>
      <c r="WIX23" s="62"/>
      <c r="WIY23" s="72"/>
      <c r="WIZ23" s="62"/>
      <c r="WJA23" s="62"/>
      <c r="WJB23" s="62"/>
      <c r="WJC23" s="72"/>
      <c r="WJD23" s="62"/>
      <c r="WJE23" s="62"/>
      <c r="WJF23" s="62"/>
      <c r="WJG23" s="72"/>
      <c r="WJH23" s="62"/>
      <c r="WJI23" s="62"/>
      <c r="WJJ23" s="62"/>
      <c r="WJK23" s="72"/>
      <c r="WJL23" s="62"/>
      <c r="WJM23" s="62"/>
      <c r="WJN23" s="62"/>
      <c r="WJO23" s="72"/>
      <c r="WJP23" s="62"/>
      <c r="WJQ23" s="62"/>
      <c r="WJR23" s="62"/>
      <c r="WJS23" s="72"/>
      <c r="WJT23" s="62"/>
      <c r="WJU23" s="62"/>
      <c r="WJV23" s="62"/>
      <c r="WJW23" s="72"/>
      <c r="WJX23" s="62"/>
      <c r="WJY23" s="62"/>
      <c r="WJZ23" s="62"/>
      <c r="WKA23" s="72"/>
      <c r="WKB23" s="62"/>
      <c r="WKC23" s="62"/>
      <c r="WKD23" s="62"/>
      <c r="WKE23" s="72"/>
      <c r="WKF23" s="62"/>
      <c r="WKG23" s="62"/>
      <c r="WKH23" s="62"/>
      <c r="WKI23" s="72"/>
      <c r="WKJ23" s="62"/>
      <c r="WKK23" s="62"/>
      <c r="WKL23" s="62"/>
      <c r="WKM23" s="72"/>
      <c r="WKN23" s="62"/>
      <c r="WKO23" s="62"/>
      <c r="WKP23" s="62"/>
      <c r="WKQ23" s="72"/>
      <c r="WKR23" s="62"/>
      <c r="WKS23" s="62"/>
      <c r="WKT23" s="62"/>
      <c r="WKU23" s="72"/>
      <c r="WKV23" s="62"/>
      <c r="WKW23" s="62"/>
      <c r="WKX23" s="62"/>
      <c r="WKY23" s="72"/>
      <c r="WKZ23" s="62"/>
      <c r="WLA23" s="62"/>
      <c r="WLB23" s="62"/>
      <c r="WLC23" s="72"/>
      <c r="WLD23" s="62"/>
      <c r="WLE23" s="62"/>
      <c r="WLF23" s="62"/>
      <c r="WLG23" s="72"/>
      <c r="WLH23" s="62"/>
      <c r="WLI23" s="62"/>
      <c r="WLJ23" s="62"/>
      <c r="WLK23" s="72"/>
      <c r="WLL23" s="62"/>
      <c r="WLM23" s="62"/>
      <c r="WLN23" s="62"/>
      <c r="WLO23" s="72"/>
      <c r="WLP23" s="62"/>
      <c r="WLQ23" s="62"/>
      <c r="WLR23" s="62"/>
      <c r="WLS23" s="72"/>
      <c r="WLT23" s="62"/>
      <c r="WLU23" s="62"/>
      <c r="WLV23" s="62"/>
      <c r="WLW23" s="72"/>
      <c r="WLX23" s="62"/>
      <c r="WLY23" s="62"/>
      <c r="WLZ23" s="62"/>
      <c r="WMA23" s="72"/>
      <c r="WMB23" s="62"/>
      <c r="WMC23" s="62"/>
      <c r="WMD23" s="62"/>
      <c r="WME23" s="72"/>
      <c r="WMF23" s="62"/>
      <c r="WMG23" s="62"/>
      <c r="WMH23" s="62"/>
      <c r="WMI23" s="72"/>
      <c r="WMJ23" s="62"/>
      <c r="WMK23" s="62"/>
      <c r="WML23" s="62"/>
      <c r="WMM23" s="72"/>
      <c r="WMN23" s="62"/>
      <c r="WMO23" s="62"/>
      <c r="WMP23" s="62"/>
      <c r="WMQ23" s="72"/>
      <c r="WMR23" s="62"/>
      <c r="WMS23" s="62"/>
      <c r="WMT23" s="62"/>
      <c r="WMU23" s="72"/>
      <c r="WMV23" s="62"/>
      <c r="WMW23" s="62"/>
      <c r="WMX23" s="62"/>
      <c r="WMY23" s="72"/>
      <c r="WMZ23" s="62"/>
      <c r="WNA23" s="62"/>
      <c r="WNB23" s="62"/>
      <c r="WNC23" s="72"/>
      <c r="WND23" s="62"/>
      <c r="WNE23" s="62"/>
      <c r="WNF23" s="62"/>
      <c r="WNG23" s="72"/>
      <c r="WNH23" s="62"/>
      <c r="WNI23" s="62"/>
      <c r="WNJ23" s="62"/>
      <c r="WNK23" s="72"/>
      <c r="WNL23" s="62"/>
      <c r="WNM23" s="62"/>
      <c r="WNN23" s="62"/>
      <c r="WNO23" s="72"/>
      <c r="WNP23" s="62"/>
      <c r="WNQ23" s="62"/>
      <c r="WNR23" s="62"/>
      <c r="WNS23" s="72"/>
      <c r="WNT23" s="62"/>
      <c r="WNU23" s="62"/>
      <c r="WNV23" s="62"/>
      <c r="WNW23" s="72"/>
      <c r="WNX23" s="62"/>
      <c r="WNY23" s="62"/>
      <c r="WNZ23" s="62"/>
      <c r="WOA23" s="72"/>
      <c r="WOB23" s="62"/>
      <c r="WOC23" s="62"/>
      <c r="WOD23" s="62"/>
      <c r="WOE23" s="72"/>
      <c r="WOF23" s="62"/>
      <c r="WOG23" s="62"/>
      <c r="WOH23" s="62"/>
      <c r="WOI23" s="72"/>
      <c r="WOJ23" s="62"/>
      <c r="WOK23" s="62"/>
      <c r="WOL23" s="62"/>
      <c r="WOM23" s="72"/>
      <c r="WON23" s="62"/>
      <c r="WOO23" s="62"/>
      <c r="WOP23" s="62"/>
      <c r="WOQ23" s="72"/>
      <c r="WOR23" s="62"/>
      <c r="WOS23" s="62"/>
      <c r="WOT23" s="62"/>
      <c r="WOU23" s="72"/>
      <c r="WOV23" s="62"/>
      <c r="WOW23" s="62"/>
      <c r="WOX23" s="62"/>
      <c r="WOY23" s="72"/>
      <c r="WOZ23" s="62"/>
      <c r="WPA23" s="62"/>
      <c r="WPB23" s="62"/>
      <c r="WPC23" s="72"/>
      <c r="WPD23" s="62"/>
      <c r="WPE23" s="62"/>
      <c r="WPF23" s="62"/>
      <c r="WPG23" s="72"/>
      <c r="WPH23" s="62"/>
      <c r="WPI23" s="62"/>
      <c r="WPJ23" s="62"/>
      <c r="WPK23" s="72"/>
      <c r="WPL23" s="62"/>
      <c r="WPM23" s="62"/>
      <c r="WPN23" s="62"/>
      <c r="WPO23" s="72"/>
      <c r="WPP23" s="62"/>
      <c r="WPQ23" s="62"/>
      <c r="WPR23" s="62"/>
      <c r="WPS23" s="72"/>
      <c r="WPT23" s="62"/>
      <c r="WPU23" s="62"/>
      <c r="WPV23" s="62"/>
      <c r="WPW23" s="72"/>
      <c r="WPX23" s="62"/>
      <c r="WPY23" s="62"/>
      <c r="WPZ23" s="62"/>
      <c r="WQA23" s="72"/>
      <c r="WQB23" s="62"/>
      <c r="WQC23" s="62"/>
      <c r="WQD23" s="62"/>
      <c r="WQE23" s="72"/>
      <c r="WQF23" s="62"/>
      <c r="WQG23" s="62"/>
      <c r="WQH23" s="62"/>
      <c r="WQI23" s="72"/>
      <c r="WQJ23" s="62"/>
      <c r="WQK23" s="62"/>
      <c r="WQL23" s="62"/>
      <c r="WQM23" s="72"/>
      <c r="WQN23" s="62"/>
      <c r="WQO23" s="62"/>
      <c r="WQP23" s="62"/>
      <c r="WQQ23" s="72"/>
      <c r="WQR23" s="62"/>
      <c r="WQS23" s="62"/>
      <c r="WQT23" s="62"/>
      <c r="WQU23" s="72"/>
      <c r="WQV23" s="62"/>
      <c r="WQW23" s="62"/>
      <c r="WQX23" s="62"/>
      <c r="WQY23" s="72"/>
      <c r="WQZ23" s="62"/>
      <c r="WRA23" s="62"/>
      <c r="WRB23" s="62"/>
      <c r="WRC23" s="72"/>
      <c r="WRD23" s="62"/>
      <c r="WRE23" s="62"/>
      <c r="WRF23" s="62"/>
      <c r="WRG23" s="72"/>
      <c r="WRH23" s="62"/>
      <c r="WRI23" s="62"/>
      <c r="WRJ23" s="62"/>
      <c r="WRK23" s="72"/>
      <c r="WRL23" s="62"/>
      <c r="WRM23" s="62"/>
      <c r="WRN23" s="62"/>
      <c r="WRO23" s="72"/>
      <c r="WRP23" s="62"/>
      <c r="WRQ23" s="62"/>
      <c r="WRR23" s="62"/>
      <c r="WRS23" s="72"/>
      <c r="WRT23" s="62"/>
      <c r="WRU23" s="62"/>
      <c r="WRV23" s="62"/>
      <c r="WRW23" s="72"/>
      <c r="WRX23" s="62"/>
      <c r="WRY23" s="62"/>
      <c r="WRZ23" s="62"/>
      <c r="WSA23" s="72"/>
      <c r="WSB23" s="62"/>
      <c r="WSC23" s="62"/>
      <c r="WSD23" s="62"/>
      <c r="WSE23" s="72"/>
      <c r="WSF23" s="62"/>
      <c r="WSG23" s="62"/>
      <c r="WSH23" s="62"/>
      <c r="WSI23" s="72"/>
      <c r="WSJ23" s="62"/>
      <c r="WSK23" s="62"/>
      <c r="WSL23" s="62"/>
      <c r="WSM23" s="72"/>
      <c r="WSN23" s="62"/>
      <c r="WSO23" s="62"/>
      <c r="WSP23" s="62"/>
      <c r="WSQ23" s="72"/>
      <c r="WSR23" s="62"/>
      <c r="WSS23" s="62"/>
      <c r="WST23" s="62"/>
      <c r="WSU23" s="72"/>
      <c r="WSV23" s="62"/>
      <c r="WSW23" s="62"/>
      <c r="WSX23" s="62"/>
      <c r="WSY23" s="72"/>
      <c r="WSZ23" s="62"/>
      <c r="WTA23" s="62"/>
      <c r="WTB23" s="62"/>
      <c r="WTC23" s="72"/>
      <c r="WTD23" s="62"/>
      <c r="WTE23" s="62"/>
      <c r="WTF23" s="62"/>
      <c r="WTG23" s="72"/>
      <c r="WTH23" s="62"/>
      <c r="WTI23" s="62"/>
      <c r="WTJ23" s="62"/>
      <c r="WTK23" s="72"/>
      <c r="WTL23" s="62"/>
      <c r="WTM23" s="62"/>
      <c r="WTN23" s="62"/>
      <c r="WTO23" s="72"/>
      <c r="WTP23" s="62"/>
      <c r="WTQ23" s="62"/>
      <c r="WTR23" s="62"/>
      <c r="WTS23" s="72"/>
      <c r="WTT23" s="62"/>
      <c r="WTU23" s="62"/>
      <c r="WTV23" s="62"/>
      <c r="WTW23" s="72"/>
      <c r="WTX23" s="62"/>
      <c r="WTY23" s="62"/>
      <c r="WTZ23" s="62"/>
      <c r="WUA23" s="72"/>
      <c r="WUB23" s="62"/>
      <c r="WUC23" s="62"/>
      <c r="WUD23" s="62"/>
      <c r="WUE23" s="72"/>
      <c r="WUF23" s="62"/>
      <c r="WUG23" s="62"/>
      <c r="WUH23" s="62"/>
      <c r="WUI23" s="72"/>
      <c r="WUJ23" s="62"/>
      <c r="WUK23" s="62"/>
      <c r="WUL23" s="62"/>
      <c r="WUM23" s="72"/>
      <c r="WUN23" s="62"/>
      <c r="WUO23" s="62"/>
      <c r="WUP23" s="62"/>
      <c r="WUQ23" s="72"/>
      <c r="WUR23" s="62"/>
      <c r="WUS23" s="62"/>
      <c r="WUT23" s="62"/>
      <c r="WUU23" s="72"/>
      <c r="WUV23" s="62"/>
      <c r="WUW23" s="62"/>
      <c r="WUX23" s="62"/>
      <c r="WUY23" s="72"/>
      <c r="WUZ23" s="62"/>
      <c r="WVA23" s="62"/>
      <c r="WVB23" s="62"/>
      <c r="WVC23" s="72"/>
      <c r="WVD23" s="62"/>
      <c r="WVE23" s="62"/>
      <c r="WVF23" s="62"/>
      <c r="WVG23" s="72"/>
      <c r="WVH23" s="62"/>
      <c r="WVI23" s="62"/>
      <c r="WVJ23" s="62"/>
      <c r="WVK23" s="72"/>
      <c r="WVL23" s="62"/>
      <c r="WVM23" s="62"/>
      <c r="WVN23" s="62"/>
      <c r="WVO23" s="72"/>
      <c r="WVP23" s="62"/>
      <c r="WVQ23" s="62"/>
      <c r="WVR23" s="62"/>
      <c r="WVS23" s="72"/>
      <c r="WVT23" s="62"/>
      <c r="WVU23" s="62"/>
      <c r="WVV23" s="62"/>
      <c r="WVW23" s="72"/>
      <c r="WVX23" s="62"/>
      <c r="WVY23" s="62"/>
      <c r="WVZ23" s="62"/>
      <c r="WWA23" s="72"/>
      <c r="WWB23" s="62"/>
      <c r="WWC23" s="62"/>
      <c r="WWD23" s="62"/>
      <c r="WWE23" s="72"/>
      <c r="WWF23" s="62"/>
      <c r="WWG23" s="62"/>
      <c r="WWH23" s="62"/>
      <c r="WWI23" s="72"/>
      <c r="WWJ23" s="62"/>
      <c r="WWK23" s="62"/>
      <c r="WWL23" s="62"/>
      <c r="WWM23" s="72"/>
      <c r="WWN23" s="62"/>
      <c r="WWO23" s="62"/>
      <c r="WWP23" s="62"/>
      <c r="WWQ23" s="72"/>
      <c r="WWR23" s="62"/>
      <c r="WWS23" s="62"/>
      <c r="WWT23" s="62"/>
      <c r="WWU23" s="72"/>
      <c r="WWV23" s="62"/>
      <c r="WWW23" s="62"/>
      <c r="WWX23" s="62"/>
      <c r="WWY23" s="72"/>
      <c r="WWZ23" s="62"/>
      <c r="WXA23" s="62"/>
      <c r="WXB23" s="62"/>
      <c r="WXC23" s="72"/>
      <c r="WXD23" s="62"/>
      <c r="WXE23" s="62"/>
      <c r="WXF23" s="62"/>
      <c r="WXG23" s="72"/>
      <c r="WXH23" s="62"/>
      <c r="WXI23" s="62"/>
      <c r="WXJ23" s="62"/>
      <c r="WXK23" s="72"/>
      <c r="WXL23" s="62"/>
      <c r="WXM23" s="62"/>
      <c r="WXN23" s="62"/>
      <c r="WXO23" s="72"/>
      <c r="WXP23" s="62"/>
      <c r="WXQ23" s="62"/>
      <c r="WXR23" s="62"/>
      <c r="WXS23" s="72"/>
      <c r="WXT23" s="62"/>
      <c r="WXU23" s="62"/>
      <c r="WXV23" s="62"/>
      <c r="WXW23" s="72"/>
      <c r="WXX23" s="62"/>
      <c r="WXY23" s="62"/>
      <c r="WXZ23" s="62"/>
      <c r="WYA23" s="72"/>
      <c r="WYB23" s="62"/>
      <c r="WYC23" s="62"/>
      <c r="WYD23" s="62"/>
      <c r="WYE23" s="72"/>
      <c r="WYF23" s="62"/>
      <c r="WYG23" s="62"/>
      <c r="WYH23" s="62"/>
      <c r="WYI23" s="72"/>
      <c r="WYJ23" s="62"/>
      <c r="WYK23" s="62"/>
      <c r="WYL23" s="62"/>
      <c r="WYM23" s="72"/>
      <c r="WYN23" s="62"/>
      <c r="WYO23" s="62"/>
      <c r="WYP23" s="62"/>
      <c r="WYQ23" s="72"/>
      <c r="WYR23" s="62"/>
      <c r="WYS23" s="62"/>
      <c r="WYT23" s="62"/>
      <c r="WYU23" s="72"/>
      <c r="WYV23" s="62"/>
      <c r="WYW23" s="62"/>
      <c r="WYX23" s="62"/>
      <c r="WYY23" s="72"/>
      <c r="WYZ23" s="62"/>
      <c r="WZA23" s="62"/>
      <c r="WZB23" s="62"/>
      <c r="WZC23" s="72"/>
      <c r="WZD23" s="62"/>
      <c r="WZE23" s="62"/>
      <c r="WZF23" s="62"/>
      <c r="WZG23" s="72"/>
      <c r="WZH23" s="62"/>
      <c r="WZI23" s="62"/>
      <c r="WZJ23" s="62"/>
      <c r="WZK23" s="72"/>
      <c r="WZL23" s="62"/>
      <c r="WZM23" s="62"/>
      <c r="WZN23" s="62"/>
      <c r="WZO23" s="72"/>
      <c r="WZP23" s="62"/>
      <c r="WZQ23" s="62"/>
      <c r="WZR23" s="62"/>
      <c r="WZS23" s="72"/>
      <c r="WZT23" s="62"/>
      <c r="WZU23" s="62"/>
      <c r="WZV23" s="62"/>
      <c r="WZW23" s="72"/>
      <c r="WZX23" s="62"/>
      <c r="WZY23" s="62"/>
      <c r="WZZ23" s="62"/>
      <c r="XAA23" s="72"/>
      <c r="XAB23" s="62"/>
      <c r="XAC23" s="62"/>
      <c r="XAD23" s="62"/>
      <c r="XAE23" s="72"/>
      <c r="XAF23" s="62"/>
      <c r="XAG23" s="62"/>
      <c r="XAH23" s="62"/>
      <c r="XAI23" s="72"/>
      <c r="XAJ23" s="62"/>
      <c r="XAK23" s="62"/>
      <c r="XAL23" s="62"/>
      <c r="XAM23" s="72"/>
      <c r="XAN23" s="62"/>
      <c r="XAO23" s="62"/>
      <c r="XAP23" s="62"/>
      <c r="XAQ23" s="72"/>
      <c r="XAR23" s="62"/>
      <c r="XAS23" s="62"/>
      <c r="XAT23" s="62"/>
      <c r="XAU23" s="72"/>
      <c r="XAV23" s="62"/>
      <c r="XAW23" s="62"/>
      <c r="XAX23" s="62"/>
      <c r="XAY23" s="72"/>
      <c r="XAZ23" s="62"/>
      <c r="XBA23" s="62"/>
      <c r="XBB23" s="62"/>
      <c r="XBC23" s="72"/>
      <c r="XBD23" s="62"/>
      <c r="XBE23" s="62"/>
      <c r="XBF23" s="62"/>
      <c r="XBG23" s="72"/>
      <c r="XBH23" s="62"/>
      <c r="XBI23" s="62"/>
      <c r="XBJ23" s="62"/>
      <c r="XBK23" s="72"/>
      <c r="XBL23" s="62"/>
      <c r="XBM23" s="62"/>
      <c r="XBN23" s="62"/>
      <c r="XBO23" s="72"/>
      <c r="XBP23" s="62"/>
      <c r="XBQ23" s="62"/>
      <c r="XBR23" s="62"/>
      <c r="XBS23" s="72"/>
      <c r="XBT23" s="62"/>
      <c r="XBU23" s="62"/>
      <c r="XBV23" s="62"/>
      <c r="XBW23" s="72"/>
      <c r="XBX23" s="62"/>
      <c r="XBY23" s="62"/>
      <c r="XBZ23" s="62"/>
      <c r="XCA23" s="72"/>
      <c r="XCB23" s="62"/>
      <c r="XCC23" s="62"/>
      <c r="XCD23" s="62"/>
      <c r="XCE23" s="72"/>
      <c r="XCF23" s="62"/>
      <c r="XCG23" s="62"/>
      <c r="XCH23" s="62"/>
      <c r="XCI23" s="72"/>
      <c r="XCJ23" s="62"/>
      <c r="XCK23" s="62"/>
      <c r="XCL23" s="62"/>
      <c r="XCM23" s="72"/>
      <c r="XCN23" s="62"/>
      <c r="XCO23" s="62"/>
      <c r="XCP23" s="62"/>
      <c r="XCQ23" s="72"/>
      <c r="XCR23" s="62"/>
      <c r="XCS23" s="62"/>
      <c r="XCT23" s="62"/>
      <c r="XCU23" s="72"/>
      <c r="XCV23" s="62"/>
      <c r="XCW23" s="62"/>
      <c r="XCX23" s="62"/>
      <c r="XCY23" s="72"/>
      <c r="XCZ23" s="62"/>
      <c r="XDA23" s="62"/>
      <c r="XDB23" s="62"/>
      <c r="XDC23" s="72"/>
      <c r="XDD23" s="62"/>
      <c r="XDE23" s="62"/>
      <c r="XDF23" s="62"/>
      <c r="XDG23" s="72"/>
      <c r="XDH23" s="62"/>
      <c r="XDI23" s="62"/>
      <c r="XDJ23" s="62"/>
      <c r="XDK23" s="72"/>
      <c r="XDL23" s="62"/>
      <c r="XDM23" s="62"/>
      <c r="XDN23" s="62"/>
      <c r="XDO23" s="72"/>
      <c r="XDP23" s="62"/>
      <c r="XDQ23" s="62"/>
      <c r="XDR23" s="62"/>
      <c r="XDS23" s="72"/>
      <c r="XDT23" s="62"/>
      <c r="XDU23" s="62"/>
      <c r="XDV23" s="62"/>
      <c r="XDW23" s="72"/>
      <c r="XDX23" s="62"/>
      <c r="XDY23" s="62"/>
      <c r="XDZ23" s="62"/>
      <c r="XEA23" s="72"/>
      <c r="XEB23" s="62"/>
      <c r="XEC23" s="62"/>
      <c r="XED23" s="62"/>
      <c r="XEE23" s="72"/>
      <c r="XEF23" s="62"/>
      <c r="XEG23" s="62"/>
      <c r="XEH23" s="62"/>
      <c r="XEI23" s="72"/>
      <c r="XEJ23" s="62"/>
      <c r="XEK23" s="62"/>
      <c r="XEL23" s="62"/>
      <c r="XEM23" s="72"/>
      <c r="XEN23" s="62"/>
      <c r="XEO23" s="62"/>
      <c r="XEP23" s="62"/>
      <c r="XEQ23" s="72"/>
      <c r="XER23" s="62"/>
      <c r="XES23" s="62"/>
      <c r="XET23" s="62"/>
      <c r="XEU23" s="72"/>
      <c r="XEV23" s="62"/>
      <c r="XEW23" s="62"/>
      <c r="XEX23" s="62"/>
      <c r="XEY23" s="72"/>
      <c r="XEZ23" s="62"/>
      <c r="XFA23" s="62"/>
      <c r="XFB23" s="62"/>
    </row>
    <row r="24" spans="1:16382" ht="30" customHeight="1" x14ac:dyDescent="0.2">
      <c r="B24" s="47" t="s">
        <v>960</v>
      </c>
      <c r="C24" s="116"/>
      <c r="D24" s="63"/>
      <c r="E24" s="62"/>
      <c r="F24" s="62"/>
      <c r="G24" s="72"/>
      <c r="H24" s="62"/>
      <c r="I24" s="62"/>
      <c r="J24" s="62"/>
      <c r="K24" s="72"/>
      <c r="L24" s="62"/>
      <c r="M24" s="62"/>
      <c r="N24" s="62"/>
      <c r="O24" s="72"/>
      <c r="P24" s="62"/>
      <c r="Q24" s="62"/>
      <c r="R24" s="62"/>
      <c r="S24" s="72"/>
      <c r="T24" s="62"/>
      <c r="U24" s="62"/>
      <c r="V24" s="62"/>
      <c r="W24" s="72"/>
      <c r="X24" s="62"/>
      <c r="Y24" s="62"/>
      <c r="Z24" s="62"/>
      <c r="AA24" s="72"/>
      <c r="AB24" s="62"/>
      <c r="AC24" s="62"/>
      <c r="AD24" s="62"/>
      <c r="AE24" s="72"/>
      <c r="AF24" s="62"/>
      <c r="AG24" s="62"/>
      <c r="AH24" s="62"/>
      <c r="AI24" s="72"/>
      <c r="AJ24" s="62"/>
      <c r="AK24" s="62"/>
      <c r="AL24" s="62"/>
      <c r="AM24" s="72"/>
      <c r="AN24" s="62"/>
      <c r="AO24" s="62"/>
      <c r="AP24" s="62"/>
      <c r="AQ24" s="72"/>
      <c r="AR24" s="62"/>
      <c r="AS24" s="62"/>
      <c r="AT24" s="62"/>
      <c r="AU24" s="72"/>
      <c r="AV24" s="62"/>
      <c r="AW24" s="62"/>
      <c r="AX24" s="62"/>
      <c r="AY24" s="72"/>
      <c r="AZ24" s="62"/>
      <c r="BA24" s="62"/>
      <c r="BB24" s="62"/>
      <c r="BC24" s="72"/>
      <c r="BD24" s="62"/>
      <c r="BE24" s="62"/>
      <c r="BF24" s="62"/>
      <c r="BG24" s="72"/>
      <c r="BH24" s="62"/>
      <c r="BI24" s="62"/>
      <c r="BJ24" s="62"/>
      <c r="BK24" s="72"/>
      <c r="BL24" s="62"/>
      <c r="BM24" s="62"/>
      <c r="BN24" s="62"/>
      <c r="BO24" s="72"/>
      <c r="BP24" s="62"/>
      <c r="BQ24" s="62"/>
      <c r="BR24" s="62"/>
      <c r="BS24" s="72"/>
      <c r="BT24" s="62"/>
      <c r="BU24" s="62"/>
      <c r="BV24" s="62"/>
      <c r="BW24" s="72"/>
      <c r="BX24" s="62"/>
      <c r="BY24" s="62"/>
      <c r="BZ24" s="62"/>
      <c r="CA24" s="72"/>
      <c r="CB24" s="62"/>
      <c r="CC24" s="62"/>
      <c r="CD24" s="62"/>
      <c r="CE24" s="72"/>
      <c r="CF24" s="62"/>
      <c r="CG24" s="62"/>
      <c r="CH24" s="62"/>
      <c r="CI24" s="72"/>
      <c r="CJ24" s="62"/>
      <c r="CK24" s="62"/>
      <c r="CL24" s="62"/>
      <c r="CM24" s="72"/>
      <c r="CN24" s="62"/>
      <c r="CO24" s="62"/>
      <c r="CP24" s="62"/>
      <c r="CQ24" s="72"/>
      <c r="CR24" s="62"/>
      <c r="CS24" s="62"/>
      <c r="CT24" s="62"/>
      <c r="CU24" s="72"/>
      <c r="CV24" s="62"/>
      <c r="CW24" s="62"/>
      <c r="CX24" s="62"/>
      <c r="CY24" s="72"/>
      <c r="CZ24" s="62"/>
      <c r="DA24" s="62"/>
      <c r="DB24" s="62"/>
      <c r="DC24" s="72"/>
      <c r="DD24" s="62"/>
      <c r="DE24" s="62"/>
      <c r="DF24" s="62"/>
      <c r="DG24" s="72"/>
      <c r="DH24" s="62"/>
      <c r="DI24" s="62"/>
      <c r="DJ24" s="62"/>
      <c r="DK24" s="72"/>
      <c r="DL24" s="62"/>
      <c r="DM24" s="62"/>
      <c r="DN24" s="62"/>
      <c r="DO24" s="72"/>
      <c r="DP24" s="62"/>
      <c r="DQ24" s="62"/>
      <c r="DR24" s="62"/>
      <c r="DS24" s="72"/>
      <c r="DT24" s="62"/>
      <c r="DU24" s="62"/>
      <c r="DV24" s="62"/>
      <c r="DW24" s="72"/>
      <c r="DX24" s="62"/>
      <c r="DY24" s="62"/>
      <c r="DZ24" s="62"/>
      <c r="EA24" s="72"/>
      <c r="EB24" s="62"/>
      <c r="EC24" s="62"/>
      <c r="ED24" s="62"/>
      <c r="EE24" s="72"/>
      <c r="EF24" s="62"/>
      <c r="EG24" s="62"/>
      <c r="EH24" s="62"/>
      <c r="EI24" s="72"/>
      <c r="EJ24" s="62"/>
      <c r="EK24" s="62"/>
      <c r="EL24" s="62"/>
      <c r="EM24" s="72"/>
      <c r="EN24" s="62"/>
      <c r="EO24" s="62"/>
      <c r="EP24" s="62"/>
      <c r="EQ24" s="72"/>
      <c r="ER24" s="62"/>
      <c r="ES24" s="62"/>
      <c r="ET24" s="62"/>
      <c r="EU24" s="72"/>
      <c r="EV24" s="62"/>
      <c r="EW24" s="62"/>
      <c r="EX24" s="62"/>
      <c r="EY24" s="72"/>
      <c r="EZ24" s="62"/>
      <c r="FA24" s="62"/>
      <c r="FB24" s="62"/>
      <c r="FC24" s="72"/>
      <c r="FD24" s="62"/>
      <c r="FE24" s="62"/>
      <c r="FF24" s="62"/>
      <c r="FG24" s="72"/>
      <c r="FH24" s="62"/>
      <c r="FI24" s="62"/>
      <c r="FJ24" s="62"/>
      <c r="FK24" s="72"/>
      <c r="FL24" s="62"/>
      <c r="FM24" s="62"/>
      <c r="FN24" s="62"/>
      <c r="FO24" s="72"/>
      <c r="FP24" s="62"/>
      <c r="FQ24" s="62"/>
      <c r="FR24" s="62"/>
      <c r="FS24" s="72"/>
      <c r="FT24" s="62"/>
      <c r="FU24" s="62"/>
      <c r="FV24" s="62"/>
      <c r="FW24" s="72"/>
      <c r="FX24" s="62"/>
      <c r="FY24" s="62"/>
      <c r="FZ24" s="62"/>
      <c r="GA24" s="72"/>
      <c r="GB24" s="62"/>
      <c r="GC24" s="62"/>
      <c r="GD24" s="62"/>
      <c r="GE24" s="72"/>
      <c r="GF24" s="62"/>
      <c r="GG24" s="62"/>
      <c r="GH24" s="62"/>
      <c r="GI24" s="72"/>
      <c r="GJ24" s="62"/>
      <c r="GK24" s="62"/>
      <c r="GL24" s="62"/>
      <c r="GM24" s="72"/>
      <c r="GN24" s="62"/>
      <c r="GO24" s="62"/>
      <c r="GP24" s="62"/>
      <c r="GQ24" s="72"/>
      <c r="GR24" s="62"/>
      <c r="GS24" s="62"/>
      <c r="GT24" s="62"/>
      <c r="GU24" s="72"/>
      <c r="GV24" s="62"/>
      <c r="GW24" s="62"/>
      <c r="GX24" s="62"/>
      <c r="GY24" s="72"/>
      <c r="GZ24" s="62"/>
      <c r="HA24" s="62"/>
      <c r="HB24" s="62"/>
      <c r="HC24" s="72"/>
      <c r="HD24" s="62"/>
      <c r="HE24" s="62"/>
      <c r="HF24" s="62"/>
      <c r="HG24" s="72"/>
      <c r="HH24" s="62"/>
      <c r="HI24" s="62"/>
      <c r="HJ24" s="62"/>
      <c r="HK24" s="72"/>
      <c r="HL24" s="62"/>
      <c r="HM24" s="62"/>
      <c r="HN24" s="62"/>
      <c r="HO24" s="72"/>
      <c r="HP24" s="62"/>
      <c r="HQ24" s="62"/>
      <c r="HR24" s="62"/>
      <c r="HS24" s="72"/>
      <c r="HT24" s="62"/>
      <c r="HU24" s="62"/>
      <c r="HV24" s="62"/>
      <c r="HW24" s="72"/>
      <c r="HX24" s="62"/>
      <c r="HY24" s="62"/>
      <c r="HZ24" s="62"/>
      <c r="IA24" s="72"/>
      <c r="IB24" s="62"/>
      <c r="IC24" s="62"/>
      <c r="ID24" s="62"/>
      <c r="IE24" s="72"/>
      <c r="IF24" s="62"/>
      <c r="IG24" s="62"/>
      <c r="IH24" s="62"/>
      <c r="II24" s="72"/>
      <c r="IJ24" s="62"/>
      <c r="IK24" s="62"/>
      <c r="IL24" s="62"/>
      <c r="IM24" s="72"/>
      <c r="IN24" s="62"/>
      <c r="IO24" s="62"/>
      <c r="IP24" s="62"/>
      <c r="IQ24" s="72"/>
      <c r="IR24" s="62"/>
      <c r="IS24" s="62"/>
      <c r="IT24" s="62"/>
      <c r="IU24" s="72"/>
      <c r="IV24" s="62"/>
      <c r="IW24" s="62"/>
      <c r="IX24" s="62"/>
      <c r="IY24" s="72"/>
      <c r="IZ24" s="62"/>
      <c r="JA24" s="62"/>
      <c r="JB24" s="62"/>
      <c r="JC24" s="72"/>
      <c r="JD24" s="62"/>
      <c r="JE24" s="62"/>
      <c r="JF24" s="62"/>
      <c r="JG24" s="72"/>
      <c r="JH24" s="62"/>
      <c r="JI24" s="62"/>
      <c r="JJ24" s="62"/>
      <c r="JK24" s="72"/>
      <c r="JL24" s="62"/>
      <c r="JM24" s="62"/>
      <c r="JN24" s="62"/>
      <c r="JO24" s="72"/>
      <c r="JP24" s="62"/>
      <c r="JQ24" s="62"/>
      <c r="JR24" s="62"/>
      <c r="JS24" s="72"/>
      <c r="JT24" s="62"/>
      <c r="JU24" s="62"/>
      <c r="JV24" s="62"/>
      <c r="JW24" s="72"/>
      <c r="JX24" s="62"/>
      <c r="JY24" s="62"/>
      <c r="JZ24" s="62"/>
      <c r="KA24" s="72"/>
      <c r="KB24" s="62"/>
      <c r="KC24" s="62"/>
      <c r="KD24" s="62"/>
      <c r="KE24" s="72"/>
      <c r="KF24" s="62"/>
      <c r="KG24" s="62"/>
      <c r="KH24" s="62"/>
      <c r="KI24" s="72"/>
      <c r="KJ24" s="62"/>
      <c r="KK24" s="62"/>
      <c r="KL24" s="62"/>
      <c r="KM24" s="72"/>
      <c r="KN24" s="62"/>
      <c r="KO24" s="62"/>
      <c r="KP24" s="62"/>
      <c r="KQ24" s="72"/>
      <c r="KR24" s="62"/>
      <c r="KS24" s="62"/>
      <c r="KT24" s="62"/>
      <c r="KU24" s="72"/>
      <c r="KV24" s="62"/>
      <c r="KW24" s="62"/>
      <c r="KX24" s="62"/>
      <c r="KY24" s="72"/>
      <c r="KZ24" s="62"/>
      <c r="LA24" s="62"/>
      <c r="LB24" s="62"/>
      <c r="LC24" s="72"/>
      <c r="LD24" s="62"/>
      <c r="LE24" s="62"/>
      <c r="LF24" s="62"/>
      <c r="LG24" s="72"/>
      <c r="LH24" s="62"/>
      <c r="LI24" s="62"/>
      <c r="LJ24" s="62"/>
      <c r="LK24" s="72"/>
      <c r="LL24" s="62"/>
      <c r="LM24" s="62"/>
      <c r="LN24" s="62"/>
      <c r="LO24" s="72"/>
      <c r="LP24" s="62"/>
      <c r="LQ24" s="62"/>
      <c r="LR24" s="62"/>
      <c r="LS24" s="72"/>
      <c r="LT24" s="62"/>
      <c r="LU24" s="62"/>
      <c r="LV24" s="62"/>
      <c r="LW24" s="72"/>
      <c r="LX24" s="62"/>
      <c r="LY24" s="62"/>
      <c r="LZ24" s="62"/>
      <c r="MA24" s="72"/>
      <c r="MB24" s="62"/>
      <c r="MC24" s="62"/>
      <c r="MD24" s="62"/>
      <c r="ME24" s="72"/>
      <c r="MF24" s="62"/>
      <c r="MG24" s="62"/>
      <c r="MH24" s="62"/>
      <c r="MI24" s="72"/>
      <c r="MJ24" s="62"/>
      <c r="MK24" s="62"/>
      <c r="ML24" s="62"/>
      <c r="MM24" s="72"/>
      <c r="MN24" s="62"/>
      <c r="MO24" s="62"/>
      <c r="MP24" s="62"/>
      <c r="MQ24" s="72"/>
      <c r="MR24" s="62"/>
      <c r="MS24" s="62"/>
      <c r="MT24" s="62"/>
      <c r="MU24" s="72"/>
      <c r="MV24" s="62"/>
      <c r="MW24" s="62"/>
      <c r="MX24" s="62"/>
      <c r="MY24" s="72"/>
      <c r="MZ24" s="62"/>
      <c r="NA24" s="62"/>
      <c r="NB24" s="62"/>
      <c r="NC24" s="72"/>
      <c r="ND24" s="62"/>
      <c r="NE24" s="62"/>
      <c r="NF24" s="62"/>
      <c r="NG24" s="72"/>
      <c r="NH24" s="62"/>
      <c r="NI24" s="62"/>
      <c r="NJ24" s="62"/>
      <c r="NK24" s="72"/>
      <c r="NL24" s="62"/>
      <c r="NM24" s="62"/>
      <c r="NN24" s="62"/>
      <c r="NO24" s="72"/>
      <c r="NP24" s="62"/>
      <c r="NQ24" s="62"/>
      <c r="NR24" s="62"/>
      <c r="NS24" s="72"/>
      <c r="NT24" s="62"/>
      <c r="NU24" s="62"/>
      <c r="NV24" s="62"/>
      <c r="NW24" s="72"/>
      <c r="NX24" s="62"/>
      <c r="NY24" s="62"/>
      <c r="NZ24" s="62"/>
      <c r="OA24" s="72"/>
      <c r="OB24" s="62"/>
      <c r="OC24" s="62"/>
      <c r="OD24" s="62"/>
      <c r="OE24" s="72"/>
      <c r="OF24" s="62"/>
      <c r="OG24" s="62"/>
      <c r="OH24" s="62"/>
      <c r="OI24" s="72"/>
      <c r="OJ24" s="62"/>
      <c r="OK24" s="62"/>
      <c r="OL24" s="62"/>
      <c r="OM24" s="72"/>
      <c r="ON24" s="62"/>
      <c r="OO24" s="62"/>
      <c r="OP24" s="62"/>
      <c r="OQ24" s="72"/>
      <c r="OR24" s="62"/>
      <c r="OS24" s="62"/>
      <c r="OT24" s="62"/>
      <c r="OU24" s="72"/>
      <c r="OV24" s="62"/>
      <c r="OW24" s="62"/>
      <c r="OX24" s="62"/>
      <c r="OY24" s="72"/>
      <c r="OZ24" s="62"/>
      <c r="PA24" s="62"/>
      <c r="PB24" s="62"/>
      <c r="PC24" s="72"/>
      <c r="PD24" s="62"/>
      <c r="PE24" s="62"/>
      <c r="PF24" s="62"/>
      <c r="PG24" s="72"/>
      <c r="PH24" s="62"/>
      <c r="PI24" s="62"/>
      <c r="PJ24" s="62"/>
      <c r="PK24" s="72"/>
      <c r="PL24" s="62"/>
      <c r="PM24" s="62"/>
      <c r="PN24" s="62"/>
      <c r="PO24" s="72"/>
      <c r="PP24" s="62"/>
      <c r="PQ24" s="62"/>
      <c r="PR24" s="62"/>
      <c r="PS24" s="72"/>
      <c r="PT24" s="62"/>
      <c r="PU24" s="62"/>
      <c r="PV24" s="62"/>
      <c r="PW24" s="72"/>
      <c r="PX24" s="62"/>
      <c r="PY24" s="62"/>
      <c r="PZ24" s="62"/>
      <c r="QA24" s="72"/>
      <c r="QB24" s="62"/>
      <c r="QC24" s="62"/>
      <c r="QD24" s="62"/>
      <c r="QE24" s="72"/>
      <c r="QF24" s="62"/>
      <c r="QG24" s="62"/>
      <c r="QH24" s="62"/>
      <c r="QI24" s="72"/>
      <c r="QJ24" s="62"/>
      <c r="QK24" s="62"/>
      <c r="QL24" s="62"/>
      <c r="QM24" s="72"/>
      <c r="QN24" s="62"/>
      <c r="QO24" s="62"/>
      <c r="QP24" s="62"/>
      <c r="QQ24" s="72"/>
      <c r="QR24" s="62"/>
      <c r="QS24" s="62"/>
      <c r="QT24" s="62"/>
      <c r="QU24" s="72"/>
      <c r="QV24" s="62"/>
      <c r="QW24" s="62"/>
      <c r="QX24" s="62"/>
      <c r="QY24" s="72"/>
      <c r="QZ24" s="62"/>
      <c r="RA24" s="62"/>
      <c r="RB24" s="62"/>
      <c r="RC24" s="72"/>
      <c r="RD24" s="62"/>
      <c r="RE24" s="62"/>
      <c r="RF24" s="62"/>
      <c r="RG24" s="72"/>
      <c r="RH24" s="62"/>
      <c r="RI24" s="62"/>
      <c r="RJ24" s="62"/>
      <c r="RK24" s="72"/>
      <c r="RL24" s="62"/>
      <c r="RM24" s="62"/>
      <c r="RN24" s="62"/>
      <c r="RO24" s="72"/>
      <c r="RP24" s="62"/>
      <c r="RQ24" s="62"/>
      <c r="RR24" s="62"/>
      <c r="RS24" s="72"/>
      <c r="RT24" s="62"/>
      <c r="RU24" s="62"/>
      <c r="RV24" s="62"/>
      <c r="RW24" s="72"/>
      <c r="RX24" s="62"/>
      <c r="RY24" s="62"/>
      <c r="RZ24" s="62"/>
      <c r="SA24" s="72"/>
      <c r="SB24" s="62"/>
      <c r="SC24" s="62"/>
      <c r="SD24" s="62"/>
      <c r="SE24" s="72"/>
      <c r="SF24" s="62"/>
      <c r="SG24" s="62"/>
      <c r="SH24" s="62"/>
      <c r="SI24" s="72"/>
      <c r="SJ24" s="62"/>
      <c r="SK24" s="62"/>
      <c r="SL24" s="62"/>
      <c r="SM24" s="72"/>
      <c r="SN24" s="62"/>
      <c r="SO24" s="62"/>
      <c r="SP24" s="62"/>
      <c r="SQ24" s="72"/>
      <c r="SR24" s="62"/>
      <c r="SS24" s="62"/>
      <c r="ST24" s="62"/>
      <c r="SU24" s="72"/>
      <c r="SV24" s="62"/>
      <c r="SW24" s="62"/>
      <c r="SX24" s="62"/>
      <c r="SY24" s="72"/>
      <c r="SZ24" s="62"/>
      <c r="TA24" s="62"/>
      <c r="TB24" s="62"/>
      <c r="TC24" s="72"/>
      <c r="TD24" s="62"/>
      <c r="TE24" s="62"/>
      <c r="TF24" s="62"/>
      <c r="TG24" s="72"/>
      <c r="TH24" s="62"/>
      <c r="TI24" s="62"/>
      <c r="TJ24" s="62"/>
      <c r="TK24" s="72"/>
      <c r="TL24" s="62"/>
      <c r="TM24" s="62"/>
      <c r="TN24" s="62"/>
      <c r="TO24" s="72"/>
      <c r="TP24" s="62"/>
      <c r="TQ24" s="62"/>
      <c r="TR24" s="62"/>
      <c r="TS24" s="72"/>
      <c r="TT24" s="62"/>
      <c r="TU24" s="62"/>
      <c r="TV24" s="62"/>
      <c r="TW24" s="72"/>
      <c r="TX24" s="62"/>
      <c r="TY24" s="62"/>
      <c r="TZ24" s="62"/>
      <c r="UA24" s="72"/>
      <c r="UB24" s="62"/>
      <c r="UC24" s="62"/>
      <c r="UD24" s="62"/>
      <c r="UE24" s="72"/>
      <c r="UF24" s="62"/>
      <c r="UG24" s="62"/>
      <c r="UH24" s="62"/>
      <c r="UI24" s="72"/>
      <c r="UJ24" s="62"/>
      <c r="UK24" s="62"/>
      <c r="UL24" s="62"/>
      <c r="UM24" s="72"/>
      <c r="UN24" s="62"/>
      <c r="UO24" s="62"/>
      <c r="UP24" s="62"/>
      <c r="UQ24" s="72"/>
      <c r="UR24" s="62"/>
      <c r="US24" s="62"/>
      <c r="UT24" s="62"/>
      <c r="UU24" s="72"/>
      <c r="UV24" s="62"/>
      <c r="UW24" s="62"/>
      <c r="UX24" s="62"/>
      <c r="UY24" s="72"/>
      <c r="UZ24" s="62"/>
      <c r="VA24" s="62"/>
      <c r="VB24" s="62"/>
      <c r="VC24" s="72"/>
      <c r="VD24" s="62"/>
      <c r="VE24" s="62"/>
      <c r="VF24" s="62"/>
      <c r="VG24" s="72"/>
      <c r="VH24" s="62"/>
      <c r="VI24" s="62"/>
      <c r="VJ24" s="62"/>
      <c r="VK24" s="72"/>
      <c r="VL24" s="62"/>
      <c r="VM24" s="62"/>
      <c r="VN24" s="62"/>
      <c r="VO24" s="72"/>
      <c r="VP24" s="62"/>
      <c r="VQ24" s="62"/>
      <c r="VR24" s="62"/>
      <c r="VS24" s="72"/>
      <c r="VT24" s="62"/>
      <c r="VU24" s="62"/>
      <c r="VV24" s="62"/>
      <c r="VW24" s="72"/>
      <c r="VX24" s="62"/>
      <c r="VY24" s="62"/>
      <c r="VZ24" s="62"/>
      <c r="WA24" s="72"/>
      <c r="WB24" s="62"/>
      <c r="WC24" s="62"/>
      <c r="WD24" s="62"/>
      <c r="WE24" s="72"/>
      <c r="WF24" s="62"/>
      <c r="WG24" s="62"/>
      <c r="WH24" s="62"/>
      <c r="WI24" s="72"/>
      <c r="WJ24" s="62"/>
      <c r="WK24" s="62"/>
      <c r="WL24" s="62"/>
      <c r="WM24" s="72"/>
      <c r="WN24" s="62"/>
      <c r="WO24" s="62"/>
      <c r="WP24" s="62"/>
      <c r="WQ24" s="72"/>
      <c r="WR24" s="62"/>
      <c r="WS24" s="62"/>
      <c r="WT24" s="62"/>
      <c r="WU24" s="72"/>
      <c r="WV24" s="62"/>
      <c r="WW24" s="62"/>
      <c r="WX24" s="62"/>
      <c r="WY24" s="72"/>
      <c r="WZ24" s="62"/>
      <c r="XA24" s="62"/>
      <c r="XB24" s="62"/>
      <c r="XC24" s="72"/>
      <c r="XD24" s="62"/>
      <c r="XE24" s="62"/>
      <c r="XF24" s="62"/>
      <c r="XG24" s="72"/>
      <c r="XH24" s="62"/>
      <c r="XI24" s="62"/>
      <c r="XJ24" s="62"/>
      <c r="XK24" s="72"/>
      <c r="XL24" s="62"/>
      <c r="XM24" s="62"/>
      <c r="XN24" s="62"/>
      <c r="XO24" s="72"/>
      <c r="XP24" s="62"/>
      <c r="XQ24" s="62"/>
      <c r="XR24" s="62"/>
      <c r="XS24" s="72"/>
      <c r="XT24" s="62"/>
      <c r="XU24" s="62"/>
      <c r="XV24" s="62"/>
      <c r="XW24" s="72"/>
      <c r="XX24" s="62"/>
      <c r="XY24" s="62"/>
      <c r="XZ24" s="62"/>
      <c r="YA24" s="72"/>
      <c r="YB24" s="62"/>
      <c r="YC24" s="62"/>
      <c r="YD24" s="62"/>
      <c r="YE24" s="72"/>
      <c r="YF24" s="62"/>
      <c r="YG24" s="62"/>
      <c r="YH24" s="62"/>
      <c r="YI24" s="72"/>
      <c r="YJ24" s="62"/>
      <c r="YK24" s="62"/>
      <c r="YL24" s="62"/>
      <c r="YM24" s="72"/>
      <c r="YN24" s="62"/>
      <c r="YO24" s="62"/>
      <c r="YP24" s="62"/>
      <c r="YQ24" s="72"/>
      <c r="YR24" s="62"/>
      <c r="YS24" s="62"/>
      <c r="YT24" s="62"/>
      <c r="YU24" s="72"/>
      <c r="YV24" s="62"/>
      <c r="YW24" s="62"/>
      <c r="YX24" s="62"/>
      <c r="YY24" s="72"/>
      <c r="YZ24" s="62"/>
      <c r="ZA24" s="62"/>
      <c r="ZB24" s="62"/>
      <c r="ZC24" s="72"/>
      <c r="ZD24" s="62"/>
      <c r="ZE24" s="62"/>
      <c r="ZF24" s="62"/>
      <c r="ZG24" s="72"/>
      <c r="ZH24" s="62"/>
      <c r="ZI24" s="62"/>
      <c r="ZJ24" s="62"/>
      <c r="ZK24" s="72"/>
      <c r="ZL24" s="62"/>
      <c r="ZM24" s="62"/>
      <c r="ZN24" s="62"/>
      <c r="ZO24" s="72"/>
      <c r="ZP24" s="62"/>
      <c r="ZQ24" s="62"/>
      <c r="ZR24" s="62"/>
      <c r="ZS24" s="72"/>
      <c r="ZT24" s="62"/>
      <c r="ZU24" s="62"/>
      <c r="ZV24" s="62"/>
      <c r="ZW24" s="72"/>
      <c r="ZX24" s="62"/>
      <c r="ZY24" s="62"/>
      <c r="ZZ24" s="62"/>
      <c r="AAA24" s="72"/>
      <c r="AAB24" s="62"/>
      <c r="AAC24" s="62"/>
      <c r="AAD24" s="62"/>
      <c r="AAE24" s="72"/>
      <c r="AAF24" s="62"/>
      <c r="AAG24" s="62"/>
      <c r="AAH24" s="62"/>
      <c r="AAI24" s="72"/>
      <c r="AAJ24" s="62"/>
      <c r="AAK24" s="62"/>
      <c r="AAL24" s="62"/>
      <c r="AAM24" s="72"/>
      <c r="AAN24" s="62"/>
      <c r="AAO24" s="62"/>
      <c r="AAP24" s="62"/>
      <c r="AAQ24" s="72"/>
      <c r="AAR24" s="62"/>
      <c r="AAS24" s="62"/>
      <c r="AAT24" s="62"/>
      <c r="AAU24" s="72"/>
      <c r="AAV24" s="62"/>
      <c r="AAW24" s="62"/>
      <c r="AAX24" s="62"/>
      <c r="AAY24" s="72"/>
      <c r="AAZ24" s="62"/>
      <c r="ABA24" s="62"/>
      <c r="ABB24" s="62"/>
      <c r="ABC24" s="72"/>
      <c r="ABD24" s="62"/>
      <c r="ABE24" s="62"/>
      <c r="ABF24" s="62"/>
      <c r="ABG24" s="72"/>
      <c r="ABH24" s="62"/>
      <c r="ABI24" s="62"/>
      <c r="ABJ24" s="62"/>
      <c r="ABK24" s="72"/>
      <c r="ABL24" s="62"/>
      <c r="ABM24" s="62"/>
      <c r="ABN24" s="62"/>
      <c r="ABO24" s="72"/>
      <c r="ABP24" s="62"/>
      <c r="ABQ24" s="62"/>
      <c r="ABR24" s="62"/>
      <c r="ABS24" s="72"/>
      <c r="ABT24" s="62"/>
      <c r="ABU24" s="62"/>
      <c r="ABV24" s="62"/>
      <c r="ABW24" s="72"/>
      <c r="ABX24" s="62"/>
      <c r="ABY24" s="62"/>
      <c r="ABZ24" s="62"/>
      <c r="ACA24" s="72"/>
      <c r="ACB24" s="62"/>
      <c r="ACC24" s="62"/>
      <c r="ACD24" s="62"/>
      <c r="ACE24" s="72"/>
      <c r="ACF24" s="62"/>
      <c r="ACG24" s="62"/>
      <c r="ACH24" s="62"/>
      <c r="ACI24" s="72"/>
      <c r="ACJ24" s="62"/>
      <c r="ACK24" s="62"/>
      <c r="ACL24" s="62"/>
      <c r="ACM24" s="72"/>
      <c r="ACN24" s="62"/>
      <c r="ACO24" s="62"/>
      <c r="ACP24" s="62"/>
      <c r="ACQ24" s="72"/>
      <c r="ACR24" s="62"/>
      <c r="ACS24" s="62"/>
      <c r="ACT24" s="62"/>
      <c r="ACU24" s="72"/>
      <c r="ACV24" s="62"/>
      <c r="ACW24" s="62"/>
      <c r="ACX24" s="62"/>
      <c r="ACY24" s="72"/>
      <c r="ACZ24" s="62"/>
      <c r="ADA24" s="62"/>
      <c r="ADB24" s="62"/>
      <c r="ADC24" s="72"/>
      <c r="ADD24" s="62"/>
      <c r="ADE24" s="62"/>
      <c r="ADF24" s="62"/>
      <c r="ADG24" s="72"/>
      <c r="ADH24" s="62"/>
      <c r="ADI24" s="62"/>
      <c r="ADJ24" s="62"/>
      <c r="ADK24" s="72"/>
      <c r="ADL24" s="62"/>
      <c r="ADM24" s="62"/>
      <c r="ADN24" s="62"/>
      <c r="ADO24" s="72"/>
      <c r="ADP24" s="62"/>
      <c r="ADQ24" s="62"/>
      <c r="ADR24" s="62"/>
      <c r="ADS24" s="72"/>
      <c r="ADT24" s="62"/>
      <c r="ADU24" s="62"/>
      <c r="ADV24" s="62"/>
      <c r="ADW24" s="72"/>
      <c r="ADX24" s="62"/>
      <c r="ADY24" s="62"/>
      <c r="ADZ24" s="62"/>
      <c r="AEA24" s="72"/>
      <c r="AEB24" s="62"/>
      <c r="AEC24" s="62"/>
      <c r="AED24" s="62"/>
      <c r="AEE24" s="72"/>
      <c r="AEF24" s="62"/>
      <c r="AEG24" s="62"/>
      <c r="AEH24" s="62"/>
      <c r="AEI24" s="72"/>
      <c r="AEJ24" s="62"/>
      <c r="AEK24" s="62"/>
      <c r="AEL24" s="62"/>
      <c r="AEM24" s="72"/>
      <c r="AEN24" s="62"/>
      <c r="AEO24" s="62"/>
      <c r="AEP24" s="62"/>
      <c r="AEQ24" s="72"/>
      <c r="AER24" s="62"/>
      <c r="AES24" s="62"/>
      <c r="AET24" s="62"/>
      <c r="AEU24" s="72"/>
      <c r="AEV24" s="62"/>
      <c r="AEW24" s="62"/>
      <c r="AEX24" s="62"/>
      <c r="AEY24" s="72"/>
      <c r="AEZ24" s="62"/>
      <c r="AFA24" s="62"/>
      <c r="AFB24" s="62"/>
      <c r="AFC24" s="72"/>
      <c r="AFD24" s="62"/>
      <c r="AFE24" s="62"/>
      <c r="AFF24" s="62"/>
      <c r="AFG24" s="72"/>
      <c r="AFH24" s="62"/>
      <c r="AFI24" s="62"/>
      <c r="AFJ24" s="62"/>
      <c r="AFK24" s="72"/>
      <c r="AFL24" s="62"/>
      <c r="AFM24" s="62"/>
      <c r="AFN24" s="62"/>
      <c r="AFO24" s="72"/>
      <c r="AFP24" s="62"/>
      <c r="AFQ24" s="62"/>
      <c r="AFR24" s="62"/>
      <c r="AFS24" s="72"/>
      <c r="AFT24" s="62"/>
      <c r="AFU24" s="62"/>
      <c r="AFV24" s="62"/>
      <c r="AFW24" s="72"/>
      <c r="AFX24" s="62"/>
      <c r="AFY24" s="62"/>
      <c r="AFZ24" s="62"/>
      <c r="AGA24" s="72"/>
      <c r="AGB24" s="62"/>
      <c r="AGC24" s="62"/>
      <c r="AGD24" s="62"/>
      <c r="AGE24" s="72"/>
      <c r="AGF24" s="62"/>
      <c r="AGG24" s="62"/>
      <c r="AGH24" s="62"/>
      <c r="AGI24" s="72"/>
      <c r="AGJ24" s="62"/>
      <c r="AGK24" s="62"/>
      <c r="AGL24" s="62"/>
      <c r="AGM24" s="72"/>
      <c r="AGN24" s="62"/>
      <c r="AGO24" s="62"/>
      <c r="AGP24" s="62"/>
      <c r="AGQ24" s="72"/>
      <c r="AGR24" s="62"/>
      <c r="AGS24" s="62"/>
      <c r="AGT24" s="62"/>
      <c r="AGU24" s="72"/>
      <c r="AGV24" s="62"/>
      <c r="AGW24" s="62"/>
      <c r="AGX24" s="62"/>
      <c r="AGY24" s="72"/>
      <c r="AGZ24" s="62"/>
      <c r="AHA24" s="62"/>
      <c r="AHB24" s="62"/>
      <c r="AHC24" s="72"/>
      <c r="AHD24" s="62"/>
      <c r="AHE24" s="62"/>
      <c r="AHF24" s="62"/>
      <c r="AHG24" s="72"/>
      <c r="AHH24" s="62"/>
      <c r="AHI24" s="62"/>
      <c r="AHJ24" s="62"/>
      <c r="AHK24" s="72"/>
      <c r="AHL24" s="62"/>
      <c r="AHM24" s="62"/>
      <c r="AHN24" s="62"/>
      <c r="AHO24" s="72"/>
      <c r="AHP24" s="62"/>
      <c r="AHQ24" s="62"/>
      <c r="AHR24" s="62"/>
      <c r="AHS24" s="72"/>
      <c r="AHT24" s="62"/>
      <c r="AHU24" s="62"/>
      <c r="AHV24" s="62"/>
      <c r="AHW24" s="72"/>
      <c r="AHX24" s="62"/>
      <c r="AHY24" s="62"/>
      <c r="AHZ24" s="62"/>
      <c r="AIA24" s="72"/>
      <c r="AIB24" s="62"/>
      <c r="AIC24" s="62"/>
      <c r="AID24" s="62"/>
      <c r="AIE24" s="72"/>
      <c r="AIF24" s="62"/>
      <c r="AIG24" s="62"/>
      <c r="AIH24" s="62"/>
      <c r="AII24" s="72"/>
      <c r="AIJ24" s="62"/>
      <c r="AIK24" s="62"/>
      <c r="AIL24" s="62"/>
      <c r="AIM24" s="72"/>
      <c r="AIN24" s="62"/>
      <c r="AIO24" s="62"/>
      <c r="AIP24" s="62"/>
      <c r="AIQ24" s="72"/>
      <c r="AIR24" s="62"/>
      <c r="AIS24" s="62"/>
      <c r="AIT24" s="62"/>
      <c r="AIU24" s="72"/>
      <c r="AIV24" s="62"/>
      <c r="AIW24" s="62"/>
      <c r="AIX24" s="62"/>
      <c r="AIY24" s="72"/>
      <c r="AIZ24" s="62"/>
      <c r="AJA24" s="62"/>
      <c r="AJB24" s="62"/>
      <c r="AJC24" s="72"/>
      <c r="AJD24" s="62"/>
      <c r="AJE24" s="62"/>
      <c r="AJF24" s="62"/>
      <c r="AJG24" s="72"/>
      <c r="AJH24" s="62"/>
      <c r="AJI24" s="62"/>
      <c r="AJJ24" s="62"/>
      <c r="AJK24" s="72"/>
      <c r="AJL24" s="62"/>
      <c r="AJM24" s="62"/>
      <c r="AJN24" s="62"/>
      <c r="AJO24" s="72"/>
      <c r="AJP24" s="62"/>
      <c r="AJQ24" s="62"/>
      <c r="AJR24" s="62"/>
      <c r="AJS24" s="72"/>
      <c r="AJT24" s="62"/>
      <c r="AJU24" s="62"/>
      <c r="AJV24" s="62"/>
      <c r="AJW24" s="72"/>
      <c r="AJX24" s="62"/>
      <c r="AJY24" s="62"/>
      <c r="AJZ24" s="62"/>
      <c r="AKA24" s="72"/>
      <c r="AKB24" s="62"/>
      <c r="AKC24" s="62"/>
      <c r="AKD24" s="62"/>
      <c r="AKE24" s="72"/>
      <c r="AKF24" s="62"/>
      <c r="AKG24" s="62"/>
      <c r="AKH24" s="62"/>
      <c r="AKI24" s="72"/>
      <c r="AKJ24" s="62"/>
      <c r="AKK24" s="62"/>
      <c r="AKL24" s="62"/>
      <c r="AKM24" s="72"/>
      <c r="AKN24" s="62"/>
      <c r="AKO24" s="62"/>
      <c r="AKP24" s="62"/>
      <c r="AKQ24" s="72"/>
      <c r="AKR24" s="62"/>
      <c r="AKS24" s="62"/>
      <c r="AKT24" s="62"/>
      <c r="AKU24" s="72"/>
      <c r="AKV24" s="62"/>
      <c r="AKW24" s="62"/>
      <c r="AKX24" s="62"/>
      <c r="AKY24" s="72"/>
      <c r="AKZ24" s="62"/>
      <c r="ALA24" s="62"/>
      <c r="ALB24" s="62"/>
      <c r="ALC24" s="72"/>
      <c r="ALD24" s="62"/>
      <c r="ALE24" s="62"/>
      <c r="ALF24" s="62"/>
      <c r="ALG24" s="72"/>
      <c r="ALH24" s="62"/>
      <c r="ALI24" s="62"/>
      <c r="ALJ24" s="62"/>
      <c r="ALK24" s="72"/>
      <c r="ALL24" s="62"/>
      <c r="ALM24" s="62"/>
      <c r="ALN24" s="62"/>
      <c r="ALO24" s="72"/>
      <c r="ALP24" s="62"/>
      <c r="ALQ24" s="62"/>
      <c r="ALR24" s="62"/>
      <c r="ALS24" s="72"/>
      <c r="ALT24" s="62"/>
      <c r="ALU24" s="62"/>
      <c r="ALV24" s="62"/>
      <c r="ALW24" s="72"/>
      <c r="ALX24" s="62"/>
      <c r="ALY24" s="62"/>
      <c r="ALZ24" s="62"/>
      <c r="AMA24" s="72"/>
      <c r="AMB24" s="62"/>
      <c r="AMC24" s="62"/>
      <c r="AMD24" s="62"/>
      <c r="AME24" s="72"/>
      <c r="AMF24" s="62"/>
      <c r="AMG24" s="62"/>
      <c r="AMH24" s="62"/>
      <c r="AMI24" s="72"/>
      <c r="AMJ24" s="62"/>
      <c r="AMK24" s="62"/>
      <c r="AML24" s="62"/>
      <c r="AMM24" s="72"/>
      <c r="AMN24" s="62"/>
      <c r="AMO24" s="62"/>
      <c r="AMP24" s="62"/>
      <c r="AMQ24" s="72"/>
      <c r="AMR24" s="62"/>
      <c r="AMS24" s="62"/>
      <c r="AMT24" s="62"/>
      <c r="AMU24" s="72"/>
      <c r="AMV24" s="62"/>
      <c r="AMW24" s="62"/>
      <c r="AMX24" s="62"/>
      <c r="AMY24" s="72"/>
      <c r="AMZ24" s="62"/>
      <c r="ANA24" s="62"/>
      <c r="ANB24" s="62"/>
      <c r="ANC24" s="72"/>
      <c r="AND24" s="62"/>
      <c r="ANE24" s="62"/>
      <c r="ANF24" s="62"/>
      <c r="ANG24" s="72"/>
      <c r="ANH24" s="62"/>
      <c r="ANI24" s="62"/>
      <c r="ANJ24" s="62"/>
      <c r="ANK24" s="72"/>
      <c r="ANL24" s="62"/>
      <c r="ANM24" s="62"/>
      <c r="ANN24" s="62"/>
      <c r="ANO24" s="72"/>
      <c r="ANP24" s="62"/>
      <c r="ANQ24" s="62"/>
      <c r="ANR24" s="62"/>
      <c r="ANS24" s="72"/>
      <c r="ANT24" s="62"/>
      <c r="ANU24" s="62"/>
      <c r="ANV24" s="62"/>
      <c r="ANW24" s="72"/>
      <c r="ANX24" s="62"/>
      <c r="ANY24" s="62"/>
      <c r="ANZ24" s="62"/>
      <c r="AOA24" s="72"/>
      <c r="AOB24" s="62"/>
      <c r="AOC24" s="62"/>
      <c r="AOD24" s="62"/>
      <c r="AOE24" s="72"/>
      <c r="AOF24" s="62"/>
      <c r="AOG24" s="62"/>
      <c r="AOH24" s="62"/>
      <c r="AOI24" s="72"/>
      <c r="AOJ24" s="62"/>
      <c r="AOK24" s="62"/>
      <c r="AOL24" s="62"/>
      <c r="AOM24" s="72"/>
      <c r="AON24" s="62"/>
      <c r="AOO24" s="62"/>
      <c r="AOP24" s="62"/>
      <c r="AOQ24" s="72"/>
      <c r="AOR24" s="62"/>
      <c r="AOS24" s="62"/>
      <c r="AOT24" s="62"/>
      <c r="AOU24" s="72"/>
      <c r="AOV24" s="62"/>
      <c r="AOW24" s="62"/>
      <c r="AOX24" s="62"/>
      <c r="AOY24" s="72"/>
      <c r="AOZ24" s="62"/>
      <c r="APA24" s="62"/>
      <c r="APB24" s="62"/>
      <c r="APC24" s="72"/>
      <c r="APD24" s="62"/>
      <c r="APE24" s="62"/>
      <c r="APF24" s="62"/>
      <c r="APG24" s="72"/>
      <c r="APH24" s="62"/>
      <c r="API24" s="62"/>
      <c r="APJ24" s="62"/>
      <c r="APK24" s="72"/>
      <c r="APL24" s="62"/>
      <c r="APM24" s="62"/>
      <c r="APN24" s="62"/>
      <c r="APO24" s="72"/>
      <c r="APP24" s="62"/>
      <c r="APQ24" s="62"/>
      <c r="APR24" s="62"/>
      <c r="APS24" s="72"/>
      <c r="APT24" s="62"/>
      <c r="APU24" s="62"/>
      <c r="APV24" s="62"/>
      <c r="APW24" s="72"/>
      <c r="APX24" s="62"/>
      <c r="APY24" s="62"/>
      <c r="APZ24" s="62"/>
      <c r="AQA24" s="72"/>
      <c r="AQB24" s="62"/>
      <c r="AQC24" s="62"/>
      <c r="AQD24" s="62"/>
      <c r="AQE24" s="72"/>
      <c r="AQF24" s="62"/>
      <c r="AQG24" s="62"/>
      <c r="AQH24" s="62"/>
      <c r="AQI24" s="72"/>
      <c r="AQJ24" s="62"/>
      <c r="AQK24" s="62"/>
      <c r="AQL24" s="62"/>
      <c r="AQM24" s="72"/>
      <c r="AQN24" s="62"/>
      <c r="AQO24" s="62"/>
      <c r="AQP24" s="62"/>
      <c r="AQQ24" s="72"/>
      <c r="AQR24" s="62"/>
      <c r="AQS24" s="62"/>
      <c r="AQT24" s="62"/>
      <c r="AQU24" s="72"/>
      <c r="AQV24" s="62"/>
      <c r="AQW24" s="62"/>
      <c r="AQX24" s="62"/>
      <c r="AQY24" s="72"/>
      <c r="AQZ24" s="62"/>
      <c r="ARA24" s="62"/>
      <c r="ARB24" s="62"/>
      <c r="ARC24" s="72"/>
      <c r="ARD24" s="62"/>
      <c r="ARE24" s="62"/>
      <c r="ARF24" s="62"/>
      <c r="ARG24" s="72"/>
      <c r="ARH24" s="62"/>
      <c r="ARI24" s="62"/>
      <c r="ARJ24" s="62"/>
      <c r="ARK24" s="72"/>
      <c r="ARL24" s="62"/>
      <c r="ARM24" s="62"/>
      <c r="ARN24" s="62"/>
      <c r="ARO24" s="72"/>
      <c r="ARP24" s="62"/>
      <c r="ARQ24" s="62"/>
      <c r="ARR24" s="62"/>
      <c r="ARS24" s="72"/>
      <c r="ART24" s="62"/>
      <c r="ARU24" s="62"/>
      <c r="ARV24" s="62"/>
      <c r="ARW24" s="72"/>
      <c r="ARX24" s="62"/>
      <c r="ARY24" s="62"/>
      <c r="ARZ24" s="62"/>
      <c r="ASA24" s="72"/>
      <c r="ASB24" s="62"/>
      <c r="ASC24" s="62"/>
      <c r="ASD24" s="62"/>
      <c r="ASE24" s="72"/>
      <c r="ASF24" s="62"/>
      <c r="ASG24" s="62"/>
      <c r="ASH24" s="62"/>
      <c r="ASI24" s="72"/>
      <c r="ASJ24" s="62"/>
      <c r="ASK24" s="62"/>
      <c r="ASL24" s="62"/>
      <c r="ASM24" s="72"/>
      <c r="ASN24" s="62"/>
      <c r="ASO24" s="62"/>
      <c r="ASP24" s="62"/>
      <c r="ASQ24" s="72"/>
      <c r="ASR24" s="62"/>
      <c r="ASS24" s="62"/>
      <c r="AST24" s="62"/>
      <c r="ASU24" s="72"/>
      <c r="ASV24" s="62"/>
      <c r="ASW24" s="62"/>
      <c r="ASX24" s="62"/>
      <c r="ASY24" s="72"/>
      <c r="ASZ24" s="62"/>
      <c r="ATA24" s="62"/>
      <c r="ATB24" s="62"/>
      <c r="ATC24" s="72"/>
      <c r="ATD24" s="62"/>
      <c r="ATE24" s="62"/>
      <c r="ATF24" s="62"/>
      <c r="ATG24" s="72"/>
      <c r="ATH24" s="62"/>
      <c r="ATI24" s="62"/>
      <c r="ATJ24" s="62"/>
      <c r="ATK24" s="72"/>
      <c r="ATL24" s="62"/>
      <c r="ATM24" s="62"/>
      <c r="ATN24" s="62"/>
      <c r="ATO24" s="72"/>
      <c r="ATP24" s="62"/>
      <c r="ATQ24" s="62"/>
      <c r="ATR24" s="62"/>
      <c r="ATS24" s="72"/>
      <c r="ATT24" s="62"/>
      <c r="ATU24" s="62"/>
      <c r="ATV24" s="62"/>
      <c r="ATW24" s="72"/>
      <c r="ATX24" s="62"/>
      <c r="ATY24" s="62"/>
      <c r="ATZ24" s="62"/>
      <c r="AUA24" s="72"/>
      <c r="AUB24" s="62"/>
      <c r="AUC24" s="62"/>
      <c r="AUD24" s="62"/>
      <c r="AUE24" s="72"/>
      <c r="AUF24" s="62"/>
      <c r="AUG24" s="62"/>
      <c r="AUH24" s="62"/>
      <c r="AUI24" s="72"/>
      <c r="AUJ24" s="62"/>
      <c r="AUK24" s="62"/>
      <c r="AUL24" s="62"/>
      <c r="AUM24" s="72"/>
      <c r="AUN24" s="62"/>
      <c r="AUO24" s="62"/>
      <c r="AUP24" s="62"/>
      <c r="AUQ24" s="72"/>
      <c r="AUR24" s="62"/>
      <c r="AUS24" s="62"/>
      <c r="AUT24" s="62"/>
      <c r="AUU24" s="72"/>
      <c r="AUV24" s="62"/>
      <c r="AUW24" s="62"/>
      <c r="AUX24" s="62"/>
      <c r="AUY24" s="72"/>
      <c r="AUZ24" s="62"/>
      <c r="AVA24" s="62"/>
      <c r="AVB24" s="62"/>
      <c r="AVC24" s="72"/>
      <c r="AVD24" s="62"/>
      <c r="AVE24" s="62"/>
      <c r="AVF24" s="62"/>
      <c r="AVG24" s="72"/>
      <c r="AVH24" s="62"/>
      <c r="AVI24" s="62"/>
      <c r="AVJ24" s="62"/>
      <c r="AVK24" s="72"/>
      <c r="AVL24" s="62"/>
      <c r="AVM24" s="62"/>
      <c r="AVN24" s="62"/>
      <c r="AVO24" s="72"/>
      <c r="AVP24" s="62"/>
      <c r="AVQ24" s="62"/>
      <c r="AVR24" s="62"/>
      <c r="AVS24" s="72"/>
      <c r="AVT24" s="62"/>
      <c r="AVU24" s="62"/>
      <c r="AVV24" s="62"/>
      <c r="AVW24" s="72"/>
      <c r="AVX24" s="62"/>
      <c r="AVY24" s="62"/>
      <c r="AVZ24" s="62"/>
      <c r="AWA24" s="72"/>
      <c r="AWB24" s="62"/>
      <c r="AWC24" s="62"/>
      <c r="AWD24" s="62"/>
      <c r="AWE24" s="72"/>
      <c r="AWF24" s="62"/>
      <c r="AWG24" s="62"/>
      <c r="AWH24" s="62"/>
      <c r="AWI24" s="72"/>
      <c r="AWJ24" s="62"/>
      <c r="AWK24" s="62"/>
      <c r="AWL24" s="62"/>
      <c r="AWM24" s="72"/>
      <c r="AWN24" s="62"/>
      <c r="AWO24" s="62"/>
      <c r="AWP24" s="62"/>
      <c r="AWQ24" s="72"/>
      <c r="AWR24" s="62"/>
      <c r="AWS24" s="62"/>
      <c r="AWT24" s="62"/>
      <c r="AWU24" s="72"/>
      <c r="AWV24" s="62"/>
      <c r="AWW24" s="62"/>
      <c r="AWX24" s="62"/>
      <c r="AWY24" s="72"/>
      <c r="AWZ24" s="62"/>
      <c r="AXA24" s="62"/>
      <c r="AXB24" s="62"/>
      <c r="AXC24" s="72"/>
      <c r="AXD24" s="62"/>
      <c r="AXE24" s="62"/>
      <c r="AXF24" s="62"/>
      <c r="AXG24" s="72"/>
      <c r="AXH24" s="62"/>
      <c r="AXI24" s="62"/>
      <c r="AXJ24" s="62"/>
      <c r="AXK24" s="72"/>
      <c r="AXL24" s="62"/>
      <c r="AXM24" s="62"/>
      <c r="AXN24" s="62"/>
      <c r="AXO24" s="72"/>
      <c r="AXP24" s="62"/>
      <c r="AXQ24" s="62"/>
      <c r="AXR24" s="62"/>
      <c r="AXS24" s="72"/>
      <c r="AXT24" s="62"/>
      <c r="AXU24" s="62"/>
      <c r="AXV24" s="62"/>
      <c r="AXW24" s="72"/>
      <c r="AXX24" s="62"/>
      <c r="AXY24" s="62"/>
      <c r="AXZ24" s="62"/>
      <c r="AYA24" s="72"/>
      <c r="AYB24" s="62"/>
      <c r="AYC24" s="62"/>
      <c r="AYD24" s="62"/>
      <c r="AYE24" s="72"/>
      <c r="AYF24" s="62"/>
      <c r="AYG24" s="62"/>
      <c r="AYH24" s="62"/>
      <c r="AYI24" s="72"/>
      <c r="AYJ24" s="62"/>
      <c r="AYK24" s="62"/>
      <c r="AYL24" s="62"/>
      <c r="AYM24" s="72"/>
      <c r="AYN24" s="62"/>
      <c r="AYO24" s="62"/>
      <c r="AYP24" s="62"/>
      <c r="AYQ24" s="72"/>
      <c r="AYR24" s="62"/>
      <c r="AYS24" s="62"/>
      <c r="AYT24" s="62"/>
      <c r="AYU24" s="72"/>
      <c r="AYV24" s="62"/>
      <c r="AYW24" s="62"/>
      <c r="AYX24" s="62"/>
      <c r="AYY24" s="72"/>
      <c r="AYZ24" s="62"/>
      <c r="AZA24" s="62"/>
      <c r="AZB24" s="62"/>
      <c r="AZC24" s="72"/>
      <c r="AZD24" s="62"/>
      <c r="AZE24" s="62"/>
      <c r="AZF24" s="62"/>
      <c r="AZG24" s="72"/>
      <c r="AZH24" s="62"/>
      <c r="AZI24" s="62"/>
      <c r="AZJ24" s="62"/>
      <c r="AZK24" s="72"/>
      <c r="AZL24" s="62"/>
      <c r="AZM24" s="62"/>
      <c r="AZN24" s="62"/>
      <c r="AZO24" s="72"/>
      <c r="AZP24" s="62"/>
      <c r="AZQ24" s="62"/>
      <c r="AZR24" s="62"/>
      <c r="AZS24" s="72"/>
      <c r="AZT24" s="62"/>
      <c r="AZU24" s="62"/>
      <c r="AZV24" s="62"/>
      <c r="AZW24" s="72"/>
      <c r="AZX24" s="62"/>
      <c r="AZY24" s="62"/>
      <c r="AZZ24" s="62"/>
      <c r="BAA24" s="72"/>
      <c r="BAB24" s="62"/>
      <c r="BAC24" s="62"/>
      <c r="BAD24" s="62"/>
      <c r="BAE24" s="72"/>
      <c r="BAF24" s="62"/>
      <c r="BAG24" s="62"/>
      <c r="BAH24" s="62"/>
      <c r="BAI24" s="72"/>
      <c r="BAJ24" s="62"/>
      <c r="BAK24" s="62"/>
      <c r="BAL24" s="62"/>
      <c r="BAM24" s="72"/>
      <c r="BAN24" s="62"/>
      <c r="BAO24" s="62"/>
      <c r="BAP24" s="62"/>
      <c r="BAQ24" s="72"/>
      <c r="BAR24" s="62"/>
      <c r="BAS24" s="62"/>
      <c r="BAT24" s="62"/>
      <c r="BAU24" s="72"/>
      <c r="BAV24" s="62"/>
      <c r="BAW24" s="62"/>
      <c r="BAX24" s="62"/>
      <c r="BAY24" s="72"/>
      <c r="BAZ24" s="62"/>
      <c r="BBA24" s="62"/>
      <c r="BBB24" s="62"/>
      <c r="BBC24" s="72"/>
      <c r="BBD24" s="62"/>
      <c r="BBE24" s="62"/>
      <c r="BBF24" s="62"/>
      <c r="BBG24" s="72"/>
      <c r="BBH24" s="62"/>
      <c r="BBI24" s="62"/>
      <c r="BBJ24" s="62"/>
      <c r="BBK24" s="72"/>
      <c r="BBL24" s="62"/>
      <c r="BBM24" s="62"/>
      <c r="BBN24" s="62"/>
      <c r="BBO24" s="72"/>
      <c r="BBP24" s="62"/>
      <c r="BBQ24" s="62"/>
      <c r="BBR24" s="62"/>
      <c r="BBS24" s="72"/>
      <c r="BBT24" s="62"/>
      <c r="BBU24" s="62"/>
      <c r="BBV24" s="62"/>
      <c r="BBW24" s="72"/>
      <c r="BBX24" s="62"/>
      <c r="BBY24" s="62"/>
      <c r="BBZ24" s="62"/>
      <c r="BCA24" s="72"/>
      <c r="BCB24" s="62"/>
      <c r="BCC24" s="62"/>
      <c r="BCD24" s="62"/>
      <c r="BCE24" s="72"/>
      <c r="BCF24" s="62"/>
      <c r="BCG24" s="62"/>
      <c r="BCH24" s="62"/>
      <c r="BCI24" s="72"/>
      <c r="BCJ24" s="62"/>
      <c r="BCK24" s="62"/>
      <c r="BCL24" s="62"/>
      <c r="BCM24" s="72"/>
      <c r="BCN24" s="62"/>
      <c r="BCO24" s="62"/>
      <c r="BCP24" s="62"/>
      <c r="BCQ24" s="72"/>
      <c r="BCR24" s="62"/>
      <c r="BCS24" s="62"/>
      <c r="BCT24" s="62"/>
      <c r="BCU24" s="72"/>
      <c r="BCV24" s="62"/>
      <c r="BCW24" s="62"/>
      <c r="BCX24" s="62"/>
      <c r="BCY24" s="72"/>
      <c r="BCZ24" s="62"/>
      <c r="BDA24" s="62"/>
      <c r="BDB24" s="62"/>
      <c r="BDC24" s="72"/>
      <c r="BDD24" s="62"/>
      <c r="BDE24" s="62"/>
      <c r="BDF24" s="62"/>
      <c r="BDG24" s="72"/>
      <c r="BDH24" s="62"/>
      <c r="BDI24" s="62"/>
      <c r="BDJ24" s="62"/>
      <c r="BDK24" s="72"/>
      <c r="BDL24" s="62"/>
      <c r="BDM24" s="62"/>
      <c r="BDN24" s="62"/>
      <c r="BDO24" s="72"/>
      <c r="BDP24" s="62"/>
      <c r="BDQ24" s="62"/>
      <c r="BDR24" s="62"/>
      <c r="BDS24" s="72"/>
      <c r="BDT24" s="62"/>
      <c r="BDU24" s="62"/>
      <c r="BDV24" s="62"/>
      <c r="BDW24" s="72"/>
      <c r="BDX24" s="62"/>
      <c r="BDY24" s="62"/>
      <c r="BDZ24" s="62"/>
      <c r="BEA24" s="72"/>
      <c r="BEB24" s="62"/>
      <c r="BEC24" s="62"/>
      <c r="BED24" s="62"/>
      <c r="BEE24" s="72"/>
      <c r="BEF24" s="62"/>
      <c r="BEG24" s="62"/>
      <c r="BEH24" s="62"/>
      <c r="BEI24" s="72"/>
      <c r="BEJ24" s="62"/>
      <c r="BEK24" s="62"/>
      <c r="BEL24" s="62"/>
      <c r="BEM24" s="72"/>
      <c r="BEN24" s="62"/>
      <c r="BEO24" s="62"/>
      <c r="BEP24" s="62"/>
      <c r="BEQ24" s="72"/>
      <c r="BER24" s="62"/>
      <c r="BES24" s="62"/>
      <c r="BET24" s="62"/>
      <c r="BEU24" s="72"/>
      <c r="BEV24" s="62"/>
      <c r="BEW24" s="62"/>
      <c r="BEX24" s="62"/>
      <c r="BEY24" s="72"/>
      <c r="BEZ24" s="62"/>
      <c r="BFA24" s="62"/>
      <c r="BFB24" s="62"/>
      <c r="BFC24" s="72"/>
      <c r="BFD24" s="62"/>
      <c r="BFE24" s="62"/>
      <c r="BFF24" s="62"/>
      <c r="BFG24" s="72"/>
      <c r="BFH24" s="62"/>
      <c r="BFI24" s="62"/>
      <c r="BFJ24" s="62"/>
      <c r="BFK24" s="72"/>
      <c r="BFL24" s="62"/>
      <c r="BFM24" s="62"/>
      <c r="BFN24" s="62"/>
      <c r="BFO24" s="72"/>
      <c r="BFP24" s="62"/>
      <c r="BFQ24" s="62"/>
      <c r="BFR24" s="62"/>
      <c r="BFS24" s="72"/>
      <c r="BFT24" s="62"/>
      <c r="BFU24" s="62"/>
      <c r="BFV24" s="62"/>
      <c r="BFW24" s="72"/>
      <c r="BFX24" s="62"/>
      <c r="BFY24" s="62"/>
      <c r="BFZ24" s="62"/>
      <c r="BGA24" s="72"/>
      <c r="BGB24" s="62"/>
      <c r="BGC24" s="62"/>
      <c r="BGD24" s="62"/>
      <c r="BGE24" s="72"/>
      <c r="BGF24" s="62"/>
      <c r="BGG24" s="62"/>
      <c r="BGH24" s="62"/>
      <c r="BGI24" s="72"/>
      <c r="BGJ24" s="62"/>
      <c r="BGK24" s="62"/>
      <c r="BGL24" s="62"/>
      <c r="BGM24" s="72"/>
      <c r="BGN24" s="62"/>
      <c r="BGO24" s="62"/>
      <c r="BGP24" s="62"/>
      <c r="BGQ24" s="72"/>
      <c r="BGR24" s="62"/>
      <c r="BGS24" s="62"/>
      <c r="BGT24" s="62"/>
      <c r="BGU24" s="72"/>
      <c r="BGV24" s="62"/>
      <c r="BGW24" s="62"/>
      <c r="BGX24" s="62"/>
      <c r="BGY24" s="72"/>
      <c r="BGZ24" s="62"/>
      <c r="BHA24" s="62"/>
      <c r="BHB24" s="62"/>
      <c r="BHC24" s="72"/>
      <c r="BHD24" s="62"/>
      <c r="BHE24" s="62"/>
      <c r="BHF24" s="62"/>
      <c r="BHG24" s="72"/>
      <c r="BHH24" s="62"/>
      <c r="BHI24" s="62"/>
      <c r="BHJ24" s="62"/>
      <c r="BHK24" s="72"/>
      <c r="BHL24" s="62"/>
      <c r="BHM24" s="62"/>
      <c r="BHN24" s="62"/>
      <c r="BHO24" s="72"/>
      <c r="BHP24" s="62"/>
      <c r="BHQ24" s="62"/>
      <c r="BHR24" s="62"/>
      <c r="BHS24" s="72"/>
      <c r="BHT24" s="62"/>
      <c r="BHU24" s="62"/>
      <c r="BHV24" s="62"/>
      <c r="BHW24" s="72"/>
      <c r="BHX24" s="62"/>
      <c r="BHY24" s="62"/>
      <c r="BHZ24" s="62"/>
      <c r="BIA24" s="72"/>
      <c r="BIB24" s="62"/>
      <c r="BIC24" s="62"/>
      <c r="BID24" s="62"/>
      <c r="BIE24" s="72"/>
      <c r="BIF24" s="62"/>
      <c r="BIG24" s="62"/>
      <c r="BIH24" s="62"/>
      <c r="BII24" s="72"/>
      <c r="BIJ24" s="62"/>
      <c r="BIK24" s="62"/>
      <c r="BIL24" s="62"/>
      <c r="BIM24" s="72"/>
      <c r="BIN24" s="62"/>
      <c r="BIO24" s="62"/>
      <c r="BIP24" s="62"/>
      <c r="BIQ24" s="72"/>
      <c r="BIR24" s="62"/>
      <c r="BIS24" s="62"/>
      <c r="BIT24" s="62"/>
      <c r="BIU24" s="72"/>
      <c r="BIV24" s="62"/>
      <c r="BIW24" s="62"/>
      <c r="BIX24" s="62"/>
      <c r="BIY24" s="72"/>
      <c r="BIZ24" s="62"/>
      <c r="BJA24" s="62"/>
      <c r="BJB24" s="62"/>
      <c r="BJC24" s="72"/>
      <c r="BJD24" s="62"/>
      <c r="BJE24" s="62"/>
      <c r="BJF24" s="62"/>
      <c r="BJG24" s="72"/>
      <c r="BJH24" s="62"/>
      <c r="BJI24" s="62"/>
      <c r="BJJ24" s="62"/>
      <c r="BJK24" s="72"/>
      <c r="BJL24" s="62"/>
      <c r="BJM24" s="62"/>
      <c r="BJN24" s="62"/>
      <c r="BJO24" s="72"/>
      <c r="BJP24" s="62"/>
      <c r="BJQ24" s="62"/>
      <c r="BJR24" s="62"/>
      <c r="BJS24" s="72"/>
      <c r="BJT24" s="62"/>
      <c r="BJU24" s="62"/>
      <c r="BJV24" s="62"/>
      <c r="BJW24" s="72"/>
      <c r="BJX24" s="62"/>
      <c r="BJY24" s="62"/>
      <c r="BJZ24" s="62"/>
      <c r="BKA24" s="72"/>
      <c r="BKB24" s="62"/>
      <c r="BKC24" s="62"/>
      <c r="BKD24" s="62"/>
      <c r="BKE24" s="72"/>
      <c r="BKF24" s="62"/>
      <c r="BKG24" s="62"/>
      <c r="BKH24" s="62"/>
      <c r="BKI24" s="72"/>
      <c r="BKJ24" s="62"/>
      <c r="BKK24" s="62"/>
      <c r="BKL24" s="62"/>
      <c r="BKM24" s="72"/>
      <c r="BKN24" s="62"/>
      <c r="BKO24" s="62"/>
      <c r="BKP24" s="62"/>
      <c r="BKQ24" s="72"/>
      <c r="BKR24" s="62"/>
      <c r="BKS24" s="62"/>
      <c r="BKT24" s="62"/>
      <c r="BKU24" s="72"/>
      <c r="BKV24" s="62"/>
      <c r="BKW24" s="62"/>
      <c r="BKX24" s="62"/>
      <c r="BKY24" s="72"/>
      <c r="BKZ24" s="62"/>
      <c r="BLA24" s="62"/>
      <c r="BLB24" s="62"/>
      <c r="BLC24" s="72"/>
      <c r="BLD24" s="62"/>
      <c r="BLE24" s="62"/>
      <c r="BLF24" s="62"/>
      <c r="BLG24" s="72"/>
      <c r="BLH24" s="62"/>
      <c r="BLI24" s="62"/>
      <c r="BLJ24" s="62"/>
      <c r="BLK24" s="72"/>
      <c r="BLL24" s="62"/>
      <c r="BLM24" s="62"/>
      <c r="BLN24" s="62"/>
      <c r="BLO24" s="72"/>
      <c r="BLP24" s="62"/>
      <c r="BLQ24" s="62"/>
      <c r="BLR24" s="62"/>
      <c r="BLS24" s="72"/>
      <c r="BLT24" s="62"/>
      <c r="BLU24" s="62"/>
      <c r="BLV24" s="62"/>
      <c r="BLW24" s="72"/>
      <c r="BLX24" s="62"/>
      <c r="BLY24" s="62"/>
      <c r="BLZ24" s="62"/>
      <c r="BMA24" s="72"/>
      <c r="BMB24" s="62"/>
      <c r="BMC24" s="62"/>
      <c r="BMD24" s="62"/>
      <c r="BME24" s="72"/>
      <c r="BMF24" s="62"/>
      <c r="BMG24" s="62"/>
      <c r="BMH24" s="62"/>
      <c r="BMI24" s="72"/>
      <c r="BMJ24" s="62"/>
      <c r="BMK24" s="62"/>
      <c r="BML24" s="62"/>
      <c r="BMM24" s="72"/>
      <c r="BMN24" s="62"/>
      <c r="BMO24" s="62"/>
      <c r="BMP24" s="62"/>
      <c r="BMQ24" s="72"/>
      <c r="BMR24" s="62"/>
      <c r="BMS24" s="62"/>
      <c r="BMT24" s="62"/>
      <c r="BMU24" s="72"/>
      <c r="BMV24" s="62"/>
      <c r="BMW24" s="62"/>
      <c r="BMX24" s="62"/>
      <c r="BMY24" s="72"/>
      <c r="BMZ24" s="62"/>
      <c r="BNA24" s="62"/>
      <c r="BNB24" s="62"/>
      <c r="BNC24" s="72"/>
      <c r="BND24" s="62"/>
      <c r="BNE24" s="62"/>
      <c r="BNF24" s="62"/>
      <c r="BNG24" s="72"/>
      <c r="BNH24" s="62"/>
      <c r="BNI24" s="62"/>
      <c r="BNJ24" s="62"/>
      <c r="BNK24" s="72"/>
      <c r="BNL24" s="62"/>
      <c r="BNM24" s="62"/>
      <c r="BNN24" s="62"/>
      <c r="BNO24" s="72"/>
      <c r="BNP24" s="62"/>
      <c r="BNQ24" s="62"/>
      <c r="BNR24" s="62"/>
      <c r="BNS24" s="72"/>
      <c r="BNT24" s="62"/>
      <c r="BNU24" s="62"/>
      <c r="BNV24" s="62"/>
      <c r="BNW24" s="72"/>
      <c r="BNX24" s="62"/>
      <c r="BNY24" s="62"/>
      <c r="BNZ24" s="62"/>
      <c r="BOA24" s="72"/>
      <c r="BOB24" s="62"/>
      <c r="BOC24" s="62"/>
      <c r="BOD24" s="62"/>
      <c r="BOE24" s="72"/>
      <c r="BOF24" s="62"/>
      <c r="BOG24" s="62"/>
      <c r="BOH24" s="62"/>
      <c r="BOI24" s="72"/>
      <c r="BOJ24" s="62"/>
      <c r="BOK24" s="62"/>
      <c r="BOL24" s="62"/>
      <c r="BOM24" s="72"/>
      <c r="BON24" s="62"/>
      <c r="BOO24" s="62"/>
      <c r="BOP24" s="62"/>
      <c r="BOQ24" s="72"/>
      <c r="BOR24" s="62"/>
      <c r="BOS24" s="62"/>
      <c r="BOT24" s="62"/>
      <c r="BOU24" s="72"/>
      <c r="BOV24" s="62"/>
      <c r="BOW24" s="62"/>
      <c r="BOX24" s="62"/>
      <c r="BOY24" s="72"/>
      <c r="BOZ24" s="62"/>
      <c r="BPA24" s="62"/>
      <c r="BPB24" s="62"/>
      <c r="BPC24" s="72"/>
      <c r="BPD24" s="62"/>
      <c r="BPE24" s="62"/>
      <c r="BPF24" s="62"/>
      <c r="BPG24" s="72"/>
      <c r="BPH24" s="62"/>
      <c r="BPI24" s="62"/>
      <c r="BPJ24" s="62"/>
      <c r="BPK24" s="72"/>
      <c r="BPL24" s="62"/>
      <c r="BPM24" s="62"/>
      <c r="BPN24" s="62"/>
      <c r="BPO24" s="72"/>
      <c r="BPP24" s="62"/>
      <c r="BPQ24" s="62"/>
      <c r="BPR24" s="62"/>
      <c r="BPS24" s="72"/>
      <c r="BPT24" s="62"/>
      <c r="BPU24" s="62"/>
      <c r="BPV24" s="62"/>
      <c r="BPW24" s="72"/>
      <c r="BPX24" s="62"/>
      <c r="BPY24" s="62"/>
      <c r="BPZ24" s="62"/>
      <c r="BQA24" s="72"/>
      <c r="BQB24" s="62"/>
      <c r="BQC24" s="62"/>
      <c r="BQD24" s="62"/>
      <c r="BQE24" s="72"/>
      <c r="BQF24" s="62"/>
      <c r="BQG24" s="62"/>
      <c r="BQH24" s="62"/>
      <c r="BQI24" s="72"/>
      <c r="BQJ24" s="62"/>
      <c r="BQK24" s="62"/>
      <c r="BQL24" s="62"/>
      <c r="BQM24" s="72"/>
      <c r="BQN24" s="62"/>
      <c r="BQO24" s="62"/>
      <c r="BQP24" s="62"/>
      <c r="BQQ24" s="72"/>
      <c r="BQR24" s="62"/>
      <c r="BQS24" s="62"/>
      <c r="BQT24" s="62"/>
      <c r="BQU24" s="72"/>
      <c r="BQV24" s="62"/>
      <c r="BQW24" s="62"/>
      <c r="BQX24" s="62"/>
      <c r="BQY24" s="72"/>
      <c r="BQZ24" s="62"/>
      <c r="BRA24" s="62"/>
      <c r="BRB24" s="62"/>
      <c r="BRC24" s="72"/>
      <c r="BRD24" s="62"/>
      <c r="BRE24" s="62"/>
      <c r="BRF24" s="62"/>
      <c r="BRG24" s="72"/>
      <c r="BRH24" s="62"/>
      <c r="BRI24" s="62"/>
      <c r="BRJ24" s="62"/>
      <c r="BRK24" s="72"/>
      <c r="BRL24" s="62"/>
      <c r="BRM24" s="62"/>
      <c r="BRN24" s="62"/>
      <c r="BRO24" s="72"/>
      <c r="BRP24" s="62"/>
      <c r="BRQ24" s="62"/>
      <c r="BRR24" s="62"/>
      <c r="BRS24" s="72"/>
      <c r="BRT24" s="62"/>
      <c r="BRU24" s="62"/>
      <c r="BRV24" s="62"/>
      <c r="BRW24" s="72"/>
      <c r="BRX24" s="62"/>
      <c r="BRY24" s="62"/>
      <c r="BRZ24" s="62"/>
      <c r="BSA24" s="72"/>
      <c r="BSB24" s="62"/>
      <c r="BSC24" s="62"/>
      <c r="BSD24" s="62"/>
      <c r="BSE24" s="72"/>
      <c r="BSF24" s="62"/>
      <c r="BSG24" s="62"/>
      <c r="BSH24" s="62"/>
      <c r="BSI24" s="72"/>
      <c r="BSJ24" s="62"/>
      <c r="BSK24" s="62"/>
      <c r="BSL24" s="62"/>
      <c r="BSM24" s="72"/>
      <c r="BSN24" s="62"/>
      <c r="BSO24" s="62"/>
      <c r="BSP24" s="62"/>
      <c r="BSQ24" s="72"/>
      <c r="BSR24" s="62"/>
      <c r="BSS24" s="62"/>
      <c r="BST24" s="62"/>
      <c r="BSU24" s="72"/>
      <c r="BSV24" s="62"/>
      <c r="BSW24" s="62"/>
      <c r="BSX24" s="62"/>
      <c r="BSY24" s="72"/>
      <c r="BSZ24" s="62"/>
      <c r="BTA24" s="62"/>
      <c r="BTB24" s="62"/>
      <c r="BTC24" s="72"/>
      <c r="BTD24" s="62"/>
      <c r="BTE24" s="62"/>
      <c r="BTF24" s="62"/>
      <c r="BTG24" s="72"/>
      <c r="BTH24" s="62"/>
      <c r="BTI24" s="62"/>
      <c r="BTJ24" s="62"/>
      <c r="BTK24" s="72"/>
      <c r="BTL24" s="62"/>
      <c r="BTM24" s="62"/>
      <c r="BTN24" s="62"/>
      <c r="BTO24" s="72"/>
      <c r="BTP24" s="62"/>
      <c r="BTQ24" s="62"/>
      <c r="BTR24" s="62"/>
      <c r="BTS24" s="72"/>
      <c r="BTT24" s="62"/>
      <c r="BTU24" s="62"/>
      <c r="BTV24" s="62"/>
      <c r="BTW24" s="72"/>
      <c r="BTX24" s="62"/>
      <c r="BTY24" s="62"/>
      <c r="BTZ24" s="62"/>
      <c r="BUA24" s="72"/>
      <c r="BUB24" s="62"/>
      <c r="BUC24" s="62"/>
      <c r="BUD24" s="62"/>
      <c r="BUE24" s="72"/>
      <c r="BUF24" s="62"/>
      <c r="BUG24" s="62"/>
      <c r="BUH24" s="62"/>
      <c r="BUI24" s="72"/>
      <c r="BUJ24" s="62"/>
      <c r="BUK24" s="62"/>
      <c r="BUL24" s="62"/>
      <c r="BUM24" s="72"/>
      <c r="BUN24" s="62"/>
      <c r="BUO24" s="62"/>
      <c r="BUP24" s="62"/>
      <c r="BUQ24" s="72"/>
      <c r="BUR24" s="62"/>
      <c r="BUS24" s="62"/>
      <c r="BUT24" s="62"/>
      <c r="BUU24" s="72"/>
      <c r="BUV24" s="62"/>
      <c r="BUW24" s="62"/>
      <c r="BUX24" s="62"/>
      <c r="BUY24" s="72"/>
      <c r="BUZ24" s="62"/>
      <c r="BVA24" s="62"/>
      <c r="BVB24" s="62"/>
      <c r="BVC24" s="72"/>
      <c r="BVD24" s="62"/>
      <c r="BVE24" s="62"/>
      <c r="BVF24" s="62"/>
      <c r="BVG24" s="72"/>
      <c r="BVH24" s="62"/>
      <c r="BVI24" s="62"/>
      <c r="BVJ24" s="62"/>
      <c r="BVK24" s="72"/>
      <c r="BVL24" s="62"/>
      <c r="BVM24" s="62"/>
      <c r="BVN24" s="62"/>
      <c r="BVO24" s="72"/>
      <c r="BVP24" s="62"/>
      <c r="BVQ24" s="62"/>
      <c r="BVR24" s="62"/>
      <c r="BVS24" s="72"/>
      <c r="BVT24" s="62"/>
      <c r="BVU24" s="62"/>
      <c r="BVV24" s="62"/>
      <c r="BVW24" s="72"/>
      <c r="BVX24" s="62"/>
      <c r="BVY24" s="62"/>
      <c r="BVZ24" s="62"/>
      <c r="BWA24" s="72"/>
      <c r="BWB24" s="62"/>
      <c r="BWC24" s="62"/>
      <c r="BWD24" s="62"/>
      <c r="BWE24" s="72"/>
      <c r="BWF24" s="62"/>
      <c r="BWG24" s="62"/>
      <c r="BWH24" s="62"/>
      <c r="BWI24" s="72"/>
      <c r="BWJ24" s="62"/>
      <c r="BWK24" s="62"/>
      <c r="BWL24" s="62"/>
      <c r="BWM24" s="72"/>
      <c r="BWN24" s="62"/>
      <c r="BWO24" s="62"/>
      <c r="BWP24" s="62"/>
      <c r="BWQ24" s="72"/>
      <c r="BWR24" s="62"/>
      <c r="BWS24" s="62"/>
      <c r="BWT24" s="62"/>
      <c r="BWU24" s="72"/>
      <c r="BWV24" s="62"/>
      <c r="BWW24" s="62"/>
      <c r="BWX24" s="62"/>
      <c r="BWY24" s="72"/>
      <c r="BWZ24" s="62"/>
      <c r="BXA24" s="62"/>
      <c r="BXB24" s="62"/>
      <c r="BXC24" s="72"/>
      <c r="BXD24" s="62"/>
      <c r="BXE24" s="62"/>
      <c r="BXF24" s="62"/>
      <c r="BXG24" s="72"/>
      <c r="BXH24" s="62"/>
      <c r="BXI24" s="62"/>
      <c r="BXJ24" s="62"/>
      <c r="BXK24" s="72"/>
      <c r="BXL24" s="62"/>
      <c r="BXM24" s="62"/>
      <c r="BXN24" s="62"/>
      <c r="BXO24" s="72"/>
      <c r="BXP24" s="62"/>
      <c r="BXQ24" s="62"/>
      <c r="BXR24" s="62"/>
      <c r="BXS24" s="72"/>
      <c r="BXT24" s="62"/>
      <c r="BXU24" s="62"/>
      <c r="BXV24" s="62"/>
      <c r="BXW24" s="72"/>
      <c r="BXX24" s="62"/>
      <c r="BXY24" s="62"/>
      <c r="BXZ24" s="62"/>
      <c r="BYA24" s="72"/>
      <c r="BYB24" s="62"/>
      <c r="BYC24" s="62"/>
      <c r="BYD24" s="62"/>
      <c r="BYE24" s="72"/>
      <c r="BYF24" s="62"/>
      <c r="BYG24" s="62"/>
      <c r="BYH24" s="62"/>
      <c r="BYI24" s="72"/>
      <c r="BYJ24" s="62"/>
      <c r="BYK24" s="62"/>
      <c r="BYL24" s="62"/>
      <c r="BYM24" s="72"/>
      <c r="BYN24" s="62"/>
      <c r="BYO24" s="62"/>
      <c r="BYP24" s="62"/>
      <c r="BYQ24" s="72"/>
      <c r="BYR24" s="62"/>
      <c r="BYS24" s="62"/>
      <c r="BYT24" s="62"/>
      <c r="BYU24" s="72"/>
      <c r="BYV24" s="62"/>
      <c r="BYW24" s="62"/>
      <c r="BYX24" s="62"/>
      <c r="BYY24" s="72"/>
      <c r="BYZ24" s="62"/>
      <c r="BZA24" s="62"/>
      <c r="BZB24" s="62"/>
      <c r="BZC24" s="72"/>
      <c r="BZD24" s="62"/>
      <c r="BZE24" s="62"/>
      <c r="BZF24" s="62"/>
      <c r="BZG24" s="72"/>
      <c r="BZH24" s="62"/>
      <c r="BZI24" s="62"/>
      <c r="BZJ24" s="62"/>
      <c r="BZK24" s="72"/>
      <c r="BZL24" s="62"/>
      <c r="BZM24" s="62"/>
      <c r="BZN24" s="62"/>
      <c r="BZO24" s="72"/>
      <c r="BZP24" s="62"/>
      <c r="BZQ24" s="62"/>
      <c r="BZR24" s="62"/>
      <c r="BZS24" s="72"/>
      <c r="BZT24" s="62"/>
      <c r="BZU24" s="62"/>
      <c r="BZV24" s="62"/>
      <c r="BZW24" s="72"/>
      <c r="BZX24" s="62"/>
      <c r="BZY24" s="62"/>
      <c r="BZZ24" s="62"/>
      <c r="CAA24" s="72"/>
      <c r="CAB24" s="62"/>
      <c r="CAC24" s="62"/>
      <c r="CAD24" s="62"/>
      <c r="CAE24" s="72"/>
      <c r="CAF24" s="62"/>
      <c r="CAG24" s="62"/>
      <c r="CAH24" s="62"/>
      <c r="CAI24" s="72"/>
      <c r="CAJ24" s="62"/>
      <c r="CAK24" s="62"/>
      <c r="CAL24" s="62"/>
      <c r="CAM24" s="72"/>
      <c r="CAN24" s="62"/>
      <c r="CAO24" s="62"/>
      <c r="CAP24" s="62"/>
      <c r="CAQ24" s="72"/>
      <c r="CAR24" s="62"/>
      <c r="CAS24" s="62"/>
      <c r="CAT24" s="62"/>
      <c r="CAU24" s="72"/>
      <c r="CAV24" s="62"/>
      <c r="CAW24" s="62"/>
      <c r="CAX24" s="62"/>
      <c r="CAY24" s="72"/>
      <c r="CAZ24" s="62"/>
      <c r="CBA24" s="62"/>
      <c r="CBB24" s="62"/>
      <c r="CBC24" s="72"/>
      <c r="CBD24" s="62"/>
      <c r="CBE24" s="62"/>
      <c r="CBF24" s="62"/>
      <c r="CBG24" s="72"/>
      <c r="CBH24" s="62"/>
      <c r="CBI24" s="62"/>
      <c r="CBJ24" s="62"/>
      <c r="CBK24" s="72"/>
      <c r="CBL24" s="62"/>
      <c r="CBM24" s="62"/>
      <c r="CBN24" s="62"/>
      <c r="CBO24" s="72"/>
      <c r="CBP24" s="62"/>
      <c r="CBQ24" s="62"/>
      <c r="CBR24" s="62"/>
      <c r="CBS24" s="72"/>
      <c r="CBT24" s="62"/>
      <c r="CBU24" s="62"/>
      <c r="CBV24" s="62"/>
      <c r="CBW24" s="72"/>
      <c r="CBX24" s="62"/>
      <c r="CBY24" s="62"/>
      <c r="CBZ24" s="62"/>
      <c r="CCA24" s="72"/>
      <c r="CCB24" s="62"/>
      <c r="CCC24" s="62"/>
      <c r="CCD24" s="62"/>
      <c r="CCE24" s="72"/>
      <c r="CCF24" s="62"/>
      <c r="CCG24" s="62"/>
      <c r="CCH24" s="62"/>
      <c r="CCI24" s="72"/>
      <c r="CCJ24" s="62"/>
      <c r="CCK24" s="62"/>
      <c r="CCL24" s="62"/>
      <c r="CCM24" s="72"/>
      <c r="CCN24" s="62"/>
      <c r="CCO24" s="62"/>
      <c r="CCP24" s="62"/>
      <c r="CCQ24" s="72"/>
      <c r="CCR24" s="62"/>
      <c r="CCS24" s="62"/>
      <c r="CCT24" s="62"/>
      <c r="CCU24" s="72"/>
      <c r="CCV24" s="62"/>
      <c r="CCW24" s="62"/>
      <c r="CCX24" s="62"/>
      <c r="CCY24" s="72"/>
      <c r="CCZ24" s="62"/>
      <c r="CDA24" s="62"/>
      <c r="CDB24" s="62"/>
      <c r="CDC24" s="72"/>
      <c r="CDD24" s="62"/>
      <c r="CDE24" s="62"/>
      <c r="CDF24" s="62"/>
      <c r="CDG24" s="72"/>
      <c r="CDH24" s="62"/>
      <c r="CDI24" s="62"/>
      <c r="CDJ24" s="62"/>
      <c r="CDK24" s="72"/>
      <c r="CDL24" s="62"/>
      <c r="CDM24" s="62"/>
      <c r="CDN24" s="62"/>
      <c r="CDO24" s="72"/>
      <c r="CDP24" s="62"/>
      <c r="CDQ24" s="62"/>
      <c r="CDR24" s="62"/>
      <c r="CDS24" s="72"/>
      <c r="CDT24" s="62"/>
      <c r="CDU24" s="62"/>
      <c r="CDV24" s="62"/>
      <c r="CDW24" s="72"/>
      <c r="CDX24" s="62"/>
      <c r="CDY24" s="62"/>
      <c r="CDZ24" s="62"/>
      <c r="CEA24" s="72"/>
      <c r="CEB24" s="62"/>
      <c r="CEC24" s="62"/>
      <c r="CED24" s="62"/>
      <c r="CEE24" s="72"/>
      <c r="CEF24" s="62"/>
      <c r="CEG24" s="62"/>
      <c r="CEH24" s="62"/>
      <c r="CEI24" s="72"/>
      <c r="CEJ24" s="62"/>
      <c r="CEK24" s="62"/>
      <c r="CEL24" s="62"/>
      <c r="CEM24" s="72"/>
      <c r="CEN24" s="62"/>
      <c r="CEO24" s="62"/>
      <c r="CEP24" s="62"/>
      <c r="CEQ24" s="72"/>
      <c r="CER24" s="62"/>
      <c r="CES24" s="62"/>
      <c r="CET24" s="62"/>
      <c r="CEU24" s="72"/>
      <c r="CEV24" s="62"/>
      <c r="CEW24" s="62"/>
      <c r="CEX24" s="62"/>
      <c r="CEY24" s="72"/>
      <c r="CEZ24" s="62"/>
      <c r="CFA24" s="62"/>
      <c r="CFB24" s="62"/>
      <c r="CFC24" s="72"/>
      <c r="CFD24" s="62"/>
      <c r="CFE24" s="62"/>
      <c r="CFF24" s="62"/>
      <c r="CFG24" s="72"/>
      <c r="CFH24" s="62"/>
      <c r="CFI24" s="62"/>
      <c r="CFJ24" s="62"/>
      <c r="CFK24" s="72"/>
      <c r="CFL24" s="62"/>
      <c r="CFM24" s="62"/>
      <c r="CFN24" s="62"/>
      <c r="CFO24" s="72"/>
      <c r="CFP24" s="62"/>
      <c r="CFQ24" s="62"/>
      <c r="CFR24" s="62"/>
      <c r="CFS24" s="72"/>
      <c r="CFT24" s="62"/>
      <c r="CFU24" s="62"/>
      <c r="CFV24" s="62"/>
      <c r="CFW24" s="72"/>
      <c r="CFX24" s="62"/>
      <c r="CFY24" s="62"/>
      <c r="CFZ24" s="62"/>
      <c r="CGA24" s="72"/>
      <c r="CGB24" s="62"/>
      <c r="CGC24" s="62"/>
      <c r="CGD24" s="62"/>
      <c r="CGE24" s="72"/>
      <c r="CGF24" s="62"/>
      <c r="CGG24" s="62"/>
      <c r="CGH24" s="62"/>
      <c r="CGI24" s="72"/>
      <c r="CGJ24" s="62"/>
      <c r="CGK24" s="62"/>
      <c r="CGL24" s="62"/>
      <c r="CGM24" s="72"/>
      <c r="CGN24" s="62"/>
      <c r="CGO24" s="62"/>
      <c r="CGP24" s="62"/>
      <c r="CGQ24" s="72"/>
      <c r="CGR24" s="62"/>
      <c r="CGS24" s="62"/>
      <c r="CGT24" s="62"/>
      <c r="CGU24" s="72"/>
      <c r="CGV24" s="62"/>
      <c r="CGW24" s="62"/>
      <c r="CGX24" s="62"/>
      <c r="CGY24" s="72"/>
      <c r="CGZ24" s="62"/>
      <c r="CHA24" s="62"/>
      <c r="CHB24" s="62"/>
      <c r="CHC24" s="72"/>
      <c r="CHD24" s="62"/>
      <c r="CHE24" s="62"/>
      <c r="CHF24" s="62"/>
      <c r="CHG24" s="72"/>
      <c r="CHH24" s="62"/>
      <c r="CHI24" s="62"/>
      <c r="CHJ24" s="62"/>
      <c r="CHK24" s="72"/>
      <c r="CHL24" s="62"/>
      <c r="CHM24" s="62"/>
      <c r="CHN24" s="62"/>
      <c r="CHO24" s="72"/>
      <c r="CHP24" s="62"/>
      <c r="CHQ24" s="62"/>
      <c r="CHR24" s="62"/>
      <c r="CHS24" s="72"/>
      <c r="CHT24" s="62"/>
      <c r="CHU24" s="62"/>
      <c r="CHV24" s="62"/>
      <c r="CHW24" s="72"/>
      <c r="CHX24" s="62"/>
      <c r="CHY24" s="62"/>
      <c r="CHZ24" s="62"/>
      <c r="CIA24" s="72"/>
      <c r="CIB24" s="62"/>
      <c r="CIC24" s="62"/>
      <c r="CID24" s="62"/>
      <c r="CIE24" s="72"/>
      <c r="CIF24" s="62"/>
      <c r="CIG24" s="62"/>
      <c r="CIH24" s="62"/>
      <c r="CII24" s="72"/>
      <c r="CIJ24" s="62"/>
      <c r="CIK24" s="62"/>
      <c r="CIL24" s="62"/>
      <c r="CIM24" s="72"/>
      <c r="CIN24" s="62"/>
      <c r="CIO24" s="62"/>
      <c r="CIP24" s="62"/>
      <c r="CIQ24" s="72"/>
      <c r="CIR24" s="62"/>
      <c r="CIS24" s="62"/>
      <c r="CIT24" s="62"/>
      <c r="CIU24" s="72"/>
      <c r="CIV24" s="62"/>
      <c r="CIW24" s="62"/>
      <c r="CIX24" s="62"/>
      <c r="CIY24" s="72"/>
      <c r="CIZ24" s="62"/>
      <c r="CJA24" s="62"/>
      <c r="CJB24" s="62"/>
      <c r="CJC24" s="72"/>
      <c r="CJD24" s="62"/>
      <c r="CJE24" s="62"/>
      <c r="CJF24" s="62"/>
      <c r="CJG24" s="72"/>
      <c r="CJH24" s="62"/>
      <c r="CJI24" s="62"/>
      <c r="CJJ24" s="62"/>
      <c r="CJK24" s="72"/>
      <c r="CJL24" s="62"/>
      <c r="CJM24" s="62"/>
      <c r="CJN24" s="62"/>
      <c r="CJO24" s="72"/>
      <c r="CJP24" s="62"/>
      <c r="CJQ24" s="62"/>
      <c r="CJR24" s="62"/>
      <c r="CJS24" s="72"/>
      <c r="CJT24" s="62"/>
      <c r="CJU24" s="62"/>
      <c r="CJV24" s="62"/>
      <c r="CJW24" s="72"/>
      <c r="CJX24" s="62"/>
      <c r="CJY24" s="62"/>
      <c r="CJZ24" s="62"/>
      <c r="CKA24" s="72"/>
      <c r="CKB24" s="62"/>
      <c r="CKC24" s="62"/>
      <c r="CKD24" s="62"/>
      <c r="CKE24" s="72"/>
      <c r="CKF24" s="62"/>
      <c r="CKG24" s="62"/>
      <c r="CKH24" s="62"/>
      <c r="CKI24" s="72"/>
      <c r="CKJ24" s="62"/>
      <c r="CKK24" s="62"/>
      <c r="CKL24" s="62"/>
      <c r="CKM24" s="72"/>
      <c r="CKN24" s="62"/>
      <c r="CKO24" s="62"/>
      <c r="CKP24" s="62"/>
      <c r="CKQ24" s="72"/>
      <c r="CKR24" s="62"/>
      <c r="CKS24" s="62"/>
      <c r="CKT24" s="62"/>
      <c r="CKU24" s="72"/>
      <c r="CKV24" s="62"/>
      <c r="CKW24" s="62"/>
      <c r="CKX24" s="62"/>
      <c r="CKY24" s="72"/>
      <c r="CKZ24" s="62"/>
      <c r="CLA24" s="62"/>
      <c r="CLB24" s="62"/>
      <c r="CLC24" s="72"/>
      <c r="CLD24" s="62"/>
      <c r="CLE24" s="62"/>
      <c r="CLF24" s="62"/>
      <c r="CLG24" s="72"/>
      <c r="CLH24" s="62"/>
      <c r="CLI24" s="62"/>
      <c r="CLJ24" s="62"/>
      <c r="CLK24" s="72"/>
      <c r="CLL24" s="62"/>
      <c r="CLM24" s="62"/>
      <c r="CLN24" s="62"/>
      <c r="CLO24" s="72"/>
      <c r="CLP24" s="62"/>
      <c r="CLQ24" s="62"/>
      <c r="CLR24" s="62"/>
      <c r="CLS24" s="72"/>
      <c r="CLT24" s="62"/>
      <c r="CLU24" s="62"/>
      <c r="CLV24" s="62"/>
      <c r="CLW24" s="72"/>
      <c r="CLX24" s="62"/>
      <c r="CLY24" s="62"/>
      <c r="CLZ24" s="62"/>
      <c r="CMA24" s="72"/>
      <c r="CMB24" s="62"/>
      <c r="CMC24" s="62"/>
      <c r="CMD24" s="62"/>
      <c r="CME24" s="72"/>
      <c r="CMF24" s="62"/>
      <c r="CMG24" s="62"/>
      <c r="CMH24" s="62"/>
      <c r="CMI24" s="72"/>
      <c r="CMJ24" s="62"/>
      <c r="CMK24" s="62"/>
      <c r="CML24" s="62"/>
      <c r="CMM24" s="72"/>
      <c r="CMN24" s="62"/>
      <c r="CMO24" s="62"/>
      <c r="CMP24" s="62"/>
      <c r="CMQ24" s="72"/>
      <c r="CMR24" s="62"/>
      <c r="CMS24" s="62"/>
      <c r="CMT24" s="62"/>
      <c r="CMU24" s="72"/>
      <c r="CMV24" s="62"/>
      <c r="CMW24" s="62"/>
      <c r="CMX24" s="62"/>
      <c r="CMY24" s="72"/>
      <c r="CMZ24" s="62"/>
      <c r="CNA24" s="62"/>
      <c r="CNB24" s="62"/>
      <c r="CNC24" s="72"/>
      <c r="CND24" s="62"/>
      <c r="CNE24" s="62"/>
      <c r="CNF24" s="62"/>
      <c r="CNG24" s="72"/>
      <c r="CNH24" s="62"/>
      <c r="CNI24" s="62"/>
      <c r="CNJ24" s="62"/>
      <c r="CNK24" s="72"/>
      <c r="CNL24" s="62"/>
      <c r="CNM24" s="62"/>
      <c r="CNN24" s="62"/>
      <c r="CNO24" s="72"/>
      <c r="CNP24" s="62"/>
      <c r="CNQ24" s="62"/>
      <c r="CNR24" s="62"/>
      <c r="CNS24" s="72"/>
      <c r="CNT24" s="62"/>
      <c r="CNU24" s="62"/>
      <c r="CNV24" s="62"/>
      <c r="CNW24" s="72"/>
      <c r="CNX24" s="62"/>
      <c r="CNY24" s="62"/>
      <c r="CNZ24" s="62"/>
      <c r="COA24" s="72"/>
      <c r="COB24" s="62"/>
      <c r="COC24" s="62"/>
      <c r="COD24" s="62"/>
      <c r="COE24" s="72"/>
      <c r="COF24" s="62"/>
      <c r="COG24" s="62"/>
      <c r="COH24" s="62"/>
      <c r="COI24" s="72"/>
      <c r="COJ24" s="62"/>
      <c r="COK24" s="62"/>
      <c r="COL24" s="62"/>
      <c r="COM24" s="72"/>
      <c r="CON24" s="62"/>
      <c r="COO24" s="62"/>
      <c r="COP24" s="62"/>
      <c r="COQ24" s="72"/>
      <c r="COR24" s="62"/>
      <c r="COS24" s="62"/>
      <c r="COT24" s="62"/>
      <c r="COU24" s="72"/>
      <c r="COV24" s="62"/>
      <c r="COW24" s="62"/>
      <c r="COX24" s="62"/>
      <c r="COY24" s="72"/>
      <c r="COZ24" s="62"/>
      <c r="CPA24" s="62"/>
      <c r="CPB24" s="62"/>
      <c r="CPC24" s="72"/>
      <c r="CPD24" s="62"/>
      <c r="CPE24" s="62"/>
      <c r="CPF24" s="62"/>
      <c r="CPG24" s="72"/>
      <c r="CPH24" s="62"/>
      <c r="CPI24" s="62"/>
      <c r="CPJ24" s="62"/>
      <c r="CPK24" s="72"/>
      <c r="CPL24" s="62"/>
      <c r="CPM24" s="62"/>
      <c r="CPN24" s="62"/>
      <c r="CPO24" s="72"/>
      <c r="CPP24" s="62"/>
      <c r="CPQ24" s="62"/>
      <c r="CPR24" s="62"/>
      <c r="CPS24" s="72"/>
      <c r="CPT24" s="62"/>
      <c r="CPU24" s="62"/>
      <c r="CPV24" s="62"/>
      <c r="CPW24" s="72"/>
      <c r="CPX24" s="62"/>
      <c r="CPY24" s="62"/>
      <c r="CPZ24" s="62"/>
      <c r="CQA24" s="72"/>
      <c r="CQB24" s="62"/>
      <c r="CQC24" s="62"/>
      <c r="CQD24" s="62"/>
      <c r="CQE24" s="72"/>
      <c r="CQF24" s="62"/>
      <c r="CQG24" s="62"/>
      <c r="CQH24" s="62"/>
      <c r="CQI24" s="72"/>
      <c r="CQJ24" s="62"/>
      <c r="CQK24" s="62"/>
      <c r="CQL24" s="62"/>
      <c r="CQM24" s="72"/>
      <c r="CQN24" s="62"/>
      <c r="CQO24" s="62"/>
      <c r="CQP24" s="62"/>
      <c r="CQQ24" s="72"/>
      <c r="CQR24" s="62"/>
      <c r="CQS24" s="62"/>
      <c r="CQT24" s="62"/>
      <c r="CQU24" s="72"/>
      <c r="CQV24" s="62"/>
      <c r="CQW24" s="62"/>
      <c r="CQX24" s="62"/>
      <c r="CQY24" s="72"/>
      <c r="CQZ24" s="62"/>
      <c r="CRA24" s="62"/>
      <c r="CRB24" s="62"/>
      <c r="CRC24" s="72"/>
      <c r="CRD24" s="62"/>
      <c r="CRE24" s="62"/>
      <c r="CRF24" s="62"/>
      <c r="CRG24" s="72"/>
      <c r="CRH24" s="62"/>
      <c r="CRI24" s="62"/>
      <c r="CRJ24" s="62"/>
      <c r="CRK24" s="72"/>
      <c r="CRL24" s="62"/>
      <c r="CRM24" s="62"/>
      <c r="CRN24" s="62"/>
      <c r="CRO24" s="72"/>
      <c r="CRP24" s="62"/>
      <c r="CRQ24" s="62"/>
      <c r="CRR24" s="62"/>
      <c r="CRS24" s="72"/>
      <c r="CRT24" s="62"/>
      <c r="CRU24" s="62"/>
      <c r="CRV24" s="62"/>
      <c r="CRW24" s="72"/>
      <c r="CRX24" s="62"/>
      <c r="CRY24" s="62"/>
      <c r="CRZ24" s="62"/>
      <c r="CSA24" s="72"/>
      <c r="CSB24" s="62"/>
      <c r="CSC24" s="62"/>
      <c r="CSD24" s="62"/>
      <c r="CSE24" s="72"/>
      <c r="CSF24" s="62"/>
      <c r="CSG24" s="62"/>
      <c r="CSH24" s="62"/>
      <c r="CSI24" s="72"/>
      <c r="CSJ24" s="62"/>
      <c r="CSK24" s="62"/>
      <c r="CSL24" s="62"/>
      <c r="CSM24" s="72"/>
      <c r="CSN24" s="62"/>
      <c r="CSO24" s="62"/>
      <c r="CSP24" s="62"/>
      <c r="CSQ24" s="72"/>
      <c r="CSR24" s="62"/>
      <c r="CSS24" s="62"/>
      <c r="CST24" s="62"/>
      <c r="CSU24" s="72"/>
      <c r="CSV24" s="62"/>
      <c r="CSW24" s="62"/>
      <c r="CSX24" s="62"/>
      <c r="CSY24" s="72"/>
      <c r="CSZ24" s="62"/>
      <c r="CTA24" s="62"/>
      <c r="CTB24" s="62"/>
      <c r="CTC24" s="72"/>
      <c r="CTD24" s="62"/>
      <c r="CTE24" s="62"/>
      <c r="CTF24" s="62"/>
      <c r="CTG24" s="72"/>
      <c r="CTH24" s="62"/>
      <c r="CTI24" s="62"/>
      <c r="CTJ24" s="62"/>
      <c r="CTK24" s="72"/>
      <c r="CTL24" s="62"/>
      <c r="CTM24" s="62"/>
      <c r="CTN24" s="62"/>
      <c r="CTO24" s="72"/>
      <c r="CTP24" s="62"/>
      <c r="CTQ24" s="62"/>
      <c r="CTR24" s="62"/>
      <c r="CTS24" s="72"/>
      <c r="CTT24" s="62"/>
      <c r="CTU24" s="62"/>
      <c r="CTV24" s="62"/>
      <c r="CTW24" s="72"/>
      <c r="CTX24" s="62"/>
      <c r="CTY24" s="62"/>
      <c r="CTZ24" s="62"/>
      <c r="CUA24" s="72"/>
      <c r="CUB24" s="62"/>
      <c r="CUC24" s="62"/>
      <c r="CUD24" s="62"/>
      <c r="CUE24" s="72"/>
      <c r="CUF24" s="62"/>
      <c r="CUG24" s="62"/>
      <c r="CUH24" s="62"/>
      <c r="CUI24" s="72"/>
      <c r="CUJ24" s="62"/>
      <c r="CUK24" s="62"/>
      <c r="CUL24" s="62"/>
      <c r="CUM24" s="72"/>
      <c r="CUN24" s="62"/>
      <c r="CUO24" s="62"/>
      <c r="CUP24" s="62"/>
      <c r="CUQ24" s="72"/>
      <c r="CUR24" s="62"/>
      <c r="CUS24" s="62"/>
      <c r="CUT24" s="62"/>
      <c r="CUU24" s="72"/>
      <c r="CUV24" s="62"/>
      <c r="CUW24" s="62"/>
      <c r="CUX24" s="62"/>
      <c r="CUY24" s="72"/>
      <c r="CUZ24" s="62"/>
      <c r="CVA24" s="62"/>
      <c r="CVB24" s="62"/>
      <c r="CVC24" s="72"/>
      <c r="CVD24" s="62"/>
      <c r="CVE24" s="62"/>
      <c r="CVF24" s="62"/>
      <c r="CVG24" s="72"/>
      <c r="CVH24" s="62"/>
      <c r="CVI24" s="62"/>
      <c r="CVJ24" s="62"/>
      <c r="CVK24" s="72"/>
      <c r="CVL24" s="62"/>
      <c r="CVM24" s="62"/>
      <c r="CVN24" s="62"/>
      <c r="CVO24" s="72"/>
      <c r="CVP24" s="62"/>
      <c r="CVQ24" s="62"/>
      <c r="CVR24" s="62"/>
      <c r="CVS24" s="72"/>
      <c r="CVT24" s="62"/>
      <c r="CVU24" s="62"/>
      <c r="CVV24" s="62"/>
      <c r="CVW24" s="72"/>
      <c r="CVX24" s="62"/>
      <c r="CVY24" s="62"/>
      <c r="CVZ24" s="62"/>
      <c r="CWA24" s="72"/>
      <c r="CWB24" s="62"/>
      <c r="CWC24" s="62"/>
      <c r="CWD24" s="62"/>
      <c r="CWE24" s="72"/>
      <c r="CWF24" s="62"/>
      <c r="CWG24" s="62"/>
      <c r="CWH24" s="62"/>
      <c r="CWI24" s="72"/>
      <c r="CWJ24" s="62"/>
      <c r="CWK24" s="62"/>
      <c r="CWL24" s="62"/>
      <c r="CWM24" s="72"/>
      <c r="CWN24" s="62"/>
      <c r="CWO24" s="62"/>
      <c r="CWP24" s="62"/>
      <c r="CWQ24" s="72"/>
      <c r="CWR24" s="62"/>
      <c r="CWS24" s="62"/>
      <c r="CWT24" s="62"/>
      <c r="CWU24" s="72"/>
      <c r="CWV24" s="62"/>
      <c r="CWW24" s="62"/>
      <c r="CWX24" s="62"/>
      <c r="CWY24" s="72"/>
      <c r="CWZ24" s="62"/>
      <c r="CXA24" s="62"/>
      <c r="CXB24" s="62"/>
      <c r="CXC24" s="72"/>
      <c r="CXD24" s="62"/>
      <c r="CXE24" s="62"/>
      <c r="CXF24" s="62"/>
      <c r="CXG24" s="72"/>
      <c r="CXH24" s="62"/>
      <c r="CXI24" s="62"/>
      <c r="CXJ24" s="62"/>
      <c r="CXK24" s="72"/>
      <c r="CXL24" s="62"/>
      <c r="CXM24" s="62"/>
      <c r="CXN24" s="62"/>
      <c r="CXO24" s="72"/>
      <c r="CXP24" s="62"/>
      <c r="CXQ24" s="62"/>
      <c r="CXR24" s="62"/>
      <c r="CXS24" s="72"/>
      <c r="CXT24" s="62"/>
      <c r="CXU24" s="62"/>
      <c r="CXV24" s="62"/>
      <c r="CXW24" s="72"/>
      <c r="CXX24" s="62"/>
      <c r="CXY24" s="62"/>
      <c r="CXZ24" s="62"/>
      <c r="CYA24" s="72"/>
      <c r="CYB24" s="62"/>
      <c r="CYC24" s="62"/>
      <c r="CYD24" s="62"/>
      <c r="CYE24" s="72"/>
      <c r="CYF24" s="62"/>
      <c r="CYG24" s="62"/>
      <c r="CYH24" s="62"/>
      <c r="CYI24" s="72"/>
      <c r="CYJ24" s="62"/>
      <c r="CYK24" s="62"/>
      <c r="CYL24" s="62"/>
      <c r="CYM24" s="72"/>
      <c r="CYN24" s="62"/>
      <c r="CYO24" s="62"/>
      <c r="CYP24" s="62"/>
      <c r="CYQ24" s="72"/>
      <c r="CYR24" s="62"/>
      <c r="CYS24" s="62"/>
      <c r="CYT24" s="62"/>
      <c r="CYU24" s="72"/>
      <c r="CYV24" s="62"/>
      <c r="CYW24" s="62"/>
      <c r="CYX24" s="62"/>
      <c r="CYY24" s="72"/>
      <c r="CYZ24" s="62"/>
      <c r="CZA24" s="62"/>
      <c r="CZB24" s="62"/>
      <c r="CZC24" s="72"/>
      <c r="CZD24" s="62"/>
      <c r="CZE24" s="62"/>
      <c r="CZF24" s="62"/>
      <c r="CZG24" s="72"/>
      <c r="CZH24" s="62"/>
      <c r="CZI24" s="62"/>
      <c r="CZJ24" s="62"/>
      <c r="CZK24" s="72"/>
      <c r="CZL24" s="62"/>
      <c r="CZM24" s="62"/>
      <c r="CZN24" s="62"/>
      <c r="CZO24" s="72"/>
      <c r="CZP24" s="62"/>
      <c r="CZQ24" s="62"/>
      <c r="CZR24" s="62"/>
      <c r="CZS24" s="72"/>
      <c r="CZT24" s="62"/>
      <c r="CZU24" s="62"/>
      <c r="CZV24" s="62"/>
      <c r="CZW24" s="72"/>
      <c r="CZX24" s="62"/>
      <c r="CZY24" s="62"/>
      <c r="CZZ24" s="62"/>
      <c r="DAA24" s="72"/>
      <c r="DAB24" s="62"/>
      <c r="DAC24" s="62"/>
      <c r="DAD24" s="62"/>
      <c r="DAE24" s="72"/>
      <c r="DAF24" s="62"/>
      <c r="DAG24" s="62"/>
      <c r="DAH24" s="62"/>
      <c r="DAI24" s="72"/>
      <c r="DAJ24" s="62"/>
      <c r="DAK24" s="62"/>
      <c r="DAL24" s="62"/>
      <c r="DAM24" s="72"/>
      <c r="DAN24" s="62"/>
      <c r="DAO24" s="62"/>
      <c r="DAP24" s="62"/>
      <c r="DAQ24" s="72"/>
      <c r="DAR24" s="62"/>
      <c r="DAS24" s="62"/>
      <c r="DAT24" s="62"/>
      <c r="DAU24" s="72"/>
      <c r="DAV24" s="62"/>
      <c r="DAW24" s="62"/>
      <c r="DAX24" s="62"/>
      <c r="DAY24" s="72"/>
      <c r="DAZ24" s="62"/>
      <c r="DBA24" s="62"/>
      <c r="DBB24" s="62"/>
      <c r="DBC24" s="72"/>
      <c r="DBD24" s="62"/>
      <c r="DBE24" s="62"/>
      <c r="DBF24" s="62"/>
      <c r="DBG24" s="72"/>
      <c r="DBH24" s="62"/>
      <c r="DBI24" s="62"/>
      <c r="DBJ24" s="62"/>
      <c r="DBK24" s="72"/>
      <c r="DBL24" s="62"/>
      <c r="DBM24" s="62"/>
      <c r="DBN24" s="62"/>
      <c r="DBO24" s="72"/>
      <c r="DBP24" s="62"/>
      <c r="DBQ24" s="62"/>
      <c r="DBR24" s="62"/>
      <c r="DBS24" s="72"/>
      <c r="DBT24" s="62"/>
      <c r="DBU24" s="62"/>
      <c r="DBV24" s="62"/>
      <c r="DBW24" s="72"/>
      <c r="DBX24" s="62"/>
      <c r="DBY24" s="62"/>
      <c r="DBZ24" s="62"/>
      <c r="DCA24" s="72"/>
      <c r="DCB24" s="62"/>
      <c r="DCC24" s="62"/>
      <c r="DCD24" s="62"/>
      <c r="DCE24" s="72"/>
      <c r="DCF24" s="62"/>
      <c r="DCG24" s="62"/>
      <c r="DCH24" s="62"/>
      <c r="DCI24" s="72"/>
      <c r="DCJ24" s="62"/>
      <c r="DCK24" s="62"/>
      <c r="DCL24" s="62"/>
      <c r="DCM24" s="72"/>
      <c r="DCN24" s="62"/>
      <c r="DCO24" s="62"/>
      <c r="DCP24" s="62"/>
      <c r="DCQ24" s="72"/>
      <c r="DCR24" s="62"/>
      <c r="DCS24" s="62"/>
      <c r="DCT24" s="62"/>
      <c r="DCU24" s="72"/>
      <c r="DCV24" s="62"/>
      <c r="DCW24" s="62"/>
      <c r="DCX24" s="62"/>
      <c r="DCY24" s="72"/>
      <c r="DCZ24" s="62"/>
      <c r="DDA24" s="62"/>
      <c r="DDB24" s="62"/>
      <c r="DDC24" s="72"/>
      <c r="DDD24" s="62"/>
      <c r="DDE24" s="62"/>
      <c r="DDF24" s="62"/>
      <c r="DDG24" s="72"/>
      <c r="DDH24" s="62"/>
      <c r="DDI24" s="62"/>
      <c r="DDJ24" s="62"/>
      <c r="DDK24" s="72"/>
      <c r="DDL24" s="62"/>
      <c r="DDM24" s="62"/>
      <c r="DDN24" s="62"/>
      <c r="DDO24" s="72"/>
      <c r="DDP24" s="62"/>
      <c r="DDQ24" s="62"/>
      <c r="DDR24" s="62"/>
      <c r="DDS24" s="72"/>
      <c r="DDT24" s="62"/>
      <c r="DDU24" s="62"/>
      <c r="DDV24" s="62"/>
      <c r="DDW24" s="72"/>
      <c r="DDX24" s="62"/>
      <c r="DDY24" s="62"/>
      <c r="DDZ24" s="62"/>
      <c r="DEA24" s="72"/>
      <c r="DEB24" s="62"/>
      <c r="DEC24" s="62"/>
      <c r="DED24" s="62"/>
      <c r="DEE24" s="72"/>
      <c r="DEF24" s="62"/>
      <c r="DEG24" s="62"/>
      <c r="DEH24" s="62"/>
      <c r="DEI24" s="72"/>
      <c r="DEJ24" s="62"/>
      <c r="DEK24" s="62"/>
      <c r="DEL24" s="62"/>
      <c r="DEM24" s="72"/>
      <c r="DEN24" s="62"/>
      <c r="DEO24" s="62"/>
      <c r="DEP24" s="62"/>
      <c r="DEQ24" s="72"/>
      <c r="DER24" s="62"/>
      <c r="DES24" s="62"/>
      <c r="DET24" s="62"/>
      <c r="DEU24" s="72"/>
      <c r="DEV24" s="62"/>
      <c r="DEW24" s="62"/>
      <c r="DEX24" s="62"/>
      <c r="DEY24" s="72"/>
      <c r="DEZ24" s="62"/>
      <c r="DFA24" s="62"/>
      <c r="DFB24" s="62"/>
      <c r="DFC24" s="72"/>
      <c r="DFD24" s="62"/>
      <c r="DFE24" s="62"/>
      <c r="DFF24" s="62"/>
      <c r="DFG24" s="72"/>
      <c r="DFH24" s="62"/>
      <c r="DFI24" s="62"/>
      <c r="DFJ24" s="62"/>
      <c r="DFK24" s="72"/>
      <c r="DFL24" s="62"/>
      <c r="DFM24" s="62"/>
      <c r="DFN24" s="62"/>
      <c r="DFO24" s="72"/>
      <c r="DFP24" s="62"/>
      <c r="DFQ24" s="62"/>
      <c r="DFR24" s="62"/>
      <c r="DFS24" s="72"/>
      <c r="DFT24" s="62"/>
      <c r="DFU24" s="62"/>
      <c r="DFV24" s="62"/>
      <c r="DFW24" s="72"/>
      <c r="DFX24" s="62"/>
      <c r="DFY24" s="62"/>
      <c r="DFZ24" s="62"/>
      <c r="DGA24" s="72"/>
      <c r="DGB24" s="62"/>
      <c r="DGC24" s="62"/>
      <c r="DGD24" s="62"/>
      <c r="DGE24" s="72"/>
      <c r="DGF24" s="62"/>
      <c r="DGG24" s="62"/>
      <c r="DGH24" s="62"/>
      <c r="DGI24" s="72"/>
      <c r="DGJ24" s="62"/>
      <c r="DGK24" s="62"/>
      <c r="DGL24" s="62"/>
      <c r="DGM24" s="72"/>
      <c r="DGN24" s="62"/>
      <c r="DGO24" s="62"/>
      <c r="DGP24" s="62"/>
      <c r="DGQ24" s="72"/>
      <c r="DGR24" s="62"/>
      <c r="DGS24" s="62"/>
      <c r="DGT24" s="62"/>
      <c r="DGU24" s="72"/>
      <c r="DGV24" s="62"/>
      <c r="DGW24" s="62"/>
      <c r="DGX24" s="62"/>
      <c r="DGY24" s="72"/>
      <c r="DGZ24" s="62"/>
      <c r="DHA24" s="62"/>
      <c r="DHB24" s="62"/>
      <c r="DHC24" s="72"/>
      <c r="DHD24" s="62"/>
      <c r="DHE24" s="62"/>
      <c r="DHF24" s="62"/>
      <c r="DHG24" s="72"/>
      <c r="DHH24" s="62"/>
      <c r="DHI24" s="62"/>
      <c r="DHJ24" s="62"/>
      <c r="DHK24" s="72"/>
      <c r="DHL24" s="62"/>
      <c r="DHM24" s="62"/>
      <c r="DHN24" s="62"/>
      <c r="DHO24" s="72"/>
      <c r="DHP24" s="62"/>
      <c r="DHQ24" s="62"/>
      <c r="DHR24" s="62"/>
      <c r="DHS24" s="72"/>
      <c r="DHT24" s="62"/>
      <c r="DHU24" s="62"/>
      <c r="DHV24" s="62"/>
      <c r="DHW24" s="72"/>
      <c r="DHX24" s="62"/>
      <c r="DHY24" s="62"/>
      <c r="DHZ24" s="62"/>
      <c r="DIA24" s="72"/>
      <c r="DIB24" s="62"/>
      <c r="DIC24" s="62"/>
      <c r="DID24" s="62"/>
      <c r="DIE24" s="72"/>
      <c r="DIF24" s="62"/>
      <c r="DIG24" s="62"/>
      <c r="DIH24" s="62"/>
      <c r="DII24" s="72"/>
      <c r="DIJ24" s="62"/>
      <c r="DIK24" s="62"/>
      <c r="DIL24" s="62"/>
      <c r="DIM24" s="72"/>
      <c r="DIN24" s="62"/>
      <c r="DIO24" s="62"/>
      <c r="DIP24" s="62"/>
      <c r="DIQ24" s="72"/>
      <c r="DIR24" s="62"/>
      <c r="DIS24" s="62"/>
      <c r="DIT24" s="62"/>
      <c r="DIU24" s="72"/>
      <c r="DIV24" s="62"/>
      <c r="DIW24" s="62"/>
      <c r="DIX24" s="62"/>
      <c r="DIY24" s="72"/>
      <c r="DIZ24" s="62"/>
      <c r="DJA24" s="62"/>
      <c r="DJB24" s="62"/>
      <c r="DJC24" s="72"/>
      <c r="DJD24" s="62"/>
      <c r="DJE24" s="62"/>
      <c r="DJF24" s="62"/>
      <c r="DJG24" s="72"/>
      <c r="DJH24" s="62"/>
      <c r="DJI24" s="62"/>
      <c r="DJJ24" s="62"/>
      <c r="DJK24" s="72"/>
      <c r="DJL24" s="62"/>
      <c r="DJM24" s="62"/>
      <c r="DJN24" s="62"/>
      <c r="DJO24" s="72"/>
      <c r="DJP24" s="62"/>
      <c r="DJQ24" s="62"/>
      <c r="DJR24" s="62"/>
      <c r="DJS24" s="72"/>
      <c r="DJT24" s="62"/>
      <c r="DJU24" s="62"/>
      <c r="DJV24" s="62"/>
      <c r="DJW24" s="72"/>
      <c r="DJX24" s="62"/>
      <c r="DJY24" s="62"/>
      <c r="DJZ24" s="62"/>
      <c r="DKA24" s="72"/>
      <c r="DKB24" s="62"/>
      <c r="DKC24" s="62"/>
      <c r="DKD24" s="62"/>
      <c r="DKE24" s="72"/>
      <c r="DKF24" s="62"/>
      <c r="DKG24" s="62"/>
      <c r="DKH24" s="62"/>
      <c r="DKI24" s="72"/>
      <c r="DKJ24" s="62"/>
      <c r="DKK24" s="62"/>
      <c r="DKL24" s="62"/>
      <c r="DKM24" s="72"/>
      <c r="DKN24" s="62"/>
      <c r="DKO24" s="62"/>
      <c r="DKP24" s="62"/>
      <c r="DKQ24" s="72"/>
      <c r="DKR24" s="62"/>
      <c r="DKS24" s="62"/>
      <c r="DKT24" s="62"/>
      <c r="DKU24" s="72"/>
      <c r="DKV24" s="62"/>
      <c r="DKW24" s="62"/>
      <c r="DKX24" s="62"/>
      <c r="DKY24" s="72"/>
      <c r="DKZ24" s="62"/>
      <c r="DLA24" s="62"/>
      <c r="DLB24" s="62"/>
      <c r="DLC24" s="72"/>
      <c r="DLD24" s="62"/>
      <c r="DLE24" s="62"/>
      <c r="DLF24" s="62"/>
      <c r="DLG24" s="72"/>
      <c r="DLH24" s="62"/>
      <c r="DLI24" s="62"/>
      <c r="DLJ24" s="62"/>
      <c r="DLK24" s="72"/>
      <c r="DLL24" s="62"/>
      <c r="DLM24" s="62"/>
      <c r="DLN24" s="62"/>
      <c r="DLO24" s="72"/>
      <c r="DLP24" s="62"/>
      <c r="DLQ24" s="62"/>
      <c r="DLR24" s="62"/>
      <c r="DLS24" s="72"/>
      <c r="DLT24" s="62"/>
      <c r="DLU24" s="62"/>
      <c r="DLV24" s="62"/>
      <c r="DLW24" s="72"/>
      <c r="DLX24" s="62"/>
      <c r="DLY24" s="62"/>
      <c r="DLZ24" s="62"/>
      <c r="DMA24" s="72"/>
      <c r="DMB24" s="62"/>
      <c r="DMC24" s="62"/>
      <c r="DMD24" s="62"/>
      <c r="DME24" s="72"/>
      <c r="DMF24" s="62"/>
      <c r="DMG24" s="62"/>
      <c r="DMH24" s="62"/>
      <c r="DMI24" s="72"/>
      <c r="DMJ24" s="62"/>
      <c r="DMK24" s="62"/>
      <c r="DML24" s="62"/>
      <c r="DMM24" s="72"/>
      <c r="DMN24" s="62"/>
      <c r="DMO24" s="62"/>
      <c r="DMP24" s="62"/>
      <c r="DMQ24" s="72"/>
      <c r="DMR24" s="62"/>
      <c r="DMS24" s="62"/>
      <c r="DMT24" s="62"/>
      <c r="DMU24" s="72"/>
      <c r="DMV24" s="62"/>
      <c r="DMW24" s="62"/>
      <c r="DMX24" s="62"/>
      <c r="DMY24" s="72"/>
      <c r="DMZ24" s="62"/>
      <c r="DNA24" s="62"/>
      <c r="DNB24" s="62"/>
      <c r="DNC24" s="72"/>
      <c r="DND24" s="62"/>
      <c r="DNE24" s="62"/>
      <c r="DNF24" s="62"/>
      <c r="DNG24" s="72"/>
      <c r="DNH24" s="62"/>
      <c r="DNI24" s="62"/>
      <c r="DNJ24" s="62"/>
      <c r="DNK24" s="72"/>
      <c r="DNL24" s="62"/>
      <c r="DNM24" s="62"/>
      <c r="DNN24" s="62"/>
      <c r="DNO24" s="72"/>
      <c r="DNP24" s="62"/>
      <c r="DNQ24" s="62"/>
      <c r="DNR24" s="62"/>
      <c r="DNS24" s="72"/>
      <c r="DNT24" s="62"/>
      <c r="DNU24" s="62"/>
      <c r="DNV24" s="62"/>
      <c r="DNW24" s="72"/>
      <c r="DNX24" s="62"/>
      <c r="DNY24" s="62"/>
      <c r="DNZ24" s="62"/>
      <c r="DOA24" s="72"/>
      <c r="DOB24" s="62"/>
      <c r="DOC24" s="62"/>
      <c r="DOD24" s="62"/>
      <c r="DOE24" s="72"/>
      <c r="DOF24" s="62"/>
      <c r="DOG24" s="62"/>
      <c r="DOH24" s="62"/>
      <c r="DOI24" s="72"/>
      <c r="DOJ24" s="62"/>
      <c r="DOK24" s="62"/>
      <c r="DOL24" s="62"/>
      <c r="DOM24" s="72"/>
      <c r="DON24" s="62"/>
      <c r="DOO24" s="62"/>
      <c r="DOP24" s="62"/>
      <c r="DOQ24" s="72"/>
      <c r="DOR24" s="62"/>
      <c r="DOS24" s="62"/>
      <c r="DOT24" s="62"/>
      <c r="DOU24" s="72"/>
      <c r="DOV24" s="62"/>
      <c r="DOW24" s="62"/>
      <c r="DOX24" s="62"/>
      <c r="DOY24" s="72"/>
      <c r="DOZ24" s="62"/>
      <c r="DPA24" s="62"/>
      <c r="DPB24" s="62"/>
      <c r="DPC24" s="72"/>
      <c r="DPD24" s="62"/>
      <c r="DPE24" s="62"/>
      <c r="DPF24" s="62"/>
      <c r="DPG24" s="72"/>
      <c r="DPH24" s="62"/>
      <c r="DPI24" s="62"/>
      <c r="DPJ24" s="62"/>
      <c r="DPK24" s="72"/>
      <c r="DPL24" s="62"/>
      <c r="DPM24" s="62"/>
      <c r="DPN24" s="62"/>
      <c r="DPO24" s="72"/>
      <c r="DPP24" s="62"/>
      <c r="DPQ24" s="62"/>
      <c r="DPR24" s="62"/>
      <c r="DPS24" s="72"/>
      <c r="DPT24" s="62"/>
      <c r="DPU24" s="62"/>
      <c r="DPV24" s="62"/>
      <c r="DPW24" s="72"/>
      <c r="DPX24" s="62"/>
      <c r="DPY24" s="62"/>
      <c r="DPZ24" s="62"/>
      <c r="DQA24" s="72"/>
      <c r="DQB24" s="62"/>
      <c r="DQC24" s="62"/>
      <c r="DQD24" s="62"/>
      <c r="DQE24" s="72"/>
      <c r="DQF24" s="62"/>
      <c r="DQG24" s="62"/>
      <c r="DQH24" s="62"/>
      <c r="DQI24" s="72"/>
      <c r="DQJ24" s="62"/>
      <c r="DQK24" s="62"/>
      <c r="DQL24" s="62"/>
      <c r="DQM24" s="72"/>
      <c r="DQN24" s="62"/>
      <c r="DQO24" s="62"/>
      <c r="DQP24" s="62"/>
      <c r="DQQ24" s="72"/>
      <c r="DQR24" s="62"/>
      <c r="DQS24" s="62"/>
      <c r="DQT24" s="62"/>
      <c r="DQU24" s="72"/>
      <c r="DQV24" s="62"/>
      <c r="DQW24" s="62"/>
      <c r="DQX24" s="62"/>
      <c r="DQY24" s="72"/>
      <c r="DQZ24" s="62"/>
      <c r="DRA24" s="62"/>
      <c r="DRB24" s="62"/>
      <c r="DRC24" s="72"/>
      <c r="DRD24" s="62"/>
      <c r="DRE24" s="62"/>
      <c r="DRF24" s="62"/>
      <c r="DRG24" s="72"/>
      <c r="DRH24" s="62"/>
      <c r="DRI24" s="62"/>
      <c r="DRJ24" s="62"/>
      <c r="DRK24" s="72"/>
      <c r="DRL24" s="62"/>
      <c r="DRM24" s="62"/>
      <c r="DRN24" s="62"/>
      <c r="DRO24" s="72"/>
      <c r="DRP24" s="62"/>
      <c r="DRQ24" s="62"/>
      <c r="DRR24" s="62"/>
      <c r="DRS24" s="72"/>
      <c r="DRT24" s="62"/>
      <c r="DRU24" s="62"/>
      <c r="DRV24" s="62"/>
      <c r="DRW24" s="72"/>
      <c r="DRX24" s="62"/>
      <c r="DRY24" s="62"/>
      <c r="DRZ24" s="62"/>
      <c r="DSA24" s="72"/>
      <c r="DSB24" s="62"/>
      <c r="DSC24" s="62"/>
      <c r="DSD24" s="62"/>
      <c r="DSE24" s="72"/>
      <c r="DSF24" s="62"/>
      <c r="DSG24" s="62"/>
      <c r="DSH24" s="62"/>
      <c r="DSI24" s="72"/>
      <c r="DSJ24" s="62"/>
      <c r="DSK24" s="62"/>
      <c r="DSL24" s="62"/>
      <c r="DSM24" s="72"/>
      <c r="DSN24" s="62"/>
      <c r="DSO24" s="62"/>
      <c r="DSP24" s="62"/>
      <c r="DSQ24" s="72"/>
      <c r="DSR24" s="62"/>
      <c r="DSS24" s="62"/>
      <c r="DST24" s="62"/>
      <c r="DSU24" s="72"/>
      <c r="DSV24" s="62"/>
      <c r="DSW24" s="62"/>
      <c r="DSX24" s="62"/>
      <c r="DSY24" s="72"/>
      <c r="DSZ24" s="62"/>
      <c r="DTA24" s="62"/>
      <c r="DTB24" s="62"/>
      <c r="DTC24" s="72"/>
      <c r="DTD24" s="62"/>
      <c r="DTE24" s="62"/>
      <c r="DTF24" s="62"/>
      <c r="DTG24" s="72"/>
      <c r="DTH24" s="62"/>
      <c r="DTI24" s="62"/>
      <c r="DTJ24" s="62"/>
      <c r="DTK24" s="72"/>
      <c r="DTL24" s="62"/>
      <c r="DTM24" s="62"/>
      <c r="DTN24" s="62"/>
      <c r="DTO24" s="72"/>
      <c r="DTP24" s="62"/>
      <c r="DTQ24" s="62"/>
      <c r="DTR24" s="62"/>
      <c r="DTS24" s="72"/>
      <c r="DTT24" s="62"/>
      <c r="DTU24" s="62"/>
      <c r="DTV24" s="62"/>
      <c r="DTW24" s="72"/>
      <c r="DTX24" s="62"/>
      <c r="DTY24" s="62"/>
      <c r="DTZ24" s="62"/>
      <c r="DUA24" s="72"/>
      <c r="DUB24" s="62"/>
      <c r="DUC24" s="62"/>
      <c r="DUD24" s="62"/>
      <c r="DUE24" s="72"/>
      <c r="DUF24" s="62"/>
      <c r="DUG24" s="62"/>
      <c r="DUH24" s="62"/>
      <c r="DUI24" s="72"/>
      <c r="DUJ24" s="62"/>
      <c r="DUK24" s="62"/>
      <c r="DUL24" s="62"/>
      <c r="DUM24" s="72"/>
      <c r="DUN24" s="62"/>
      <c r="DUO24" s="62"/>
      <c r="DUP24" s="62"/>
      <c r="DUQ24" s="72"/>
      <c r="DUR24" s="62"/>
      <c r="DUS24" s="62"/>
      <c r="DUT24" s="62"/>
      <c r="DUU24" s="72"/>
      <c r="DUV24" s="62"/>
      <c r="DUW24" s="62"/>
      <c r="DUX24" s="62"/>
      <c r="DUY24" s="72"/>
      <c r="DUZ24" s="62"/>
      <c r="DVA24" s="62"/>
      <c r="DVB24" s="62"/>
      <c r="DVC24" s="72"/>
      <c r="DVD24" s="62"/>
      <c r="DVE24" s="62"/>
      <c r="DVF24" s="62"/>
      <c r="DVG24" s="72"/>
      <c r="DVH24" s="62"/>
      <c r="DVI24" s="62"/>
      <c r="DVJ24" s="62"/>
      <c r="DVK24" s="72"/>
      <c r="DVL24" s="62"/>
      <c r="DVM24" s="62"/>
      <c r="DVN24" s="62"/>
      <c r="DVO24" s="72"/>
      <c r="DVP24" s="62"/>
      <c r="DVQ24" s="62"/>
      <c r="DVR24" s="62"/>
      <c r="DVS24" s="72"/>
      <c r="DVT24" s="62"/>
      <c r="DVU24" s="62"/>
      <c r="DVV24" s="62"/>
      <c r="DVW24" s="72"/>
      <c r="DVX24" s="62"/>
      <c r="DVY24" s="62"/>
      <c r="DVZ24" s="62"/>
      <c r="DWA24" s="72"/>
      <c r="DWB24" s="62"/>
      <c r="DWC24" s="62"/>
      <c r="DWD24" s="62"/>
      <c r="DWE24" s="72"/>
      <c r="DWF24" s="62"/>
      <c r="DWG24" s="62"/>
      <c r="DWH24" s="62"/>
      <c r="DWI24" s="72"/>
      <c r="DWJ24" s="62"/>
      <c r="DWK24" s="62"/>
      <c r="DWL24" s="62"/>
      <c r="DWM24" s="72"/>
      <c r="DWN24" s="62"/>
      <c r="DWO24" s="62"/>
      <c r="DWP24" s="62"/>
      <c r="DWQ24" s="72"/>
      <c r="DWR24" s="62"/>
      <c r="DWS24" s="62"/>
      <c r="DWT24" s="62"/>
      <c r="DWU24" s="72"/>
      <c r="DWV24" s="62"/>
      <c r="DWW24" s="62"/>
      <c r="DWX24" s="62"/>
      <c r="DWY24" s="72"/>
      <c r="DWZ24" s="62"/>
      <c r="DXA24" s="62"/>
      <c r="DXB24" s="62"/>
      <c r="DXC24" s="72"/>
      <c r="DXD24" s="62"/>
      <c r="DXE24" s="62"/>
      <c r="DXF24" s="62"/>
      <c r="DXG24" s="72"/>
      <c r="DXH24" s="62"/>
      <c r="DXI24" s="62"/>
      <c r="DXJ24" s="62"/>
      <c r="DXK24" s="72"/>
      <c r="DXL24" s="62"/>
      <c r="DXM24" s="62"/>
      <c r="DXN24" s="62"/>
      <c r="DXO24" s="72"/>
      <c r="DXP24" s="62"/>
      <c r="DXQ24" s="62"/>
      <c r="DXR24" s="62"/>
      <c r="DXS24" s="72"/>
      <c r="DXT24" s="62"/>
      <c r="DXU24" s="62"/>
      <c r="DXV24" s="62"/>
      <c r="DXW24" s="72"/>
      <c r="DXX24" s="62"/>
      <c r="DXY24" s="62"/>
      <c r="DXZ24" s="62"/>
      <c r="DYA24" s="72"/>
      <c r="DYB24" s="62"/>
      <c r="DYC24" s="62"/>
      <c r="DYD24" s="62"/>
      <c r="DYE24" s="72"/>
      <c r="DYF24" s="62"/>
      <c r="DYG24" s="62"/>
      <c r="DYH24" s="62"/>
      <c r="DYI24" s="72"/>
      <c r="DYJ24" s="62"/>
      <c r="DYK24" s="62"/>
      <c r="DYL24" s="62"/>
      <c r="DYM24" s="72"/>
      <c r="DYN24" s="62"/>
      <c r="DYO24" s="62"/>
      <c r="DYP24" s="62"/>
      <c r="DYQ24" s="72"/>
      <c r="DYR24" s="62"/>
      <c r="DYS24" s="62"/>
      <c r="DYT24" s="62"/>
      <c r="DYU24" s="72"/>
      <c r="DYV24" s="62"/>
      <c r="DYW24" s="62"/>
      <c r="DYX24" s="62"/>
      <c r="DYY24" s="72"/>
      <c r="DYZ24" s="62"/>
      <c r="DZA24" s="62"/>
      <c r="DZB24" s="62"/>
      <c r="DZC24" s="72"/>
      <c r="DZD24" s="62"/>
      <c r="DZE24" s="62"/>
      <c r="DZF24" s="62"/>
      <c r="DZG24" s="72"/>
      <c r="DZH24" s="62"/>
      <c r="DZI24" s="62"/>
      <c r="DZJ24" s="62"/>
      <c r="DZK24" s="72"/>
      <c r="DZL24" s="62"/>
      <c r="DZM24" s="62"/>
      <c r="DZN24" s="62"/>
      <c r="DZO24" s="72"/>
      <c r="DZP24" s="62"/>
      <c r="DZQ24" s="62"/>
      <c r="DZR24" s="62"/>
      <c r="DZS24" s="72"/>
      <c r="DZT24" s="62"/>
      <c r="DZU24" s="62"/>
      <c r="DZV24" s="62"/>
      <c r="DZW24" s="72"/>
      <c r="DZX24" s="62"/>
      <c r="DZY24" s="62"/>
      <c r="DZZ24" s="62"/>
      <c r="EAA24" s="72"/>
      <c r="EAB24" s="62"/>
      <c r="EAC24" s="62"/>
      <c r="EAD24" s="62"/>
      <c r="EAE24" s="72"/>
      <c r="EAF24" s="62"/>
      <c r="EAG24" s="62"/>
      <c r="EAH24" s="62"/>
      <c r="EAI24" s="72"/>
      <c r="EAJ24" s="62"/>
      <c r="EAK24" s="62"/>
      <c r="EAL24" s="62"/>
      <c r="EAM24" s="72"/>
      <c r="EAN24" s="62"/>
      <c r="EAO24" s="62"/>
      <c r="EAP24" s="62"/>
      <c r="EAQ24" s="72"/>
      <c r="EAR24" s="62"/>
      <c r="EAS24" s="62"/>
      <c r="EAT24" s="62"/>
      <c r="EAU24" s="72"/>
      <c r="EAV24" s="62"/>
      <c r="EAW24" s="62"/>
      <c r="EAX24" s="62"/>
      <c r="EAY24" s="72"/>
      <c r="EAZ24" s="62"/>
      <c r="EBA24" s="62"/>
      <c r="EBB24" s="62"/>
      <c r="EBC24" s="72"/>
      <c r="EBD24" s="62"/>
      <c r="EBE24" s="62"/>
      <c r="EBF24" s="62"/>
      <c r="EBG24" s="72"/>
      <c r="EBH24" s="62"/>
      <c r="EBI24" s="62"/>
      <c r="EBJ24" s="62"/>
      <c r="EBK24" s="72"/>
      <c r="EBL24" s="62"/>
      <c r="EBM24" s="62"/>
      <c r="EBN24" s="62"/>
      <c r="EBO24" s="72"/>
      <c r="EBP24" s="62"/>
      <c r="EBQ24" s="62"/>
      <c r="EBR24" s="62"/>
      <c r="EBS24" s="72"/>
      <c r="EBT24" s="62"/>
      <c r="EBU24" s="62"/>
      <c r="EBV24" s="62"/>
      <c r="EBW24" s="72"/>
      <c r="EBX24" s="62"/>
      <c r="EBY24" s="62"/>
      <c r="EBZ24" s="62"/>
      <c r="ECA24" s="72"/>
      <c r="ECB24" s="62"/>
      <c r="ECC24" s="62"/>
      <c r="ECD24" s="62"/>
      <c r="ECE24" s="72"/>
      <c r="ECF24" s="62"/>
      <c r="ECG24" s="62"/>
      <c r="ECH24" s="62"/>
      <c r="ECI24" s="72"/>
      <c r="ECJ24" s="62"/>
      <c r="ECK24" s="62"/>
      <c r="ECL24" s="62"/>
      <c r="ECM24" s="72"/>
      <c r="ECN24" s="62"/>
      <c r="ECO24" s="62"/>
      <c r="ECP24" s="62"/>
      <c r="ECQ24" s="72"/>
      <c r="ECR24" s="62"/>
      <c r="ECS24" s="62"/>
      <c r="ECT24" s="62"/>
      <c r="ECU24" s="72"/>
      <c r="ECV24" s="62"/>
      <c r="ECW24" s="62"/>
      <c r="ECX24" s="62"/>
      <c r="ECY24" s="72"/>
      <c r="ECZ24" s="62"/>
      <c r="EDA24" s="62"/>
      <c r="EDB24" s="62"/>
      <c r="EDC24" s="72"/>
      <c r="EDD24" s="62"/>
      <c r="EDE24" s="62"/>
      <c r="EDF24" s="62"/>
      <c r="EDG24" s="72"/>
      <c r="EDH24" s="62"/>
      <c r="EDI24" s="62"/>
      <c r="EDJ24" s="62"/>
      <c r="EDK24" s="72"/>
      <c r="EDL24" s="62"/>
      <c r="EDM24" s="62"/>
      <c r="EDN24" s="62"/>
      <c r="EDO24" s="72"/>
      <c r="EDP24" s="62"/>
      <c r="EDQ24" s="62"/>
      <c r="EDR24" s="62"/>
      <c r="EDS24" s="72"/>
      <c r="EDT24" s="62"/>
      <c r="EDU24" s="62"/>
      <c r="EDV24" s="62"/>
      <c r="EDW24" s="72"/>
      <c r="EDX24" s="62"/>
      <c r="EDY24" s="62"/>
      <c r="EDZ24" s="62"/>
      <c r="EEA24" s="72"/>
      <c r="EEB24" s="62"/>
      <c r="EEC24" s="62"/>
      <c r="EED24" s="62"/>
      <c r="EEE24" s="72"/>
      <c r="EEF24" s="62"/>
      <c r="EEG24" s="62"/>
      <c r="EEH24" s="62"/>
      <c r="EEI24" s="72"/>
      <c r="EEJ24" s="62"/>
      <c r="EEK24" s="62"/>
      <c r="EEL24" s="62"/>
      <c r="EEM24" s="72"/>
      <c r="EEN24" s="62"/>
      <c r="EEO24" s="62"/>
      <c r="EEP24" s="62"/>
      <c r="EEQ24" s="72"/>
      <c r="EER24" s="62"/>
      <c r="EES24" s="62"/>
      <c r="EET24" s="62"/>
      <c r="EEU24" s="72"/>
      <c r="EEV24" s="62"/>
      <c r="EEW24" s="62"/>
      <c r="EEX24" s="62"/>
      <c r="EEY24" s="72"/>
      <c r="EEZ24" s="62"/>
      <c r="EFA24" s="62"/>
      <c r="EFB24" s="62"/>
      <c r="EFC24" s="72"/>
      <c r="EFD24" s="62"/>
      <c r="EFE24" s="62"/>
      <c r="EFF24" s="62"/>
      <c r="EFG24" s="72"/>
      <c r="EFH24" s="62"/>
      <c r="EFI24" s="62"/>
      <c r="EFJ24" s="62"/>
      <c r="EFK24" s="72"/>
      <c r="EFL24" s="62"/>
      <c r="EFM24" s="62"/>
      <c r="EFN24" s="62"/>
      <c r="EFO24" s="72"/>
      <c r="EFP24" s="62"/>
      <c r="EFQ24" s="62"/>
      <c r="EFR24" s="62"/>
      <c r="EFS24" s="72"/>
      <c r="EFT24" s="62"/>
      <c r="EFU24" s="62"/>
      <c r="EFV24" s="62"/>
      <c r="EFW24" s="72"/>
      <c r="EFX24" s="62"/>
      <c r="EFY24" s="62"/>
      <c r="EFZ24" s="62"/>
      <c r="EGA24" s="72"/>
      <c r="EGB24" s="62"/>
      <c r="EGC24" s="62"/>
      <c r="EGD24" s="62"/>
      <c r="EGE24" s="72"/>
      <c r="EGF24" s="62"/>
      <c r="EGG24" s="62"/>
      <c r="EGH24" s="62"/>
      <c r="EGI24" s="72"/>
      <c r="EGJ24" s="62"/>
      <c r="EGK24" s="62"/>
      <c r="EGL24" s="62"/>
      <c r="EGM24" s="72"/>
      <c r="EGN24" s="62"/>
      <c r="EGO24" s="62"/>
      <c r="EGP24" s="62"/>
      <c r="EGQ24" s="72"/>
      <c r="EGR24" s="62"/>
      <c r="EGS24" s="62"/>
      <c r="EGT24" s="62"/>
      <c r="EGU24" s="72"/>
      <c r="EGV24" s="62"/>
      <c r="EGW24" s="62"/>
      <c r="EGX24" s="62"/>
      <c r="EGY24" s="72"/>
      <c r="EGZ24" s="62"/>
      <c r="EHA24" s="62"/>
      <c r="EHB24" s="62"/>
      <c r="EHC24" s="72"/>
      <c r="EHD24" s="62"/>
      <c r="EHE24" s="62"/>
      <c r="EHF24" s="62"/>
      <c r="EHG24" s="72"/>
      <c r="EHH24" s="62"/>
      <c r="EHI24" s="62"/>
      <c r="EHJ24" s="62"/>
      <c r="EHK24" s="72"/>
      <c r="EHL24" s="62"/>
      <c r="EHM24" s="62"/>
      <c r="EHN24" s="62"/>
      <c r="EHO24" s="72"/>
      <c r="EHP24" s="62"/>
      <c r="EHQ24" s="62"/>
      <c r="EHR24" s="62"/>
      <c r="EHS24" s="72"/>
      <c r="EHT24" s="62"/>
      <c r="EHU24" s="62"/>
      <c r="EHV24" s="62"/>
      <c r="EHW24" s="72"/>
      <c r="EHX24" s="62"/>
      <c r="EHY24" s="62"/>
      <c r="EHZ24" s="62"/>
      <c r="EIA24" s="72"/>
      <c r="EIB24" s="62"/>
      <c r="EIC24" s="62"/>
      <c r="EID24" s="62"/>
      <c r="EIE24" s="72"/>
      <c r="EIF24" s="62"/>
      <c r="EIG24" s="62"/>
      <c r="EIH24" s="62"/>
      <c r="EII24" s="72"/>
      <c r="EIJ24" s="62"/>
      <c r="EIK24" s="62"/>
      <c r="EIL24" s="62"/>
      <c r="EIM24" s="72"/>
      <c r="EIN24" s="62"/>
      <c r="EIO24" s="62"/>
      <c r="EIP24" s="62"/>
      <c r="EIQ24" s="72"/>
      <c r="EIR24" s="62"/>
      <c r="EIS24" s="62"/>
      <c r="EIT24" s="62"/>
      <c r="EIU24" s="72"/>
      <c r="EIV24" s="62"/>
      <c r="EIW24" s="62"/>
      <c r="EIX24" s="62"/>
      <c r="EIY24" s="72"/>
      <c r="EIZ24" s="62"/>
      <c r="EJA24" s="62"/>
      <c r="EJB24" s="62"/>
      <c r="EJC24" s="72"/>
      <c r="EJD24" s="62"/>
      <c r="EJE24" s="62"/>
      <c r="EJF24" s="62"/>
      <c r="EJG24" s="72"/>
      <c r="EJH24" s="62"/>
      <c r="EJI24" s="62"/>
      <c r="EJJ24" s="62"/>
      <c r="EJK24" s="72"/>
      <c r="EJL24" s="62"/>
      <c r="EJM24" s="62"/>
      <c r="EJN24" s="62"/>
      <c r="EJO24" s="72"/>
      <c r="EJP24" s="62"/>
      <c r="EJQ24" s="62"/>
      <c r="EJR24" s="62"/>
      <c r="EJS24" s="72"/>
      <c r="EJT24" s="62"/>
      <c r="EJU24" s="62"/>
      <c r="EJV24" s="62"/>
      <c r="EJW24" s="72"/>
      <c r="EJX24" s="62"/>
      <c r="EJY24" s="62"/>
      <c r="EJZ24" s="62"/>
      <c r="EKA24" s="72"/>
      <c r="EKB24" s="62"/>
      <c r="EKC24" s="62"/>
      <c r="EKD24" s="62"/>
      <c r="EKE24" s="72"/>
      <c r="EKF24" s="62"/>
      <c r="EKG24" s="62"/>
      <c r="EKH24" s="62"/>
      <c r="EKI24" s="72"/>
      <c r="EKJ24" s="62"/>
      <c r="EKK24" s="62"/>
      <c r="EKL24" s="62"/>
      <c r="EKM24" s="72"/>
      <c r="EKN24" s="62"/>
      <c r="EKO24" s="62"/>
      <c r="EKP24" s="62"/>
      <c r="EKQ24" s="72"/>
      <c r="EKR24" s="62"/>
      <c r="EKS24" s="62"/>
      <c r="EKT24" s="62"/>
      <c r="EKU24" s="72"/>
      <c r="EKV24" s="62"/>
      <c r="EKW24" s="62"/>
      <c r="EKX24" s="62"/>
      <c r="EKY24" s="72"/>
      <c r="EKZ24" s="62"/>
      <c r="ELA24" s="62"/>
      <c r="ELB24" s="62"/>
      <c r="ELC24" s="72"/>
      <c r="ELD24" s="62"/>
      <c r="ELE24" s="62"/>
      <c r="ELF24" s="62"/>
      <c r="ELG24" s="72"/>
      <c r="ELH24" s="62"/>
      <c r="ELI24" s="62"/>
      <c r="ELJ24" s="62"/>
      <c r="ELK24" s="72"/>
      <c r="ELL24" s="62"/>
      <c r="ELM24" s="62"/>
      <c r="ELN24" s="62"/>
      <c r="ELO24" s="72"/>
      <c r="ELP24" s="62"/>
      <c r="ELQ24" s="62"/>
      <c r="ELR24" s="62"/>
      <c r="ELS24" s="72"/>
      <c r="ELT24" s="62"/>
      <c r="ELU24" s="62"/>
      <c r="ELV24" s="62"/>
      <c r="ELW24" s="72"/>
      <c r="ELX24" s="62"/>
      <c r="ELY24" s="62"/>
      <c r="ELZ24" s="62"/>
      <c r="EMA24" s="72"/>
      <c r="EMB24" s="62"/>
      <c r="EMC24" s="62"/>
      <c r="EMD24" s="62"/>
      <c r="EME24" s="72"/>
      <c r="EMF24" s="62"/>
      <c r="EMG24" s="62"/>
      <c r="EMH24" s="62"/>
      <c r="EMI24" s="72"/>
      <c r="EMJ24" s="62"/>
      <c r="EMK24" s="62"/>
      <c r="EML24" s="62"/>
      <c r="EMM24" s="72"/>
      <c r="EMN24" s="62"/>
      <c r="EMO24" s="62"/>
      <c r="EMP24" s="62"/>
      <c r="EMQ24" s="72"/>
      <c r="EMR24" s="62"/>
      <c r="EMS24" s="62"/>
      <c r="EMT24" s="62"/>
      <c r="EMU24" s="72"/>
      <c r="EMV24" s="62"/>
      <c r="EMW24" s="62"/>
      <c r="EMX24" s="62"/>
      <c r="EMY24" s="72"/>
      <c r="EMZ24" s="62"/>
      <c r="ENA24" s="62"/>
      <c r="ENB24" s="62"/>
      <c r="ENC24" s="72"/>
      <c r="END24" s="62"/>
      <c r="ENE24" s="62"/>
      <c r="ENF24" s="62"/>
      <c r="ENG24" s="72"/>
      <c r="ENH24" s="62"/>
      <c r="ENI24" s="62"/>
      <c r="ENJ24" s="62"/>
      <c r="ENK24" s="72"/>
      <c r="ENL24" s="62"/>
      <c r="ENM24" s="62"/>
      <c r="ENN24" s="62"/>
      <c r="ENO24" s="72"/>
      <c r="ENP24" s="62"/>
      <c r="ENQ24" s="62"/>
      <c r="ENR24" s="62"/>
      <c r="ENS24" s="72"/>
      <c r="ENT24" s="62"/>
      <c r="ENU24" s="62"/>
      <c r="ENV24" s="62"/>
      <c r="ENW24" s="72"/>
      <c r="ENX24" s="62"/>
      <c r="ENY24" s="62"/>
      <c r="ENZ24" s="62"/>
      <c r="EOA24" s="72"/>
      <c r="EOB24" s="62"/>
      <c r="EOC24" s="62"/>
      <c r="EOD24" s="62"/>
      <c r="EOE24" s="72"/>
      <c r="EOF24" s="62"/>
      <c r="EOG24" s="62"/>
      <c r="EOH24" s="62"/>
      <c r="EOI24" s="72"/>
      <c r="EOJ24" s="62"/>
      <c r="EOK24" s="62"/>
      <c r="EOL24" s="62"/>
      <c r="EOM24" s="72"/>
      <c r="EON24" s="62"/>
      <c r="EOO24" s="62"/>
      <c r="EOP24" s="62"/>
      <c r="EOQ24" s="72"/>
      <c r="EOR24" s="62"/>
      <c r="EOS24" s="62"/>
      <c r="EOT24" s="62"/>
      <c r="EOU24" s="72"/>
      <c r="EOV24" s="62"/>
      <c r="EOW24" s="62"/>
      <c r="EOX24" s="62"/>
      <c r="EOY24" s="72"/>
      <c r="EOZ24" s="62"/>
      <c r="EPA24" s="62"/>
      <c r="EPB24" s="62"/>
      <c r="EPC24" s="72"/>
      <c r="EPD24" s="62"/>
      <c r="EPE24" s="62"/>
      <c r="EPF24" s="62"/>
      <c r="EPG24" s="72"/>
      <c r="EPH24" s="62"/>
      <c r="EPI24" s="62"/>
      <c r="EPJ24" s="62"/>
      <c r="EPK24" s="72"/>
      <c r="EPL24" s="62"/>
      <c r="EPM24" s="62"/>
      <c r="EPN24" s="62"/>
      <c r="EPO24" s="72"/>
      <c r="EPP24" s="62"/>
      <c r="EPQ24" s="62"/>
      <c r="EPR24" s="62"/>
      <c r="EPS24" s="72"/>
      <c r="EPT24" s="62"/>
      <c r="EPU24" s="62"/>
      <c r="EPV24" s="62"/>
      <c r="EPW24" s="72"/>
      <c r="EPX24" s="62"/>
      <c r="EPY24" s="62"/>
      <c r="EPZ24" s="62"/>
      <c r="EQA24" s="72"/>
      <c r="EQB24" s="62"/>
      <c r="EQC24" s="62"/>
      <c r="EQD24" s="62"/>
      <c r="EQE24" s="72"/>
      <c r="EQF24" s="62"/>
      <c r="EQG24" s="62"/>
      <c r="EQH24" s="62"/>
      <c r="EQI24" s="72"/>
      <c r="EQJ24" s="62"/>
      <c r="EQK24" s="62"/>
      <c r="EQL24" s="62"/>
      <c r="EQM24" s="72"/>
      <c r="EQN24" s="62"/>
      <c r="EQO24" s="62"/>
      <c r="EQP24" s="62"/>
      <c r="EQQ24" s="72"/>
      <c r="EQR24" s="62"/>
      <c r="EQS24" s="62"/>
      <c r="EQT24" s="62"/>
      <c r="EQU24" s="72"/>
      <c r="EQV24" s="62"/>
      <c r="EQW24" s="62"/>
      <c r="EQX24" s="62"/>
      <c r="EQY24" s="72"/>
      <c r="EQZ24" s="62"/>
      <c r="ERA24" s="62"/>
      <c r="ERB24" s="62"/>
      <c r="ERC24" s="72"/>
      <c r="ERD24" s="62"/>
      <c r="ERE24" s="62"/>
      <c r="ERF24" s="62"/>
      <c r="ERG24" s="72"/>
      <c r="ERH24" s="62"/>
      <c r="ERI24" s="62"/>
      <c r="ERJ24" s="62"/>
      <c r="ERK24" s="72"/>
      <c r="ERL24" s="62"/>
      <c r="ERM24" s="62"/>
      <c r="ERN24" s="62"/>
      <c r="ERO24" s="72"/>
      <c r="ERP24" s="62"/>
      <c r="ERQ24" s="62"/>
      <c r="ERR24" s="62"/>
      <c r="ERS24" s="72"/>
      <c r="ERT24" s="62"/>
      <c r="ERU24" s="62"/>
      <c r="ERV24" s="62"/>
      <c r="ERW24" s="72"/>
      <c r="ERX24" s="62"/>
      <c r="ERY24" s="62"/>
      <c r="ERZ24" s="62"/>
      <c r="ESA24" s="72"/>
      <c r="ESB24" s="62"/>
      <c r="ESC24" s="62"/>
      <c r="ESD24" s="62"/>
      <c r="ESE24" s="72"/>
      <c r="ESF24" s="62"/>
      <c r="ESG24" s="62"/>
      <c r="ESH24" s="62"/>
      <c r="ESI24" s="72"/>
      <c r="ESJ24" s="62"/>
      <c r="ESK24" s="62"/>
      <c r="ESL24" s="62"/>
      <c r="ESM24" s="72"/>
      <c r="ESN24" s="62"/>
      <c r="ESO24" s="62"/>
      <c r="ESP24" s="62"/>
      <c r="ESQ24" s="72"/>
      <c r="ESR24" s="62"/>
      <c r="ESS24" s="62"/>
      <c r="EST24" s="62"/>
      <c r="ESU24" s="72"/>
      <c r="ESV24" s="62"/>
      <c r="ESW24" s="62"/>
      <c r="ESX24" s="62"/>
      <c r="ESY24" s="72"/>
      <c r="ESZ24" s="62"/>
      <c r="ETA24" s="62"/>
      <c r="ETB24" s="62"/>
      <c r="ETC24" s="72"/>
      <c r="ETD24" s="62"/>
      <c r="ETE24" s="62"/>
      <c r="ETF24" s="62"/>
      <c r="ETG24" s="72"/>
      <c r="ETH24" s="62"/>
      <c r="ETI24" s="62"/>
      <c r="ETJ24" s="62"/>
      <c r="ETK24" s="72"/>
      <c r="ETL24" s="62"/>
      <c r="ETM24" s="62"/>
      <c r="ETN24" s="62"/>
      <c r="ETO24" s="72"/>
      <c r="ETP24" s="62"/>
      <c r="ETQ24" s="62"/>
      <c r="ETR24" s="62"/>
      <c r="ETS24" s="72"/>
      <c r="ETT24" s="62"/>
      <c r="ETU24" s="62"/>
      <c r="ETV24" s="62"/>
      <c r="ETW24" s="72"/>
      <c r="ETX24" s="62"/>
      <c r="ETY24" s="62"/>
      <c r="ETZ24" s="62"/>
      <c r="EUA24" s="72"/>
      <c r="EUB24" s="62"/>
      <c r="EUC24" s="62"/>
      <c r="EUD24" s="62"/>
      <c r="EUE24" s="72"/>
      <c r="EUF24" s="62"/>
      <c r="EUG24" s="62"/>
      <c r="EUH24" s="62"/>
      <c r="EUI24" s="72"/>
      <c r="EUJ24" s="62"/>
      <c r="EUK24" s="62"/>
      <c r="EUL24" s="62"/>
      <c r="EUM24" s="72"/>
      <c r="EUN24" s="62"/>
      <c r="EUO24" s="62"/>
      <c r="EUP24" s="62"/>
      <c r="EUQ24" s="72"/>
      <c r="EUR24" s="62"/>
      <c r="EUS24" s="62"/>
      <c r="EUT24" s="62"/>
      <c r="EUU24" s="72"/>
      <c r="EUV24" s="62"/>
      <c r="EUW24" s="62"/>
      <c r="EUX24" s="62"/>
      <c r="EUY24" s="72"/>
      <c r="EUZ24" s="62"/>
      <c r="EVA24" s="62"/>
      <c r="EVB24" s="62"/>
      <c r="EVC24" s="72"/>
      <c r="EVD24" s="62"/>
      <c r="EVE24" s="62"/>
      <c r="EVF24" s="62"/>
      <c r="EVG24" s="72"/>
      <c r="EVH24" s="62"/>
      <c r="EVI24" s="62"/>
      <c r="EVJ24" s="62"/>
      <c r="EVK24" s="72"/>
      <c r="EVL24" s="62"/>
      <c r="EVM24" s="62"/>
      <c r="EVN24" s="62"/>
      <c r="EVO24" s="72"/>
      <c r="EVP24" s="62"/>
      <c r="EVQ24" s="62"/>
      <c r="EVR24" s="62"/>
      <c r="EVS24" s="72"/>
      <c r="EVT24" s="62"/>
      <c r="EVU24" s="62"/>
      <c r="EVV24" s="62"/>
      <c r="EVW24" s="72"/>
      <c r="EVX24" s="62"/>
      <c r="EVY24" s="62"/>
      <c r="EVZ24" s="62"/>
      <c r="EWA24" s="72"/>
      <c r="EWB24" s="62"/>
      <c r="EWC24" s="62"/>
      <c r="EWD24" s="62"/>
      <c r="EWE24" s="72"/>
      <c r="EWF24" s="62"/>
      <c r="EWG24" s="62"/>
      <c r="EWH24" s="62"/>
      <c r="EWI24" s="72"/>
      <c r="EWJ24" s="62"/>
      <c r="EWK24" s="62"/>
      <c r="EWL24" s="62"/>
      <c r="EWM24" s="72"/>
      <c r="EWN24" s="62"/>
      <c r="EWO24" s="62"/>
      <c r="EWP24" s="62"/>
      <c r="EWQ24" s="72"/>
      <c r="EWR24" s="62"/>
      <c r="EWS24" s="62"/>
      <c r="EWT24" s="62"/>
      <c r="EWU24" s="72"/>
      <c r="EWV24" s="62"/>
      <c r="EWW24" s="62"/>
      <c r="EWX24" s="62"/>
      <c r="EWY24" s="72"/>
      <c r="EWZ24" s="62"/>
      <c r="EXA24" s="62"/>
      <c r="EXB24" s="62"/>
      <c r="EXC24" s="72"/>
      <c r="EXD24" s="62"/>
      <c r="EXE24" s="62"/>
      <c r="EXF24" s="62"/>
      <c r="EXG24" s="72"/>
      <c r="EXH24" s="62"/>
      <c r="EXI24" s="62"/>
      <c r="EXJ24" s="62"/>
      <c r="EXK24" s="72"/>
      <c r="EXL24" s="62"/>
      <c r="EXM24" s="62"/>
      <c r="EXN24" s="62"/>
      <c r="EXO24" s="72"/>
      <c r="EXP24" s="62"/>
      <c r="EXQ24" s="62"/>
      <c r="EXR24" s="62"/>
      <c r="EXS24" s="72"/>
      <c r="EXT24" s="62"/>
      <c r="EXU24" s="62"/>
      <c r="EXV24" s="62"/>
      <c r="EXW24" s="72"/>
      <c r="EXX24" s="62"/>
      <c r="EXY24" s="62"/>
      <c r="EXZ24" s="62"/>
      <c r="EYA24" s="72"/>
      <c r="EYB24" s="62"/>
      <c r="EYC24" s="62"/>
      <c r="EYD24" s="62"/>
      <c r="EYE24" s="72"/>
      <c r="EYF24" s="62"/>
      <c r="EYG24" s="62"/>
      <c r="EYH24" s="62"/>
      <c r="EYI24" s="72"/>
      <c r="EYJ24" s="62"/>
      <c r="EYK24" s="62"/>
      <c r="EYL24" s="62"/>
      <c r="EYM24" s="72"/>
      <c r="EYN24" s="62"/>
      <c r="EYO24" s="62"/>
      <c r="EYP24" s="62"/>
      <c r="EYQ24" s="72"/>
      <c r="EYR24" s="62"/>
      <c r="EYS24" s="62"/>
      <c r="EYT24" s="62"/>
      <c r="EYU24" s="72"/>
      <c r="EYV24" s="62"/>
      <c r="EYW24" s="62"/>
      <c r="EYX24" s="62"/>
      <c r="EYY24" s="72"/>
      <c r="EYZ24" s="62"/>
      <c r="EZA24" s="62"/>
      <c r="EZB24" s="62"/>
      <c r="EZC24" s="72"/>
      <c r="EZD24" s="62"/>
      <c r="EZE24" s="62"/>
      <c r="EZF24" s="62"/>
      <c r="EZG24" s="72"/>
      <c r="EZH24" s="62"/>
      <c r="EZI24" s="62"/>
      <c r="EZJ24" s="62"/>
      <c r="EZK24" s="72"/>
      <c r="EZL24" s="62"/>
      <c r="EZM24" s="62"/>
      <c r="EZN24" s="62"/>
      <c r="EZO24" s="72"/>
      <c r="EZP24" s="62"/>
      <c r="EZQ24" s="62"/>
      <c r="EZR24" s="62"/>
      <c r="EZS24" s="72"/>
      <c r="EZT24" s="62"/>
      <c r="EZU24" s="62"/>
      <c r="EZV24" s="62"/>
      <c r="EZW24" s="72"/>
      <c r="EZX24" s="62"/>
      <c r="EZY24" s="62"/>
      <c r="EZZ24" s="62"/>
      <c r="FAA24" s="72"/>
      <c r="FAB24" s="62"/>
      <c r="FAC24" s="62"/>
      <c r="FAD24" s="62"/>
      <c r="FAE24" s="72"/>
      <c r="FAF24" s="62"/>
      <c r="FAG24" s="62"/>
      <c r="FAH24" s="62"/>
      <c r="FAI24" s="72"/>
      <c r="FAJ24" s="62"/>
      <c r="FAK24" s="62"/>
      <c r="FAL24" s="62"/>
      <c r="FAM24" s="72"/>
      <c r="FAN24" s="62"/>
      <c r="FAO24" s="62"/>
      <c r="FAP24" s="62"/>
      <c r="FAQ24" s="72"/>
      <c r="FAR24" s="62"/>
      <c r="FAS24" s="62"/>
      <c r="FAT24" s="62"/>
      <c r="FAU24" s="72"/>
      <c r="FAV24" s="62"/>
      <c r="FAW24" s="62"/>
      <c r="FAX24" s="62"/>
      <c r="FAY24" s="72"/>
      <c r="FAZ24" s="62"/>
      <c r="FBA24" s="62"/>
      <c r="FBB24" s="62"/>
      <c r="FBC24" s="72"/>
      <c r="FBD24" s="62"/>
      <c r="FBE24" s="62"/>
      <c r="FBF24" s="62"/>
      <c r="FBG24" s="72"/>
      <c r="FBH24" s="62"/>
      <c r="FBI24" s="62"/>
      <c r="FBJ24" s="62"/>
      <c r="FBK24" s="72"/>
      <c r="FBL24" s="62"/>
      <c r="FBM24" s="62"/>
      <c r="FBN24" s="62"/>
      <c r="FBO24" s="72"/>
      <c r="FBP24" s="62"/>
      <c r="FBQ24" s="62"/>
      <c r="FBR24" s="62"/>
      <c r="FBS24" s="72"/>
      <c r="FBT24" s="62"/>
      <c r="FBU24" s="62"/>
      <c r="FBV24" s="62"/>
      <c r="FBW24" s="72"/>
      <c r="FBX24" s="62"/>
      <c r="FBY24" s="62"/>
      <c r="FBZ24" s="62"/>
      <c r="FCA24" s="72"/>
      <c r="FCB24" s="62"/>
      <c r="FCC24" s="62"/>
      <c r="FCD24" s="62"/>
      <c r="FCE24" s="72"/>
      <c r="FCF24" s="62"/>
      <c r="FCG24" s="62"/>
      <c r="FCH24" s="62"/>
      <c r="FCI24" s="72"/>
      <c r="FCJ24" s="62"/>
      <c r="FCK24" s="62"/>
      <c r="FCL24" s="62"/>
      <c r="FCM24" s="72"/>
      <c r="FCN24" s="62"/>
      <c r="FCO24" s="62"/>
      <c r="FCP24" s="62"/>
      <c r="FCQ24" s="72"/>
      <c r="FCR24" s="62"/>
      <c r="FCS24" s="62"/>
      <c r="FCT24" s="62"/>
      <c r="FCU24" s="72"/>
      <c r="FCV24" s="62"/>
      <c r="FCW24" s="62"/>
      <c r="FCX24" s="62"/>
      <c r="FCY24" s="72"/>
      <c r="FCZ24" s="62"/>
      <c r="FDA24" s="62"/>
      <c r="FDB24" s="62"/>
      <c r="FDC24" s="72"/>
      <c r="FDD24" s="62"/>
      <c r="FDE24" s="62"/>
      <c r="FDF24" s="62"/>
      <c r="FDG24" s="72"/>
      <c r="FDH24" s="62"/>
      <c r="FDI24" s="62"/>
      <c r="FDJ24" s="62"/>
      <c r="FDK24" s="72"/>
      <c r="FDL24" s="62"/>
      <c r="FDM24" s="62"/>
      <c r="FDN24" s="62"/>
      <c r="FDO24" s="72"/>
      <c r="FDP24" s="62"/>
      <c r="FDQ24" s="62"/>
      <c r="FDR24" s="62"/>
      <c r="FDS24" s="72"/>
      <c r="FDT24" s="62"/>
      <c r="FDU24" s="62"/>
      <c r="FDV24" s="62"/>
      <c r="FDW24" s="72"/>
      <c r="FDX24" s="62"/>
      <c r="FDY24" s="62"/>
      <c r="FDZ24" s="62"/>
      <c r="FEA24" s="72"/>
      <c r="FEB24" s="62"/>
      <c r="FEC24" s="62"/>
      <c r="FED24" s="62"/>
      <c r="FEE24" s="72"/>
      <c r="FEF24" s="62"/>
      <c r="FEG24" s="62"/>
      <c r="FEH24" s="62"/>
      <c r="FEI24" s="72"/>
      <c r="FEJ24" s="62"/>
      <c r="FEK24" s="62"/>
      <c r="FEL24" s="62"/>
      <c r="FEM24" s="72"/>
      <c r="FEN24" s="62"/>
      <c r="FEO24" s="62"/>
      <c r="FEP24" s="62"/>
      <c r="FEQ24" s="72"/>
      <c r="FER24" s="62"/>
      <c r="FES24" s="62"/>
      <c r="FET24" s="62"/>
      <c r="FEU24" s="72"/>
      <c r="FEV24" s="62"/>
      <c r="FEW24" s="62"/>
      <c r="FEX24" s="62"/>
      <c r="FEY24" s="72"/>
      <c r="FEZ24" s="62"/>
      <c r="FFA24" s="62"/>
      <c r="FFB24" s="62"/>
      <c r="FFC24" s="72"/>
      <c r="FFD24" s="62"/>
      <c r="FFE24" s="62"/>
      <c r="FFF24" s="62"/>
      <c r="FFG24" s="72"/>
      <c r="FFH24" s="62"/>
      <c r="FFI24" s="62"/>
      <c r="FFJ24" s="62"/>
      <c r="FFK24" s="72"/>
      <c r="FFL24" s="62"/>
      <c r="FFM24" s="62"/>
      <c r="FFN24" s="62"/>
      <c r="FFO24" s="72"/>
      <c r="FFP24" s="62"/>
      <c r="FFQ24" s="62"/>
      <c r="FFR24" s="62"/>
      <c r="FFS24" s="72"/>
      <c r="FFT24" s="62"/>
      <c r="FFU24" s="62"/>
      <c r="FFV24" s="62"/>
      <c r="FFW24" s="72"/>
      <c r="FFX24" s="62"/>
      <c r="FFY24" s="62"/>
      <c r="FFZ24" s="62"/>
      <c r="FGA24" s="72"/>
      <c r="FGB24" s="62"/>
      <c r="FGC24" s="62"/>
      <c r="FGD24" s="62"/>
      <c r="FGE24" s="72"/>
      <c r="FGF24" s="62"/>
      <c r="FGG24" s="62"/>
      <c r="FGH24" s="62"/>
      <c r="FGI24" s="72"/>
      <c r="FGJ24" s="62"/>
      <c r="FGK24" s="62"/>
      <c r="FGL24" s="62"/>
      <c r="FGM24" s="72"/>
      <c r="FGN24" s="62"/>
      <c r="FGO24" s="62"/>
      <c r="FGP24" s="62"/>
      <c r="FGQ24" s="72"/>
      <c r="FGR24" s="62"/>
      <c r="FGS24" s="62"/>
      <c r="FGT24" s="62"/>
      <c r="FGU24" s="72"/>
      <c r="FGV24" s="62"/>
      <c r="FGW24" s="62"/>
      <c r="FGX24" s="62"/>
      <c r="FGY24" s="72"/>
      <c r="FGZ24" s="62"/>
      <c r="FHA24" s="62"/>
      <c r="FHB24" s="62"/>
      <c r="FHC24" s="72"/>
      <c r="FHD24" s="62"/>
      <c r="FHE24" s="62"/>
      <c r="FHF24" s="62"/>
      <c r="FHG24" s="72"/>
      <c r="FHH24" s="62"/>
      <c r="FHI24" s="62"/>
      <c r="FHJ24" s="62"/>
      <c r="FHK24" s="72"/>
      <c r="FHL24" s="62"/>
      <c r="FHM24" s="62"/>
      <c r="FHN24" s="62"/>
      <c r="FHO24" s="72"/>
      <c r="FHP24" s="62"/>
      <c r="FHQ24" s="62"/>
      <c r="FHR24" s="62"/>
      <c r="FHS24" s="72"/>
      <c r="FHT24" s="62"/>
      <c r="FHU24" s="62"/>
      <c r="FHV24" s="62"/>
      <c r="FHW24" s="72"/>
      <c r="FHX24" s="62"/>
      <c r="FHY24" s="62"/>
      <c r="FHZ24" s="62"/>
      <c r="FIA24" s="72"/>
      <c r="FIB24" s="62"/>
      <c r="FIC24" s="62"/>
      <c r="FID24" s="62"/>
      <c r="FIE24" s="72"/>
      <c r="FIF24" s="62"/>
      <c r="FIG24" s="62"/>
      <c r="FIH24" s="62"/>
      <c r="FII24" s="72"/>
      <c r="FIJ24" s="62"/>
      <c r="FIK24" s="62"/>
      <c r="FIL24" s="62"/>
      <c r="FIM24" s="72"/>
      <c r="FIN24" s="62"/>
      <c r="FIO24" s="62"/>
      <c r="FIP24" s="62"/>
      <c r="FIQ24" s="72"/>
      <c r="FIR24" s="62"/>
      <c r="FIS24" s="62"/>
      <c r="FIT24" s="62"/>
      <c r="FIU24" s="72"/>
      <c r="FIV24" s="62"/>
      <c r="FIW24" s="62"/>
      <c r="FIX24" s="62"/>
      <c r="FIY24" s="72"/>
      <c r="FIZ24" s="62"/>
      <c r="FJA24" s="62"/>
      <c r="FJB24" s="62"/>
      <c r="FJC24" s="72"/>
      <c r="FJD24" s="62"/>
      <c r="FJE24" s="62"/>
      <c r="FJF24" s="62"/>
      <c r="FJG24" s="72"/>
      <c r="FJH24" s="62"/>
      <c r="FJI24" s="62"/>
      <c r="FJJ24" s="62"/>
      <c r="FJK24" s="72"/>
      <c r="FJL24" s="62"/>
      <c r="FJM24" s="62"/>
      <c r="FJN24" s="62"/>
      <c r="FJO24" s="72"/>
      <c r="FJP24" s="62"/>
      <c r="FJQ24" s="62"/>
      <c r="FJR24" s="62"/>
      <c r="FJS24" s="72"/>
      <c r="FJT24" s="62"/>
      <c r="FJU24" s="62"/>
      <c r="FJV24" s="62"/>
      <c r="FJW24" s="72"/>
      <c r="FJX24" s="62"/>
      <c r="FJY24" s="62"/>
      <c r="FJZ24" s="62"/>
      <c r="FKA24" s="72"/>
      <c r="FKB24" s="62"/>
      <c r="FKC24" s="62"/>
      <c r="FKD24" s="62"/>
      <c r="FKE24" s="72"/>
      <c r="FKF24" s="62"/>
      <c r="FKG24" s="62"/>
      <c r="FKH24" s="62"/>
      <c r="FKI24" s="72"/>
      <c r="FKJ24" s="62"/>
      <c r="FKK24" s="62"/>
      <c r="FKL24" s="62"/>
      <c r="FKM24" s="72"/>
      <c r="FKN24" s="62"/>
      <c r="FKO24" s="62"/>
      <c r="FKP24" s="62"/>
      <c r="FKQ24" s="72"/>
      <c r="FKR24" s="62"/>
      <c r="FKS24" s="62"/>
      <c r="FKT24" s="62"/>
      <c r="FKU24" s="72"/>
      <c r="FKV24" s="62"/>
      <c r="FKW24" s="62"/>
      <c r="FKX24" s="62"/>
      <c r="FKY24" s="72"/>
      <c r="FKZ24" s="62"/>
      <c r="FLA24" s="62"/>
      <c r="FLB24" s="62"/>
      <c r="FLC24" s="72"/>
      <c r="FLD24" s="62"/>
      <c r="FLE24" s="62"/>
      <c r="FLF24" s="62"/>
      <c r="FLG24" s="72"/>
      <c r="FLH24" s="62"/>
      <c r="FLI24" s="62"/>
      <c r="FLJ24" s="62"/>
      <c r="FLK24" s="72"/>
      <c r="FLL24" s="62"/>
      <c r="FLM24" s="62"/>
      <c r="FLN24" s="62"/>
      <c r="FLO24" s="72"/>
      <c r="FLP24" s="62"/>
      <c r="FLQ24" s="62"/>
      <c r="FLR24" s="62"/>
      <c r="FLS24" s="72"/>
      <c r="FLT24" s="62"/>
      <c r="FLU24" s="62"/>
      <c r="FLV24" s="62"/>
      <c r="FLW24" s="72"/>
      <c r="FLX24" s="62"/>
      <c r="FLY24" s="62"/>
      <c r="FLZ24" s="62"/>
      <c r="FMA24" s="72"/>
      <c r="FMB24" s="62"/>
      <c r="FMC24" s="62"/>
      <c r="FMD24" s="62"/>
      <c r="FME24" s="72"/>
      <c r="FMF24" s="62"/>
      <c r="FMG24" s="62"/>
      <c r="FMH24" s="62"/>
      <c r="FMI24" s="72"/>
      <c r="FMJ24" s="62"/>
      <c r="FMK24" s="62"/>
      <c r="FML24" s="62"/>
      <c r="FMM24" s="72"/>
      <c r="FMN24" s="62"/>
      <c r="FMO24" s="62"/>
      <c r="FMP24" s="62"/>
      <c r="FMQ24" s="72"/>
      <c r="FMR24" s="62"/>
      <c r="FMS24" s="62"/>
      <c r="FMT24" s="62"/>
      <c r="FMU24" s="72"/>
      <c r="FMV24" s="62"/>
      <c r="FMW24" s="62"/>
      <c r="FMX24" s="62"/>
      <c r="FMY24" s="72"/>
      <c r="FMZ24" s="62"/>
      <c r="FNA24" s="62"/>
      <c r="FNB24" s="62"/>
      <c r="FNC24" s="72"/>
      <c r="FND24" s="62"/>
      <c r="FNE24" s="62"/>
      <c r="FNF24" s="62"/>
      <c r="FNG24" s="72"/>
      <c r="FNH24" s="62"/>
      <c r="FNI24" s="62"/>
      <c r="FNJ24" s="62"/>
      <c r="FNK24" s="72"/>
      <c r="FNL24" s="62"/>
      <c r="FNM24" s="62"/>
      <c r="FNN24" s="62"/>
      <c r="FNO24" s="72"/>
      <c r="FNP24" s="62"/>
      <c r="FNQ24" s="62"/>
      <c r="FNR24" s="62"/>
      <c r="FNS24" s="72"/>
      <c r="FNT24" s="62"/>
      <c r="FNU24" s="62"/>
      <c r="FNV24" s="62"/>
      <c r="FNW24" s="72"/>
      <c r="FNX24" s="62"/>
      <c r="FNY24" s="62"/>
      <c r="FNZ24" s="62"/>
      <c r="FOA24" s="72"/>
      <c r="FOB24" s="62"/>
      <c r="FOC24" s="62"/>
      <c r="FOD24" s="62"/>
      <c r="FOE24" s="72"/>
      <c r="FOF24" s="62"/>
      <c r="FOG24" s="62"/>
      <c r="FOH24" s="62"/>
      <c r="FOI24" s="72"/>
      <c r="FOJ24" s="62"/>
      <c r="FOK24" s="62"/>
      <c r="FOL24" s="62"/>
      <c r="FOM24" s="72"/>
      <c r="FON24" s="62"/>
      <c r="FOO24" s="62"/>
      <c r="FOP24" s="62"/>
      <c r="FOQ24" s="72"/>
      <c r="FOR24" s="62"/>
      <c r="FOS24" s="62"/>
      <c r="FOT24" s="62"/>
      <c r="FOU24" s="72"/>
      <c r="FOV24" s="62"/>
      <c r="FOW24" s="62"/>
      <c r="FOX24" s="62"/>
      <c r="FOY24" s="72"/>
      <c r="FOZ24" s="62"/>
      <c r="FPA24" s="62"/>
      <c r="FPB24" s="62"/>
      <c r="FPC24" s="72"/>
      <c r="FPD24" s="62"/>
      <c r="FPE24" s="62"/>
      <c r="FPF24" s="62"/>
      <c r="FPG24" s="72"/>
      <c r="FPH24" s="62"/>
      <c r="FPI24" s="62"/>
      <c r="FPJ24" s="62"/>
      <c r="FPK24" s="72"/>
      <c r="FPL24" s="62"/>
      <c r="FPM24" s="62"/>
      <c r="FPN24" s="62"/>
      <c r="FPO24" s="72"/>
      <c r="FPP24" s="62"/>
      <c r="FPQ24" s="62"/>
      <c r="FPR24" s="62"/>
      <c r="FPS24" s="72"/>
      <c r="FPT24" s="62"/>
      <c r="FPU24" s="62"/>
      <c r="FPV24" s="62"/>
      <c r="FPW24" s="72"/>
      <c r="FPX24" s="62"/>
      <c r="FPY24" s="62"/>
      <c r="FPZ24" s="62"/>
      <c r="FQA24" s="72"/>
      <c r="FQB24" s="62"/>
      <c r="FQC24" s="62"/>
      <c r="FQD24" s="62"/>
      <c r="FQE24" s="72"/>
      <c r="FQF24" s="62"/>
      <c r="FQG24" s="62"/>
      <c r="FQH24" s="62"/>
      <c r="FQI24" s="72"/>
      <c r="FQJ24" s="62"/>
      <c r="FQK24" s="62"/>
      <c r="FQL24" s="62"/>
      <c r="FQM24" s="72"/>
      <c r="FQN24" s="62"/>
      <c r="FQO24" s="62"/>
      <c r="FQP24" s="62"/>
      <c r="FQQ24" s="72"/>
      <c r="FQR24" s="62"/>
      <c r="FQS24" s="62"/>
      <c r="FQT24" s="62"/>
      <c r="FQU24" s="72"/>
      <c r="FQV24" s="62"/>
      <c r="FQW24" s="62"/>
      <c r="FQX24" s="62"/>
      <c r="FQY24" s="72"/>
      <c r="FQZ24" s="62"/>
      <c r="FRA24" s="62"/>
      <c r="FRB24" s="62"/>
      <c r="FRC24" s="72"/>
      <c r="FRD24" s="62"/>
      <c r="FRE24" s="62"/>
      <c r="FRF24" s="62"/>
      <c r="FRG24" s="72"/>
      <c r="FRH24" s="62"/>
      <c r="FRI24" s="62"/>
      <c r="FRJ24" s="62"/>
      <c r="FRK24" s="72"/>
      <c r="FRL24" s="62"/>
      <c r="FRM24" s="62"/>
      <c r="FRN24" s="62"/>
      <c r="FRO24" s="72"/>
      <c r="FRP24" s="62"/>
      <c r="FRQ24" s="62"/>
      <c r="FRR24" s="62"/>
      <c r="FRS24" s="72"/>
      <c r="FRT24" s="62"/>
      <c r="FRU24" s="62"/>
      <c r="FRV24" s="62"/>
      <c r="FRW24" s="72"/>
      <c r="FRX24" s="62"/>
      <c r="FRY24" s="62"/>
      <c r="FRZ24" s="62"/>
      <c r="FSA24" s="72"/>
      <c r="FSB24" s="62"/>
      <c r="FSC24" s="62"/>
      <c r="FSD24" s="62"/>
      <c r="FSE24" s="72"/>
      <c r="FSF24" s="62"/>
      <c r="FSG24" s="62"/>
      <c r="FSH24" s="62"/>
      <c r="FSI24" s="72"/>
      <c r="FSJ24" s="62"/>
      <c r="FSK24" s="62"/>
      <c r="FSL24" s="62"/>
      <c r="FSM24" s="72"/>
      <c r="FSN24" s="62"/>
      <c r="FSO24" s="62"/>
      <c r="FSP24" s="62"/>
      <c r="FSQ24" s="72"/>
      <c r="FSR24" s="62"/>
      <c r="FSS24" s="62"/>
      <c r="FST24" s="62"/>
      <c r="FSU24" s="72"/>
      <c r="FSV24" s="62"/>
      <c r="FSW24" s="62"/>
      <c r="FSX24" s="62"/>
      <c r="FSY24" s="72"/>
      <c r="FSZ24" s="62"/>
      <c r="FTA24" s="62"/>
      <c r="FTB24" s="62"/>
      <c r="FTC24" s="72"/>
      <c r="FTD24" s="62"/>
      <c r="FTE24" s="62"/>
      <c r="FTF24" s="62"/>
      <c r="FTG24" s="72"/>
      <c r="FTH24" s="62"/>
      <c r="FTI24" s="62"/>
      <c r="FTJ24" s="62"/>
      <c r="FTK24" s="72"/>
      <c r="FTL24" s="62"/>
      <c r="FTM24" s="62"/>
      <c r="FTN24" s="62"/>
      <c r="FTO24" s="72"/>
      <c r="FTP24" s="62"/>
      <c r="FTQ24" s="62"/>
      <c r="FTR24" s="62"/>
      <c r="FTS24" s="72"/>
      <c r="FTT24" s="62"/>
      <c r="FTU24" s="62"/>
      <c r="FTV24" s="62"/>
      <c r="FTW24" s="72"/>
      <c r="FTX24" s="62"/>
      <c r="FTY24" s="62"/>
      <c r="FTZ24" s="62"/>
      <c r="FUA24" s="72"/>
      <c r="FUB24" s="62"/>
      <c r="FUC24" s="62"/>
      <c r="FUD24" s="62"/>
      <c r="FUE24" s="72"/>
      <c r="FUF24" s="62"/>
      <c r="FUG24" s="62"/>
      <c r="FUH24" s="62"/>
      <c r="FUI24" s="72"/>
      <c r="FUJ24" s="62"/>
      <c r="FUK24" s="62"/>
      <c r="FUL24" s="62"/>
      <c r="FUM24" s="72"/>
      <c r="FUN24" s="62"/>
      <c r="FUO24" s="62"/>
      <c r="FUP24" s="62"/>
      <c r="FUQ24" s="72"/>
      <c r="FUR24" s="62"/>
      <c r="FUS24" s="62"/>
      <c r="FUT24" s="62"/>
      <c r="FUU24" s="72"/>
      <c r="FUV24" s="62"/>
      <c r="FUW24" s="62"/>
      <c r="FUX24" s="62"/>
      <c r="FUY24" s="72"/>
      <c r="FUZ24" s="62"/>
      <c r="FVA24" s="62"/>
      <c r="FVB24" s="62"/>
      <c r="FVC24" s="72"/>
      <c r="FVD24" s="62"/>
      <c r="FVE24" s="62"/>
      <c r="FVF24" s="62"/>
      <c r="FVG24" s="72"/>
      <c r="FVH24" s="62"/>
      <c r="FVI24" s="62"/>
      <c r="FVJ24" s="62"/>
      <c r="FVK24" s="72"/>
      <c r="FVL24" s="62"/>
      <c r="FVM24" s="62"/>
      <c r="FVN24" s="62"/>
      <c r="FVO24" s="72"/>
      <c r="FVP24" s="62"/>
      <c r="FVQ24" s="62"/>
      <c r="FVR24" s="62"/>
      <c r="FVS24" s="72"/>
      <c r="FVT24" s="62"/>
      <c r="FVU24" s="62"/>
      <c r="FVV24" s="62"/>
      <c r="FVW24" s="72"/>
      <c r="FVX24" s="62"/>
      <c r="FVY24" s="62"/>
      <c r="FVZ24" s="62"/>
      <c r="FWA24" s="72"/>
      <c r="FWB24" s="62"/>
      <c r="FWC24" s="62"/>
      <c r="FWD24" s="62"/>
      <c r="FWE24" s="72"/>
      <c r="FWF24" s="62"/>
      <c r="FWG24" s="62"/>
      <c r="FWH24" s="62"/>
      <c r="FWI24" s="72"/>
      <c r="FWJ24" s="62"/>
      <c r="FWK24" s="62"/>
      <c r="FWL24" s="62"/>
      <c r="FWM24" s="72"/>
      <c r="FWN24" s="62"/>
      <c r="FWO24" s="62"/>
      <c r="FWP24" s="62"/>
      <c r="FWQ24" s="72"/>
      <c r="FWR24" s="62"/>
      <c r="FWS24" s="62"/>
      <c r="FWT24" s="62"/>
      <c r="FWU24" s="72"/>
      <c r="FWV24" s="62"/>
      <c r="FWW24" s="62"/>
      <c r="FWX24" s="62"/>
      <c r="FWY24" s="72"/>
      <c r="FWZ24" s="62"/>
      <c r="FXA24" s="62"/>
      <c r="FXB24" s="62"/>
      <c r="FXC24" s="72"/>
      <c r="FXD24" s="62"/>
      <c r="FXE24" s="62"/>
      <c r="FXF24" s="62"/>
      <c r="FXG24" s="72"/>
      <c r="FXH24" s="62"/>
      <c r="FXI24" s="62"/>
      <c r="FXJ24" s="62"/>
      <c r="FXK24" s="72"/>
      <c r="FXL24" s="62"/>
      <c r="FXM24" s="62"/>
      <c r="FXN24" s="62"/>
      <c r="FXO24" s="72"/>
      <c r="FXP24" s="62"/>
      <c r="FXQ24" s="62"/>
      <c r="FXR24" s="62"/>
      <c r="FXS24" s="72"/>
      <c r="FXT24" s="62"/>
      <c r="FXU24" s="62"/>
      <c r="FXV24" s="62"/>
      <c r="FXW24" s="72"/>
      <c r="FXX24" s="62"/>
      <c r="FXY24" s="62"/>
      <c r="FXZ24" s="62"/>
      <c r="FYA24" s="72"/>
      <c r="FYB24" s="62"/>
      <c r="FYC24" s="62"/>
      <c r="FYD24" s="62"/>
      <c r="FYE24" s="72"/>
      <c r="FYF24" s="62"/>
      <c r="FYG24" s="62"/>
      <c r="FYH24" s="62"/>
      <c r="FYI24" s="72"/>
      <c r="FYJ24" s="62"/>
      <c r="FYK24" s="62"/>
      <c r="FYL24" s="62"/>
      <c r="FYM24" s="72"/>
      <c r="FYN24" s="62"/>
      <c r="FYO24" s="62"/>
      <c r="FYP24" s="62"/>
      <c r="FYQ24" s="72"/>
      <c r="FYR24" s="62"/>
      <c r="FYS24" s="62"/>
      <c r="FYT24" s="62"/>
      <c r="FYU24" s="72"/>
      <c r="FYV24" s="62"/>
      <c r="FYW24" s="62"/>
      <c r="FYX24" s="62"/>
      <c r="FYY24" s="72"/>
      <c r="FYZ24" s="62"/>
      <c r="FZA24" s="62"/>
      <c r="FZB24" s="62"/>
      <c r="FZC24" s="72"/>
      <c r="FZD24" s="62"/>
      <c r="FZE24" s="62"/>
      <c r="FZF24" s="62"/>
      <c r="FZG24" s="72"/>
      <c r="FZH24" s="62"/>
      <c r="FZI24" s="62"/>
      <c r="FZJ24" s="62"/>
      <c r="FZK24" s="72"/>
      <c r="FZL24" s="62"/>
      <c r="FZM24" s="62"/>
      <c r="FZN24" s="62"/>
      <c r="FZO24" s="72"/>
      <c r="FZP24" s="62"/>
      <c r="FZQ24" s="62"/>
      <c r="FZR24" s="62"/>
      <c r="FZS24" s="72"/>
      <c r="FZT24" s="62"/>
      <c r="FZU24" s="62"/>
      <c r="FZV24" s="62"/>
      <c r="FZW24" s="72"/>
      <c r="FZX24" s="62"/>
      <c r="FZY24" s="62"/>
      <c r="FZZ24" s="62"/>
      <c r="GAA24" s="72"/>
      <c r="GAB24" s="62"/>
      <c r="GAC24" s="62"/>
      <c r="GAD24" s="62"/>
      <c r="GAE24" s="72"/>
      <c r="GAF24" s="62"/>
      <c r="GAG24" s="62"/>
      <c r="GAH24" s="62"/>
      <c r="GAI24" s="72"/>
      <c r="GAJ24" s="62"/>
      <c r="GAK24" s="62"/>
      <c r="GAL24" s="62"/>
      <c r="GAM24" s="72"/>
      <c r="GAN24" s="62"/>
      <c r="GAO24" s="62"/>
      <c r="GAP24" s="62"/>
      <c r="GAQ24" s="72"/>
      <c r="GAR24" s="62"/>
      <c r="GAS24" s="62"/>
      <c r="GAT24" s="62"/>
      <c r="GAU24" s="72"/>
      <c r="GAV24" s="62"/>
      <c r="GAW24" s="62"/>
      <c r="GAX24" s="62"/>
      <c r="GAY24" s="72"/>
      <c r="GAZ24" s="62"/>
      <c r="GBA24" s="62"/>
      <c r="GBB24" s="62"/>
      <c r="GBC24" s="72"/>
      <c r="GBD24" s="62"/>
      <c r="GBE24" s="62"/>
      <c r="GBF24" s="62"/>
      <c r="GBG24" s="72"/>
      <c r="GBH24" s="62"/>
      <c r="GBI24" s="62"/>
      <c r="GBJ24" s="62"/>
      <c r="GBK24" s="72"/>
      <c r="GBL24" s="62"/>
      <c r="GBM24" s="62"/>
      <c r="GBN24" s="62"/>
      <c r="GBO24" s="72"/>
      <c r="GBP24" s="62"/>
      <c r="GBQ24" s="62"/>
      <c r="GBR24" s="62"/>
      <c r="GBS24" s="72"/>
      <c r="GBT24" s="62"/>
      <c r="GBU24" s="62"/>
      <c r="GBV24" s="62"/>
      <c r="GBW24" s="72"/>
      <c r="GBX24" s="62"/>
      <c r="GBY24" s="62"/>
      <c r="GBZ24" s="62"/>
      <c r="GCA24" s="72"/>
      <c r="GCB24" s="62"/>
      <c r="GCC24" s="62"/>
      <c r="GCD24" s="62"/>
      <c r="GCE24" s="72"/>
      <c r="GCF24" s="62"/>
      <c r="GCG24" s="62"/>
      <c r="GCH24" s="62"/>
      <c r="GCI24" s="72"/>
      <c r="GCJ24" s="62"/>
      <c r="GCK24" s="62"/>
      <c r="GCL24" s="62"/>
      <c r="GCM24" s="72"/>
      <c r="GCN24" s="62"/>
      <c r="GCO24" s="62"/>
      <c r="GCP24" s="62"/>
      <c r="GCQ24" s="72"/>
      <c r="GCR24" s="62"/>
      <c r="GCS24" s="62"/>
      <c r="GCT24" s="62"/>
      <c r="GCU24" s="72"/>
      <c r="GCV24" s="62"/>
      <c r="GCW24" s="62"/>
      <c r="GCX24" s="62"/>
      <c r="GCY24" s="72"/>
      <c r="GCZ24" s="62"/>
      <c r="GDA24" s="62"/>
      <c r="GDB24" s="62"/>
      <c r="GDC24" s="72"/>
      <c r="GDD24" s="62"/>
      <c r="GDE24" s="62"/>
      <c r="GDF24" s="62"/>
      <c r="GDG24" s="72"/>
      <c r="GDH24" s="62"/>
      <c r="GDI24" s="62"/>
      <c r="GDJ24" s="62"/>
      <c r="GDK24" s="72"/>
      <c r="GDL24" s="62"/>
      <c r="GDM24" s="62"/>
      <c r="GDN24" s="62"/>
      <c r="GDO24" s="72"/>
      <c r="GDP24" s="62"/>
      <c r="GDQ24" s="62"/>
      <c r="GDR24" s="62"/>
      <c r="GDS24" s="72"/>
      <c r="GDT24" s="62"/>
      <c r="GDU24" s="62"/>
      <c r="GDV24" s="62"/>
      <c r="GDW24" s="72"/>
      <c r="GDX24" s="62"/>
      <c r="GDY24" s="62"/>
      <c r="GDZ24" s="62"/>
      <c r="GEA24" s="72"/>
      <c r="GEB24" s="62"/>
      <c r="GEC24" s="62"/>
      <c r="GED24" s="62"/>
      <c r="GEE24" s="72"/>
      <c r="GEF24" s="62"/>
      <c r="GEG24" s="62"/>
      <c r="GEH24" s="62"/>
      <c r="GEI24" s="72"/>
      <c r="GEJ24" s="62"/>
      <c r="GEK24" s="62"/>
      <c r="GEL24" s="62"/>
      <c r="GEM24" s="72"/>
      <c r="GEN24" s="62"/>
      <c r="GEO24" s="62"/>
      <c r="GEP24" s="62"/>
      <c r="GEQ24" s="72"/>
      <c r="GER24" s="62"/>
      <c r="GES24" s="62"/>
      <c r="GET24" s="62"/>
      <c r="GEU24" s="72"/>
      <c r="GEV24" s="62"/>
      <c r="GEW24" s="62"/>
      <c r="GEX24" s="62"/>
      <c r="GEY24" s="72"/>
      <c r="GEZ24" s="62"/>
      <c r="GFA24" s="62"/>
      <c r="GFB24" s="62"/>
      <c r="GFC24" s="72"/>
      <c r="GFD24" s="62"/>
      <c r="GFE24" s="62"/>
      <c r="GFF24" s="62"/>
      <c r="GFG24" s="72"/>
      <c r="GFH24" s="62"/>
      <c r="GFI24" s="62"/>
      <c r="GFJ24" s="62"/>
      <c r="GFK24" s="72"/>
      <c r="GFL24" s="62"/>
      <c r="GFM24" s="62"/>
      <c r="GFN24" s="62"/>
      <c r="GFO24" s="72"/>
      <c r="GFP24" s="62"/>
      <c r="GFQ24" s="62"/>
      <c r="GFR24" s="62"/>
      <c r="GFS24" s="72"/>
      <c r="GFT24" s="62"/>
      <c r="GFU24" s="62"/>
      <c r="GFV24" s="62"/>
      <c r="GFW24" s="72"/>
      <c r="GFX24" s="62"/>
      <c r="GFY24" s="62"/>
      <c r="GFZ24" s="62"/>
      <c r="GGA24" s="72"/>
      <c r="GGB24" s="62"/>
      <c r="GGC24" s="62"/>
      <c r="GGD24" s="62"/>
      <c r="GGE24" s="72"/>
      <c r="GGF24" s="62"/>
      <c r="GGG24" s="62"/>
      <c r="GGH24" s="62"/>
      <c r="GGI24" s="72"/>
      <c r="GGJ24" s="62"/>
      <c r="GGK24" s="62"/>
      <c r="GGL24" s="62"/>
      <c r="GGM24" s="72"/>
      <c r="GGN24" s="62"/>
      <c r="GGO24" s="62"/>
      <c r="GGP24" s="62"/>
      <c r="GGQ24" s="72"/>
      <c r="GGR24" s="62"/>
      <c r="GGS24" s="62"/>
      <c r="GGT24" s="62"/>
      <c r="GGU24" s="72"/>
      <c r="GGV24" s="62"/>
      <c r="GGW24" s="62"/>
      <c r="GGX24" s="62"/>
      <c r="GGY24" s="72"/>
      <c r="GGZ24" s="62"/>
      <c r="GHA24" s="62"/>
      <c r="GHB24" s="62"/>
      <c r="GHC24" s="72"/>
      <c r="GHD24" s="62"/>
      <c r="GHE24" s="62"/>
      <c r="GHF24" s="62"/>
      <c r="GHG24" s="72"/>
      <c r="GHH24" s="62"/>
      <c r="GHI24" s="62"/>
      <c r="GHJ24" s="62"/>
      <c r="GHK24" s="72"/>
      <c r="GHL24" s="62"/>
      <c r="GHM24" s="62"/>
      <c r="GHN24" s="62"/>
      <c r="GHO24" s="72"/>
      <c r="GHP24" s="62"/>
      <c r="GHQ24" s="62"/>
      <c r="GHR24" s="62"/>
      <c r="GHS24" s="72"/>
      <c r="GHT24" s="62"/>
      <c r="GHU24" s="62"/>
      <c r="GHV24" s="62"/>
      <c r="GHW24" s="72"/>
      <c r="GHX24" s="62"/>
      <c r="GHY24" s="62"/>
      <c r="GHZ24" s="62"/>
      <c r="GIA24" s="72"/>
      <c r="GIB24" s="62"/>
      <c r="GIC24" s="62"/>
      <c r="GID24" s="62"/>
      <c r="GIE24" s="72"/>
      <c r="GIF24" s="62"/>
      <c r="GIG24" s="62"/>
      <c r="GIH24" s="62"/>
      <c r="GII24" s="72"/>
      <c r="GIJ24" s="62"/>
      <c r="GIK24" s="62"/>
      <c r="GIL24" s="62"/>
      <c r="GIM24" s="72"/>
      <c r="GIN24" s="62"/>
      <c r="GIO24" s="62"/>
      <c r="GIP24" s="62"/>
      <c r="GIQ24" s="72"/>
      <c r="GIR24" s="62"/>
      <c r="GIS24" s="62"/>
      <c r="GIT24" s="62"/>
      <c r="GIU24" s="72"/>
      <c r="GIV24" s="62"/>
      <c r="GIW24" s="62"/>
      <c r="GIX24" s="62"/>
      <c r="GIY24" s="72"/>
      <c r="GIZ24" s="62"/>
      <c r="GJA24" s="62"/>
      <c r="GJB24" s="62"/>
      <c r="GJC24" s="72"/>
      <c r="GJD24" s="62"/>
      <c r="GJE24" s="62"/>
      <c r="GJF24" s="62"/>
      <c r="GJG24" s="72"/>
      <c r="GJH24" s="62"/>
      <c r="GJI24" s="62"/>
      <c r="GJJ24" s="62"/>
      <c r="GJK24" s="72"/>
      <c r="GJL24" s="62"/>
      <c r="GJM24" s="62"/>
      <c r="GJN24" s="62"/>
      <c r="GJO24" s="72"/>
      <c r="GJP24" s="62"/>
      <c r="GJQ24" s="62"/>
      <c r="GJR24" s="62"/>
      <c r="GJS24" s="72"/>
      <c r="GJT24" s="62"/>
      <c r="GJU24" s="62"/>
      <c r="GJV24" s="62"/>
      <c r="GJW24" s="72"/>
      <c r="GJX24" s="62"/>
      <c r="GJY24" s="62"/>
      <c r="GJZ24" s="62"/>
      <c r="GKA24" s="72"/>
      <c r="GKB24" s="62"/>
      <c r="GKC24" s="62"/>
      <c r="GKD24" s="62"/>
      <c r="GKE24" s="72"/>
      <c r="GKF24" s="62"/>
      <c r="GKG24" s="62"/>
      <c r="GKH24" s="62"/>
      <c r="GKI24" s="72"/>
      <c r="GKJ24" s="62"/>
      <c r="GKK24" s="62"/>
      <c r="GKL24" s="62"/>
      <c r="GKM24" s="72"/>
      <c r="GKN24" s="62"/>
      <c r="GKO24" s="62"/>
      <c r="GKP24" s="62"/>
      <c r="GKQ24" s="72"/>
      <c r="GKR24" s="62"/>
      <c r="GKS24" s="62"/>
      <c r="GKT24" s="62"/>
      <c r="GKU24" s="72"/>
      <c r="GKV24" s="62"/>
      <c r="GKW24" s="62"/>
      <c r="GKX24" s="62"/>
      <c r="GKY24" s="72"/>
      <c r="GKZ24" s="62"/>
      <c r="GLA24" s="62"/>
      <c r="GLB24" s="62"/>
      <c r="GLC24" s="72"/>
      <c r="GLD24" s="62"/>
      <c r="GLE24" s="62"/>
      <c r="GLF24" s="62"/>
      <c r="GLG24" s="72"/>
      <c r="GLH24" s="62"/>
      <c r="GLI24" s="62"/>
      <c r="GLJ24" s="62"/>
      <c r="GLK24" s="72"/>
      <c r="GLL24" s="62"/>
      <c r="GLM24" s="62"/>
      <c r="GLN24" s="62"/>
      <c r="GLO24" s="72"/>
      <c r="GLP24" s="62"/>
      <c r="GLQ24" s="62"/>
      <c r="GLR24" s="62"/>
      <c r="GLS24" s="72"/>
      <c r="GLT24" s="62"/>
      <c r="GLU24" s="62"/>
      <c r="GLV24" s="62"/>
      <c r="GLW24" s="72"/>
      <c r="GLX24" s="62"/>
      <c r="GLY24" s="62"/>
      <c r="GLZ24" s="62"/>
      <c r="GMA24" s="72"/>
      <c r="GMB24" s="62"/>
      <c r="GMC24" s="62"/>
      <c r="GMD24" s="62"/>
      <c r="GME24" s="72"/>
      <c r="GMF24" s="62"/>
      <c r="GMG24" s="62"/>
      <c r="GMH24" s="62"/>
      <c r="GMI24" s="72"/>
      <c r="GMJ24" s="62"/>
      <c r="GMK24" s="62"/>
      <c r="GML24" s="62"/>
      <c r="GMM24" s="72"/>
      <c r="GMN24" s="62"/>
      <c r="GMO24" s="62"/>
      <c r="GMP24" s="62"/>
      <c r="GMQ24" s="72"/>
      <c r="GMR24" s="62"/>
      <c r="GMS24" s="62"/>
      <c r="GMT24" s="62"/>
      <c r="GMU24" s="72"/>
      <c r="GMV24" s="62"/>
      <c r="GMW24" s="62"/>
      <c r="GMX24" s="62"/>
      <c r="GMY24" s="72"/>
      <c r="GMZ24" s="62"/>
      <c r="GNA24" s="62"/>
      <c r="GNB24" s="62"/>
      <c r="GNC24" s="72"/>
      <c r="GND24" s="62"/>
      <c r="GNE24" s="62"/>
      <c r="GNF24" s="62"/>
      <c r="GNG24" s="72"/>
      <c r="GNH24" s="62"/>
      <c r="GNI24" s="62"/>
      <c r="GNJ24" s="62"/>
      <c r="GNK24" s="72"/>
      <c r="GNL24" s="62"/>
      <c r="GNM24" s="62"/>
      <c r="GNN24" s="62"/>
      <c r="GNO24" s="72"/>
      <c r="GNP24" s="62"/>
      <c r="GNQ24" s="62"/>
      <c r="GNR24" s="62"/>
      <c r="GNS24" s="72"/>
      <c r="GNT24" s="62"/>
      <c r="GNU24" s="62"/>
      <c r="GNV24" s="62"/>
      <c r="GNW24" s="72"/>
      <c r="GNX24" s="62"/>
      <c r="GNY24" s="62"/>
      <c r="GNZ24" s="62"/>
      <c r="GOA24" s="72"/>
      <c r="GOB24" s="62"/>
      <c r="GOC24" s="62"/>
      <c r="GOD24" s="62"/>
      <c r="GOE24" s="72"/>
      <c r="GOF24" s="62"/>
      <c r="GOG24" s="62"/>
      <c r="GOH24" s="62"/>
      <c r="GOI24" s="72"/>
      <c r="GOJ24" s="62"/>
      <c r="GOK24" s="62"/>
      <c r="GOL24" s="62"/>
      <c r="GOM24" s="72"/>
      <c r="GON24" s="62"/>
      <c r="GOO24" s="62"/>
      <c r="GOP24" s="62"/>
      <c r="GOQ24" s="72"/>
      <c r="GOR24" s="62"/>
      <c r="GOS24" s="62"/>
      <c r="GOT24" s="62"/>
      <c r="GOU24" s="72"/>
      <c r="GOV24" s="62"/>
      <c r="GOW24" s="62"/>
      <c r="GOX24" s="62"/>
      <c r="GOY24" s="72"/>
      <c r="GOZ24" s="62"/>
      <c r="GPA24" s="62"/>
      <c r="GPB24" s="62"/>
      <c r="GPC24" s="72"/>
      <c r="GPD24" s="62"/>
      <c r="GPE24" s="62"/>
      <c r="GPF24" s="62"/>
      <c r="GPG24" s="72"/>
      <c r="GPH24" s="62"/>
      <c r="GPI24" s="62"/>
      <c r="GPJ24" s="62"/>
      <c r="GPK24" s="72"/>
      <c r="GPL24" s="62"/>
      <c r="GPM24" s="62"/>
      <c r="GPN24" s="62"/>
      <c r="GPO24" s="72"/>
      <c r="GPP24" s="62"/>
      <c r="GPQ24" s="62"/>
      <c r="GPR24" s="62"/>
      <c r="GPS24" s="72"/>
      <c r="GPT24" s="62"/>
      <c r="GPU24" s="62"/>
      <c r="GPV24" s="62"/>
      <c r="GPW24" s="72"/>
      <c r="GPX24" s="62"/>
      <c r="GPY24" s="62"/>
      <c r="GPZ24" s="62"/>
      <c r="GQA24" s="72"/>
      <c r="GQB24" s="62"/>
      <c r="GQC24" s="62"/>
      <c r="GQD24" s="62"/>
      <c r="GQE24" s="72"/>
      <c r="GQF24" s="62"/>
      <c r="GQG24" s="62"/>
      <c r="GQH24" s="62"/>
      <c r="GQI24" s="72"/>
      <c r="GQJ24" s="62"/>
      <c r="GQK24" s="62"/>
      <c r="GQL24" s="62"/>
      <c r="GQM24" s="72"/>
      <c r="GQN24" s="62"/>
      <c r="GQO24" s="62"/>
      <c r="GQP24" s="62"/>
      <c r="GQQ24" s="72"/>
      <c r="GQR24" s="62"/>
      <c r="GQS24" s="62"/>
      <c r="GQT24" s="62"/>
      <c r="GQU24" s="72"/>
      <c r="GQV24" s="62"/>
      <c r="GQW24" s="62"/>
      <c r="GQX24" s="62"/>
      <c r="GQY24" s="72"/>
      <c r="GQZ24" s="62"/>
      <c r="GRA24" s="62"/>
      <c r="GRB24" s="62"/>
      <c r="GRC24" s="72"/>
      <c r="GRD24" s="62"/>
      <c r="GRE24" s="62"/>
      <c r="GRF24" s="62"/>
      <c r="GRG24" s="72"/>
      <c r="GRH24" s="62"/>
      <c r="GRI24" s="62"/>
      <c r="GRJ24" s="62"/>
      <c r="GRK24" s="72"/>
      <c r="GRL24" s="62"/>
      <c r="GRM24" s="62"/>
      <c r="GRN24" s="62"/>
      <c r="GRO24" s="72"/>
      <c r="GRP24" s="62"/>
      <c r="GRQ24" s="62"/>
      <c r="GRR24" s="62"/>
      <c r="GRS24" s="72"/>
      <c r="GRT24" s="62"/>
      <c r="GRU24" s="62"/>
      <c r="GRV24" s="62"/>
      <c r="GRW24" s="72"/>
      <c r="GRX24" s="62"/>
      <c r="GRY24" s="62"/>
      <c r="GRZ24" s="62"/>
      <c r="GSA24" s="72"/>
      <c r="GSB24" s="62"/>
      <c r="GSC24" s="62"/>
      <c r="GSD24" s="62"/>
      <c r="GSE24" s="72"/>
      <c r="GSF24" s="62"/>
      <c r="GSG24" s="62"/>
      <c r="GSH24" s="62"/>
      <c r="GSI24" s="72"/>
      <c r="GSJ24" s="62"/>
      <c r="GSK24" s="62"/>
      <c r="GSL24" s="62"/>
      <c r="GSM24" s="72"/>
      <c r="GSN24" s="62"/>
      <c r="GSO24" s="62"/>
      <c r="GSP24" s="62"/>
      <c r="GSQ24" s="72"/>
      <c r="GSR24" s="62"/>
      <c r="GSS24" s="62"/>
      <c r="GST24" s="62"/>
      <c r="GSU24" s="72"/>
      <c r="GSV24" s="62"/>
      <c r="GSW24" s="62"/>
      <c r="GSX24" s="62"/>
      <c r="GSY24" s="72"/>
      <c r="GSZ24" s="62"/>
      <c r="GTA24" s="62"/>
      <c r="GTB24" s="62"/>
      <c r="GTC24" s="72"/>
      <c r="GTD24" s="62"/>
      <c r="GTE24" s="62"/>
      <c r="GTF24" s="62"/>
      <c r="GTG24" s="72"/>
      <c r="GTH24" s="62"/>
      <c r="GTI24" s="62"/>
      <c r="GTJ24" s="62"/>
      <c r="GTK24" s="72"/>
      <c r="GTL24" s="62"/>
      <c r="GTM24" s="62"/>
      <c r="GTN24" s="62"/>
      <c r="GTO24" s="72"/>
      <c r="GTP24" s="62"/>
      <c r="GTQ24" s="62"/>
      <c r="GTR24" s="62"/>
      <c r="GTS24" s="72"/>
      <c r="GTT24" s="62"/>
      <c r="GTU24" s="62"/>
      <c r="GTV24" s="62"/>
      <c r="GTW24" s="72"/>
      <c r="GTX24" s="62"/>
      <c r="GTY24" s="62"/>
      <c r="GTZ24" s="62"/>
      <c r="GUA24" s="72"/>
      <c r="GUB24" s="62"/>
      <c r="GUC24" s="62"/>
      <c r="GUD24" s="62"/>
      <c r="GUE24" s="72"/>
      <c r="GUF24" s="62"/>
      <c r="GUG24" s="62"/>
      <c r="GUH24" s="62"/>
      <c r="GUI24" s="72"/>
      <c r="GUJ24" s="62"/>
      <c r="GUK24" s="62"/>
      <c r="GUL24" s="62"/>
      <c r="GUM24" s="72"/>
      <c r="GUN24" s="62"/>
      <c r="GUO24" s="62"/>
      <c r="GUP24" s="62"/>
      <c r="GUQ24" s="72"/>
      <c r="GUR24" s="62"/>
      <c r="GUS24" s="62"/>
      <c r="GUT24" s="62"/>
      <c r="GUU24" s="72"/>
      <c r="GUV24" s="62"/>
      <c r="GUW24" s="62"/>
      <c r="GUX24" s="62"/>
      <c r="GUY24" s="72"/>
      <c r="GUZ24" s="62"/>
      <c r="GVA24" s="62"/>
      <c r="GVB24" s="62"/>
      <c r="GVC24" s="72"/>
      <c r="GVD24" s="62"/>
      <c r="GVE24" s="62"/>
      <c r="GVF24" s="62"/>
      <c r="GVG24" s="72"/>
      <c r="GVH24" s="62"/>
      <c r="GVI24" s="62"/>
      <c r="GVJ24" s="62"/>
      <c r="GVK24" s="72"/>
      <c r="GVL24" s="62"/>
      <c r="GVM24" s="62"/>
      <c r="GVN24" s="62"/>
      <c r="GVO24" s="72"/>
      <c r="GVP24" s="62"/>
      <c r="GVQ24" s="62"/>
      <c r="GVR24" s="62"/>
      <c r="GVS24" s="72"/>
      <c r="GVT24" s="62"/>
      <c r="GVU24" s="62"/>
      <c r="GVV24" s="62"/>
      <c r="GVW24" s="72"/>
      <c r="GVX24" s="62"/>
      <c r="GVY24" s="62"/>
      <c r="GVZ24" s="62"/>
      <c r="GWA24" s="72"/>
      <c r="GWB24" s="62"/>
      <c r="GWC24" s="62"/>
      <c r="GWD24" s="62"/>
      <c r="GWE24" s="72"/>
      <c r="GWF24" s="62"/>
      <c r="GWG24" s="62"/>
      <c r="GWH24" s="62"/>
      <c r="GWI24" s="72"/>
      <c r="GWJ24" s="62"/>
      <c r="GWK24" s="62"/>
      <c r="GWL24" s="62"/>
      <c r="GWM24" s="72"/>
      <c r="GWN24" s="62"/>
      <c r="GWO24" s="62"/>
      <c r="GWP24" s="62"/>
      <c r="GWQ24" s="72"/>
      <c r="GWR24" s="62"/>
      <c r="GWS24" s="62"/>
      <c r="GWT24" s="62"/>
      <c r="GWU24" s="72"/>
      <c r="GWV24" s="62"/>
      <c r="GWW24" s="62"/>
      <c r="GWX24" s="62"/>
      <c r="GWY24" s="72"/>
      <c r="GWZ24" s="62"/>
      <c r="GXA24" s="62"/>
      <c r="GXB24" s="62"/>
      <c r="GXC24" s="72"/>
      <c r="GXD24" s="62"/>
      <c r="GXE24" s="62"/>
      <c r="GXF24" s="62"/>
      <c r="GXG24" s="72"/>
      <c r="GXH24" s="62"/>
      <c r="GXI24" s="62"/>
      <c r="GXJ24" s="62"/>
      <c r="GXK24" s="72"/>
      <c r="GXL24" s="62"/>
      <c r="GXM24" s="62"/>
      <c r="GXN24" s="62"/>
      <c r="GXO24" s="72"/>
      <c r="GXP24" s="62"/>
      <c r="GXQ24" s="62"/>
      <c r="GXR24" s="62"/>
      <c r="GXS24" s="72"/>
      <c r="GXT24" s="62"/>
      <c r="GXU24" s="62"/>
      <c r="GXV24" s="62"/>
      <c r="GXW24" s="72"/>
      <c r="GXX24" s="62"/>
      <c r="GXY24" s="62"/>
      <c r="GXZ24" s="62"/>
      <c r="GYA24" s="72"/>
      <c r="GYB24" s="62"/>
      <c r="GYC24" s="62"/>
      <c r="GYD24" s="62"/>
      <c r="GYE24" s="72"/>
      <c r="GYF24" s="62"/>
      <c r="GYG24" s="62"/>
      <c r="GYH24" s="62"/>
      <c r="GYI24" s="72"/>
      <c r="GYJ24" s="62"/>
      <c r="GYK24" s="62"/>
      <c r="GYL24" s="62"/>
      <c r="GYM24" s="72"/>
      <c r="GYN24" s="62"/>
      <c r="GYO24" s="62"/>
      <c r="GYP24" s="62"/>
      <c r="GYQ24" s="72"/>
      <c r="GYR24" s="62"/>
      <c r="GYS24" s="62"/>
      <c r="GYT24" s="62"/>
      <c r="GYU24" s="72"/>
      <c r="GYV24" s="62"/>
      <c r="GYW24" s="62"/>
      <c r="GYX24" s="62"/>
      <c r="GYY24" s="72"/>
      <c r="GYZ24" s="62"/>
      <c r="GZA24" s="62"/>
      <c r="GZB24" s="62"/>
      <c r="GZC24" s="72"/>
      <c r="GZD24" s="62"/>
      <c r="GZE24" s="62"/>
      <c r="GZF24" s="62"/>
      <c r="GZG24" s="72"/>
      <c r="GZH24" s="62"/>
      <c r="GZI24" s="62"/>
      <c r="GZJ24" s="62"/>
      <c r="GZK24" s="72"/>
      <c r="GZL24" s="62"/>
      <c r="GZM24" s="62"/>
      <c r="GZN24" s="62"/>
      <c r="GZO24" s="72"/>
      <c r="GZP24" s="62"/>
      <c r="GZQ24" s="62"/>
      <c r="GZR24" s="62"/>
      <c r="GZS24" s="72"/>
      <c r="GZT24" s="62"/>
      <c r="GZU24" s="62"/>
      <c r="GZV24" s="62"/>
      <c r="GZW24" s="72"/>
      <c r="GZX24" s="62"/>
      <c r="GZY24" s="62"/>
      <c r="GZZ24" s="62"/>
      <c r="HAA24" s="72"/>
      <c r="HAB24" s="62"/>
      <c r="HAC24" s="62"/>
      <c r="HAD24" s="62"/>
      <c r="HAE24" s="72"/>
      <c r="HAF24" s="62"/>
      <c r="HAG24" s="62"/>
      <c r="HAH24" s="62"/>
      <c r="HAI24" s="72"/>
      <c r="HAJ24" s="62"/>
      <c r="HAK24" s="62"/>
      <c r="HAL24" s="62"/>
      <c r="HAM24" s="72"/>
      <c r="HAN24" s="62"/>
      <c r="HAO24" s="62"/>
      <c r="HAP24" s="62"/>
      <c r="HAQ24" s="72"/>
      <c r="HAR24" s="62"/>
      <c r="HAS24" s="62"/>
      <c r="HAT24" s="62"/>
      <c r="HAU24" s="72"/>
      <c r="HAV24" s="62"/>
      <c r="HAW24" s="62"/>
      <c r="HAX24" s="62"/>
      <c r="HAY24" s="72"/>
      <c r="HAZ24" s="62"/>
      <c r="HBA24" s="62"/>
      <c r="HBB24" s="62"/>
      <c r="HBC24" s="72"/>
      <c r="HBD24" s="62"/>
      <c r="HBE24" s="62"/>
      <c r="HBF24" s="62"/>
      <c r="HBG24" s="72"/>
      <c r="HBH24" s="62"/>
      <c r="HBI24" s="62"/>
      <c r="HBJ24" s="62"/>
      <c r="HBK24" s="72"/>
      <c r="HBL24" s="62"/>
      <c r="HBM24" s="62"/>
      <c r="HBN24" s="62"/>
      <c r="HBO24" s="72"/>
      <c r="HBP24" s="62"/>
      <c r="HBQ24" s="62"/>
      <c r="HBR24" s="62"/>
      <c r="HBS24" s="72"/>
      <c r="HBT24" s="62"/>
      <c r="HBU24" s="62"/>
      <c r="HBV24" s="62"/>
      <c r="HBW24" s="72"/>
      <c r="HBX24" s="62"/>
      <c r="HBY24" s="62"/>
      <c r="HBZ24" s="62"/>
      <c r="HCA24" s="72"/>
      <c r="HCB24" s="62"/>
      <c r="HCC24" s="62"/>
      <c r="HCD24" s="62"/>
      <c r="HCE24" s="72"/>
      <c r="HCF24" s="62"/>
      <c r="HCG24" s="62"/>
      <c r="HCH24" s="62"/>
      <c r="HCI24" s="72"/>
      <c r="HCJ24" s="62"/>
      <c r="HCK24" s="62"/>
      <c r="HCL24" s="62"/>
      <c r="HCM24" s="72"/>
      <c r="HCN24" s="62"/>
      <c r="HCO24" s="62"/>
      <c r="HCP24" s="62"/>
      <c r="HCQ24" s="72"/>
      <c r="HCR24" s="62"/>
      <c r="HCS24" s="62"/>
      <c r="HCT24" s="62"/>
      <c r="HCU24" s="72"/>
      <c r="HCV24" s="62"/>
      <c r="HCW24" s="62"/>
      <c r="HCX24" s="62"/>
      <c r="HCY24" s="72"/>
      <c r="HCZ24" s="62"/>
      <c r="HDA24" s="62"/>
      <c r="HDB24" s="62"/>
      <c r="HDC24" s="72"/>
      <c r="HDD24" s="62"/>
      <c r="HDE24" s="62"/>
      <c r="HDF24" s="62"/>
      <c r="HDG24" s="72"/>
      <c r="HDH24" s="62"/>
      <c r="HDI24" s="62"/>
      <c r="HDJ24" s="62"/>
      <c r="HDK24" s="72"/>
      <c r="HDL24" s="62"/>
      <c r="HDM24" s="62"/>
      <c r="HDN24" s="62"/>
      <c r="HDO24" s="72"/>
      <c r="HDP24" s="62"/>
      <c r="HDQ24" s="62"/>
      <c r="HDR24" s="62"/>
      <c r="HDS24" s="72"/>
      <c r="HDT24" s="62"/>
      <c r="HDU24" s="62"/>
      <c r="HDV24" s="62"/>
      <c r="HDW24" s="72"/>
      <c r="HDX24" s="62"/>
      <c r="HDY24" s="62"/>
      <c r="HDZ24" s="62"/>
      <c r="HEA24" s="72"/>
      <c r="HEB24" s="62"/>
      <c r="HEC24" s="62"/>
      <c r="HED24" s="62"/>
      <c r="HEE24" s="72"/>
      <c r="HEF24" s="62"/>
      <c r="HEG24" s="62"/>
      <c r="HEH24" s="62"/>
      <c r="HEI24" s="72"/>
      <c r="HEJ24" s="62"/>
      <c r="HEK24" s="62"/>
      <c r="HEL24" s="62"/>
      <c r="HEM24" s="72"/>
      <c r="HEN24" s="62"/>
      <c r="HEO24" s="62"/>
      <c r="HEP24" s="62"/>
      <c r="HEQ24" s="72"/>
      <c r="HER24" s="62"/>
      <c r="HES24" s="62"/>
      <c r="HET24" s="62"/>
      <c r="HEU24" s="72"/>
      <c r="HEV24" s="62"/>
      <c r="HEW24" s="62"/>
      <c r="HEX24" s="62"/>
      <c r="HEY24" s="72"/>
      <c r="HEZ24" s="62"/>
      <c r="HFA24" s="62"/>
      <c r="HFB24" s="62"/>
      <c r="HFC24" s="72"/>
      <c r="HFD24" s="62"/>
      <c r="HFE24" s="62"/>
      <c r="HFF24" s="62"/>
      <c r="HFG24" s="72"/>
      <c r="HFH24" s="62"/>
      <c r="HFI24" s="62"/>
      <c r="HFJ24" s="62"/>
      <c r="HFK24" s="72"/>
      <c r="HFL24" s="62"/>
      <c r="HFM24" s="62"/>
      <c r="HFN24" s="62"/>
      <c r="HFO24" s="72"/>
      <c r="HFP24" s="62"/>
      <c r="HFQ24" s="62"/>
      <c r="HFR24" s="62"/>
      <c r="HFS24" s="72"/>
      <c r="HFT24" s="62"/>
      <c r="HFU24" s="62"/>
      <c r="HFV24" s="62"/>
      <c r="HFW24" s="72"/>
      <c r="HFX24" s="62"/>
      <c r="HFY24" s="62"/>
      <c r="HFZ24" s="62"/>
      <c r="HGA24" s="72"/>
      <c r="HGB24" s="62"/>
      <c r="HGC24" s="62"/>
      <c r="HGD24" s="62"/>
      <c r="HGE24" s="72"/>
      <c r="HGF24" s="62"/>
      <c r="HGG24" s="62"/>
      <c r="HGH24" s="62"/>
      <c r="HGI24" s="72"/>
      <c r="HGJ24" s="62"/>
      <c r="HGK24" s="62"/>
      <c r="HGL24" s="62"/>
      <c r="HGM24" s="72"/>
      <c r="HGN24" s="62"/>
      <c r="HGO24" s="62"/>
      <c r="HGP24" s="62"/>
      <c r="HGQ24" s="72"/>
      <c r="HGR24" s="62"/>
      <c r="HGS24" s="62"/>
      <c r="HGT24" s="62"/>
      <c r="HGU24" s="72"/>
      <c r="HGV24" s="62"/>
      <c r="HGW24" s="62"/>
      <c r="HGX24" s="62"/>
      <c r="HGY24" s="72"/>
      <c r="HGZ24" s="62"/>
      <c r="HHA24" s="62"/>
      <c r="HHB24" s="62"/>
      <c r="HHC24" s="72"/>
      <c r="HHD24" s="62"/>
      <c r="HHE24" s="62"/>
      <c r="HHF24" s="62"/>
      <c r="HHG24" s="72"/>
      <c r="HHH24" s="62"/>
      <c r="HHI24" s="62"/>
      <c r="HHJ24" s="62"/>
      <c r="HHK24" s="72"/>
      <c r="HHL24" s="62"/>
      <c r="HHM24" s="62"/>
      <c r="HHN24" s="62"/>
      <c r="HHO24" s="72"/>
      <c r="HHP24" s="62"/>
      <c r="HHQ24" s="62"/>
      <c r="HHR24" s="62"/>
      <c r="HHS24" s="72"/>
      <c r="HHT24" s="62"/>
      <c r="HHU24" s="62"/>
      <c r="HHV24" s="62"/>
      <c r="HHW24" s="72"/>
      <c r="HHX24" s="62"/>
      <c r="HHY24" s="62"/>
      <c r="HHZ24" s="62"/>
      <c r="HIA24" s="72"/>
      <c r="HIB24" s="62"/>
      <c r="HIC24" s="62"/>
      <c r="HID24" s="62"/>
      <c r="HIE24" s="72"/>
      <c r="HIF24" s="62"/>
      <c r="HIG24" s="62"/>
      <c r="HIH24" s="62"/>
      <c r="HII24" s="72"/>
      <c r="HIJ24" s="62"/>
      <c r="HIK24" s="62"/>
      <c r="HIL24" s="62"/>
      <c r="HIM24" s="72"/>
      <c r="HIN24" s="62"/>
      <c r="HIO24" s="62"/>
      <c r="HIP24" s="62"/>
      <c r="HIQ24" s="72"/>
      <c r="HIR24" s="62"/>
      <c r="HIS24" s="62"/>
      <c r="HIT24" s="62"/>
      <c r="HIU24" s="72"/>
      <c r="HIV24" s="62"/>
      <c r="HIW24" s="62"/>
      <c r="HIX24" s="62"/>
      <c r="HIY24" s="72"/>
      <c r="HIZ24" s="62"/>
      <c r="HJA24" s="62"/>
      <c r="HJB24" s="62"/>
      <c r="HJC24" s="72"/>
      <c r="HJD24" s="62"/>
      <c r="HJE24" s="62"/>
      <c r="HJF24" s="62"/>
      <c r="HJG24" s="72"/>
      <c r="HJH24" s="62"/>
      <c r="HJI24" s="62"/>
      <c r="HJJ24" s="62"/>
      <c r="HJK24" s="72"/>
      <c r="HJL24" s="62"/>
      <c r="HJM24" s="62"/>
      <c r="HJN24" s="62"/>
      <c r="HJO24" s="72"/>
      <c r="HJP24" s="62"/>
      <c r="HJQ24" s="62"/>
      <c r="HJR24" s="62"/>
      <c r="HJS24" s="72"/>
      <c r="HJT24" s="62"/>
      <c r="HJU24" s="62"/>
      <c r="HJV24" s="62"/>
      <c r="HJW24" s="72"/>
      <c r="HJX24" s="62"/>
      <c r="HJY24" s="62"/>
      <c r="HJZ24" s="62"/>
      <c r="HKA24" s="72"/>
      <c r="HKB24" s="62"/>
      <c r="HKC24" s="62"/>
      <c r="HKD24" s="62"/>
      <c r="HKE24" s="72"/>
      <c r="HKF24" s="62"/>
      <c r="HKG24" s="62"/>
      <c r="HKH24" s="62"/>
      <c r="HKI24" s="72"/>
      <c r="HKJ24" s="62"/>
      <c r="HKK24" s="62"/>
      <c r="HKL24" s="62"/>
      <c r="HKM24" s="72"/>
      <c r="HKN24" s="62"/>
      <c r="HKO24" s="62"/>
      <c r="HKP24" s="62"/>
      <c r="HKQ24" s="72"/>
      <c r="HKR24" s="62"/>
      <c r="HKS24" s="62"/>
      <c r="HKT24" s="62"/>
      <c r="HKU24" s="72"/>
      <c r="HKV24" s="62"/>
      <c r="HKW24" s="62"/>
      <c r="HKX24" s="62"/>
      <c r="HKY24" s="72"/>
      <c r="HKZ24" s="62"/>
      <c r="HLA24" s="62"/>
      <c r="HLB24" s="62"/>
      <c r="HLC24" s="72"/>
      <c r="HLD24" s="62"/>
      <c r="HLE24" s="62"/>
      <c r="HLF24" s="62"/>
      <c r="HLG24" s="72"/>
      <c r="HLH24" s="62"/>
      <c r="HLI24" s="62"/>
      <c r="HLJ24" s="62"/>
      <c r="HLK24" s="72"/>
      <c r="HLL24" s="62"/>
      <c r="HLM24" s="62"/>
      <c r="HLN24" s="62"/>
      <c r="HLO24" s="72"/>
      <c r="HLP24" s="62"/>
      <c r="HLQ24" s="62"/>
      <c r="HLR24" s="62"/>
      <c r="HLS24" s="72"/>
      <c r="HLT24" s="62"/>
      <c r="HLU24" s="62"/>
      <c r="HLV24" s="62"/>
      <c r="HLW24" s="72"/>
      <c r="HLX24" s="62"/>
      <c r="HLY24" s="62"/>
      <c r="HLZ24" s="62"/>
      <c r="HMA24" s="72"/>
      <c r="HMB24" s="62"/>
      <c r="HMC24" s="62"/>
      <c r="HMD24" s="62"/>
      <c r="HME24" s="72"/>
      <c r="HMF24" s="62"/>
      <c r="HMG24" s="62"/>
      <c r="HMH24" s="62"/>
      <c r="HMI24" s="72"/>
      <c r="HMJ24" s="62"/>
      <c r="HMK24" s="62"/>
      <c r="HML24" s="62"/>
      <c r="HMM24" s="72"/>
      <c r="HMN24" s="62"/>
      <c r="HMO24" s="62"/>
      <c r="HMP24" s="62"/>
      <c r="HMQ24" s="72"/>
      <c r="HMR24" s="62"/>
      <c r="HMS24" s="62"/>
      <c r="HMT24" s="62"/>
      <c r="HMU24" s="72"/>
      <c r="HMV24" s="62"/>
      <c r="HMW24" s="62"/>
      <c r="HMX24" s="62"/>
      <c r="HMY24" s="72"/>
      <c r="HMZ24" s="62"/>
      <c r="HNA24" s="62"/>
      <c r="HNB24" s="62"/>
      <c r="HNC24" s="72"/>
      <c r="HND24" s="62"/>
      <c r="HNE24" s="62"/>
      <c r="HNF24" s="62"/>
      <c r="HNG24" s="72"/>
      <c r="HNH24" s="62"/>
      <c r="HNI24" s="62"/>
      <c r="HNJ24" s="62"/>
      <c r="HNK24" s="72"/>
      <c r="HNL24" s="62"/>
      <c r="HNM24" s="62"/>
      <c r="HNN24" s="62"/>
      <c r="HNO24" s="72"/>
      <c r="HNP24" s="62"/>
      <c r="HNQ24" s="62"/>
      <c r="HNR24" s="62"/>
      <c r="HNS24" s="72"/>
      <c r="HNT24" s="62"/>
      <c r="HNU24" s="62"/>
      <c r="HNV24" s="62"/>
      <c r="HNW24" s="72"/>
      <c r="HNX24" s="62"/>
      <c r="HNY24" s="62"/>
      <c r="HNZ24" s="62"/>
      <c r="HOA24" s="72"/>
      <c r="HOB24" s="62"/>
      <c r="HOC24" s="62"/>
      <c r="HOD24" s="62"/>
      <c r="HOE24" s="72"/>
      <c r="HOF24" s="62"/>
      <c r="HOG24" s="62"/>
      <c r="HOH24" s="62"/>
      <c r="HOI24" s="72"/>
      <c r="HOJ24" s="62"/>
      <c r="HOK24" s="62"/>
      <c r="HOL24" s="62"/>
      <c r="HOM24" s="72"/>
      <c r="HON24" s="62"/>
      <c r="HOO24" s="62"/>
      <c r="HOP24" s="62"/>
      <c r="HOQ24" s="72"/>
      <c r="HOR24" s="62"/>
      <c r="HOS24" s="62"/>
      <c r="HOT24" s="62"/>
      <c r="HOU24" s="72"/>
      <c r="HOV24" s="62"/>
      <c r="HOW24" s="62"/>
      <c r="HOX24" s="62"/>
      <c r="HOY24" s="72"/>
      <c r="HOZ24" s="62"/>
      <c r="HPA24" s="62"/>
      <c r="HPB24" s="62"/>
      <c r="HPC24" s="72"/>
      <c r="HPD24" s="62"/>
      <c r="HPE24" s="62"/>
      <c r="HPF24" s="62"/>
      <c r="HPG24" s="72"/>
      <c r="HPH24" s="62"/>
      <c r="HPI24" s="62"/>
      <c r="HPJ24" s="62"/>
      <c r="HPK24" s="72"/>
      <c r="HPL24" s="62"/>
      <c r="HPM24" s="62"/>
      <c r="HPN24" s="62"/>
      <c r="HPO24" s="72"/>
      <c r="HPP24" s="62"/>
      <c r="HPQ24" s="62"/>
      <c r="HPR24" s="62"/>
      <c r="HPS24" s="72"/>
      <c r="HPT24" s="62"/>
      <c r="HPU24" s="62"/>
      <c r="HPV24" s="62"/>
      <c r="HPW24" s="72"/>
      <c r="HPX24" s="62"/>
      <c r="HPY24" s="62"/>
      <c r="HPZ24" s="62"/>
      <c r="HQA24" s="72"/>
      <c r="HQB24" s="62"/>
      <c r="HQC24" s="62"/>
      <c r="HQD24" s="62"/>
      <c r="HQE24" s="72"/>
      <c r="HQF24" s="62"/>
      <c r="HQG24" s="62"/>
      <c r="HQH24" s="62"/>
      <c r="HQI24" s="72"/>
      <c r="HQJ24" s="62"/>
      <c r="HQK24" s="62"/>
      <c r="HQL24" s="62"/>
      <c r="HQM24" s="72"/>
      <c r="HQN24" s="62"/>
      <c r="HQO24" s="62"/>
      <c r="HQP24" s="62"/>
      <c r="HQQ24" s="72"/>
      <c r="HQR24" s="62"/>
      <c r="HQS24" s="62"/>
      <c r="HQT24" s="62"/>
      <c r="HQU24" s="72"/>
      <c r="HQV24" s="62"/>
      <c r="HQW24" s="62"/>
      <c r="HQX24" s="62"/>
      <c r="HQY24" s="72"/>
      <c r="HQZ24" s="62"/>
      <c r="HRA24" s="62"/>
      <c r="HRB24" s="62"/>
      <c r="HRC24" s="72"/>
      <c r="HRD24" s="62"/>
      <c r="HRE24" s="62"/>
      <c r="HRF24" s="62"/>
      <c r="HRG24" s="72"/>
      <c r="HRH24" s="62"/>
      <c r="HRI24" s="62"/>
      <c r="HRJ24" s="62"/>
      <c r="HRK24" s="72"/>
      <c r="HRL24" s="62"/>
      <c r="HRM24" s="62"/>
      <c r="HRN24" s="62"/>
      <c r="HRO24" s="72"/>
      <c r="HRP24" s="62"/>
      <c r="HRQ24" s="62"/>
      <c r="HRR24" s="62"/>
      <c r="HRS24" s="72"/>
      <c r="HRT24" s="62"/>
      <c r="HRU24" s="62"/>
      <c r="HRV24" s="62"/>
      <c r="HRW24" s="72"/>
      <c r="HRX24" s="62"/>
      <c r="HRY24" s="62"/>
      <c r="HRZ24" s="62"/>
      <c r="HSA24" s="72"/>
      <c r="HSB24" s="62"/>
      <c r="HSC24" s="62"/>
      <c r="HSD24" s="62"/>
      <c r="HSE24" s="72"/>
      <c r="HSF24" s="62"/>
      <c r="HSG24" s="62"/>
      <c r="HSH24" s="62"/>
      <c r="HSI24" s="72"/>
      <c r="HSJ24" s="62"/>
      <c r="HSK24" s="62"/>
      <c r="HSL24" s="62"/>
      <c r="HSM24" s="72"/>
      <c r="HSN24" s="62"/>
      <c r="HSO24" s="62"/>
      <c r="HSP24" s="62"/>
      <c r="HSQ24" s="72"/>
      <c r="HSR24" s="62"/>
      <c r="HSS24" s="62"/>
      <c r="HST24" s="62"/>
      <c r="HSU24" s="72"/>
      <c r="HSV24" s="62"/>
      <c r="HSW24" s="62"/>
      <c r="HSX24" s="62"/>
      <c r="HSY24" s="72"/>
      <c r="HSZ24" s="62"/>
      <c r="HTA24" s="62"/>
      <c r="HTB24" s="62"/>
      <c r="HTC24" s="72"/>
      <c r="HTD24" s="62"/>
      <c r="HTE24" s="62"/>
      <c r="HTF24" s="62"/>
      <c r="HTG24" s="72"/>
      <c r="HTH24" s="62"/>
      <c r="HTI24" s="62"/>
      <c r="HTJ24" s="62"/>
      <c r="HTK24" s="72"/>
      <c r="HTL24" s="62"/>
      <c r="HTM24" s="62"/>
      <c r="HTN24" s="62"/>
      <c r="HTO24" s="72"/>
      <c r="HTP24" s="62"/>
      <c r="HTQ24" s="62"/>
      <c r="HTR24" s="62"/>
      <c r="HTS24" s="72"/>
      <c r="HTT24" s="62"/>
      <c r="HTU24" s="62"/>
      <c r="HTV24" s="62"/>
      <c r="HTW24" s="72"/>
      <c r="HTX24" s="62"/>
      <c r="HTY24" s="62"/>
      <c r="HTZ24" s="62"/>
      <c r="HUA24" s="72"/>
      <c r="HUB24" s="62"/>
      <c r="HUC24" s="62"/>
      <c r="HUD24" s="62"/>
      <c r="HUE24" s="72"/>
      <c r="HUF24" s="62"/>
      <c r="HUG24" s="62"/>
      <c r="HUH24" s="62"/>
      <c r="HUI24" s="72"/>
      <c r="HUJ24" s="62"/>
      <c r="HUK24" s="62"/>
      <c r="HUL24" s="62"/>
      <c r="HUM24" s="72"/>
      <c r="HUN24" s="62"/>
      <c r="HUO24" s="62"/>
      <c r="HUP24" s="62"/>
      <c r="HUQ24" s="72"/>
      <c r="HUR24" s="62"/>
      <c r="HUS24" s="62"/>
      <c r="HUT24" s="62"/>
      <c r="HUU24" s="72"/>
      <c r="HUV24" s="62"/>
      <c r="HUW24" s="62"/>
      <c r="HUX24" s="62"/>
      <c r="HUY24" s="72"/>
      <c r="HUZ24" s="62"/>
      <c r="HVA24" s="62"/>
      <c r="HVB24" s="62"/>
      <c r="HVC24" s="72"/>
      <c r="HVD24" s="62"/>
      <c r="HVE24" s="62"/>
      <c r="HVF24" s="62"/>
      <c r="HVG24" s="72"/>
      <c r="HVH24" s="62"/>
      <c r="HVI24" s="62"/>
      <c r="HVJ24" s="62"/>
      <c r="HVK24" s="72"/>
      <c r="HVL24" s="62"/>
      <c r="HVM24" s="62"/>
      <c r="HVN24" s="62"/>
      <c r="HVO24" s="72"/>
      <c r="HVP24" s="62"/>
      <c r="HVQ24" s="62"/>
      <c r="HVR24" s="62"/>
      <c r="HVS24" s="72"/>
      <c r="HVT24" s="62"/>
      <c r="HVU24" s="62"/>
      <c r="HVV24" s="62"/>
      <c r="HVW24" s="72"/>
      <c r="HVX24" s="62"/>
      <c r="HVY24" s="62"/>
      <c r="HVZ24" s="62"/>
      <c r="HWA24" s="72"/>
      <c r="HWB24" s="62"/>
      <c r="HWC24" s="62"/>
      <c r="HWD24" s="62"/>
      <c r="HWE24" s="72"/>
      <c r="HWF24" s="62"/>
      <c r="HWG24" s="62"/>
      <c r="HWH24" s="62"/>
      <c r="HWI24" s="72"/>
      <c r="HWJ24" s="62"/>
      <c r="HWK24" s="62"/>
      <c r="HWL24" s="62"/>
      <c r="HWM24" s="72"/>
      <c r="HWN24" s="62"/>
      <c r="HWO24" s="62"/>
      <c r="HWP24" s="62"/>
      <c r="HWQ24" s="72"/>
      <c r="HWR24" s="62"/>
      <c r="HWS24" s="62"/>
      <c r="HWT24" s="62"/>
      <c r="HWU24" s="72"/>
      <c r="HWV24" s="62"/>
      <c r="HWW24" s="62"/>
      <c r="HWX24" s="62"/>
      <c r="HWY24" s="72"/>
      <c r="HWZ24" s="62"/>
      <c r="HXA24" s="62"/>
      <c r="HXB24" s="62"/>
      <c r="HXC24" s="72"/>
      <c r="HXD24" s="62"/>
      <c r="HXE24" s="62"/>
      <c r="HXF24" s="62"/>
      <c r="HXG24" s="72"/>
      <c r="HXH24" s="62"/>
      <c r="HXI24" s="62"/>
      <c r="HXJ24" s="62"/>
      <c r="HXK24" s="72"/>
      <c r="HXL24" s="62"/>
      <c r="HXM24" s="62"/>
      <c r="HXN24" s="62"/>
      <c r="HXO24" s="72"/>
      <c r="HXP24" s="62"/>
      <c r="HXQ24" s="62"/>
      <c r="HXR24" s="62"/>
      <c r="HXS24" s="72"/>
      <c r="HXT24" s="62"/>
      <c r="HXU24" s="62"/>
      <c r="HXV24" s="62"/>
      <c r="HXW24" s="72"/>
      <c r="HXX24" s="62"/>
      <c r="HXY24" s="62"/>
      <c r="HXZ24" s="62"/>
      <c r="HYA24" s="72"/>
      <c r="HYB24" s="62"/>
      <c r="HYC24" s="62"/>
      <c r="HYD24" s="62"/>
      <c r="HYE24" s="72"/>
      <c r="HYF24" s="62"/>
      <c r="HYG24" s="62"/>
      <c r="HYH24" s="62"/>
      <c r="HYI24" s="72"/>
      <c r="HYJ24" s="62"/>
      <c r="HYK24" s="62"/>
      <c r="HYL24" s="62"/>
      <c r="HYM24" s="72"/>
      <c r="HYN24" s="62"/>
      <c r="HYO24" s="62"/>
      <c r="HYP24" s="62"/>
      <c r="HYQ24" s="72"/>
      <c r="HYR24" s="62"/>
      <c r="HYS24" s="62"/>
      <c r="HYT24" s="62"/>
      <c r="HYU24" s="72"/>
      <c r="HYV24" s="62"/>
      <c r="HYW24" s="62"/>
      <c r="HYX24" s="62"/>
      <c r="HYY24" s="72"/>
      <c r="HYZ24" s="62"/>
      <c r="HZA24" s="62"/>
      <c r="HZB24" s="62"/>
      <c r="HZC24" s="72"/>
      <c r="HZD24" s="62"/>
      <c r="HZE24" s="62"/>
      <c r="HZF24" s="62"/>
      <c r="HZG24" s="72"/>
      <c r="HZH24" s="62"/>
      <c r="HZI24" s="62"/>
      <c r="HZJ24" s="62"/>
      <c r="HZK24" s="72"/>
      <c r="HZL24" s="62"/>
      <c r="HZM24" s="62"/>
      <c r="HZN24" s="62"/>
      <c r="HZO24" s="72"/>
      <c r="HZP24" s="62"/>
      <c r="HZQ24" s="62"/>
      <c r="HZR24" s="62"/>
      <c r="HZS24" s="72"/>
      <c r="HZT24" s="62"/>
      <c r="HZU24" s="62"/>
      <c r="HZV24" s="62"/>
      <c r="HZW24" s="72"/>
      <c r="HZX24" s="62"/>
      <c r="HZY24" s="62"/>
      <c r="HZZ24" s="62"/>
      <c r="IAA24" s="72"/>
      <c r="IAB24" s="62"/>
      <c r="IAC24" s="62"/>
      <c r="IAD24" s="62"/>
      <c r="IAE24" s="72"/>
      <c r="IAF24" s="62"/>
      <c r="IAG24" s="62"/>
      <c r="IAH24" s="62"/>
      <c r="IAI24" s="72"/>
      <c r="IAJ24" s="62"/>
      <c r="IAK24" s="62"/>
      <c r="IAL24" s="62"/>
      <c r="IAM24" s="72"/>
      <c r="IAN24" s="62"/>
      <c r="IAO24" s="62"/>
      <c r="IAP24" s="62"/>
      <c r="IAQ24" s="72"/>
      <c r="IAR24" s="62"/>
      <c r="IAS24" s="62"/>
      <c r="IAT24" s="62"/>
      <c r="IAU24" s="72"/>
      <c r="IAV24" s="62"/>
      <c r="IAW24" s="62"/>
      <c r="IAX24" s="62"/>
      <c r="IAY24" s="72"/>
      <c r="IAZ24" s="62"/>
      <c r="IBA24" s="62"/>
      <c r="IBB24" s="62"/>
      <c r="IBC24" s="72"/>
      <c r="IBD24" s="62"/>
      <c r="IBE24" s="62"/>
      <c r="IBF24" s="62"/>
      <c r="IBG24" s="72"/>
      <c r="IBH24" s="62"/>
      <c r="IBI24" s="62"/>
      <c r="IBJ24" s="62"/>
      <c r="IBK24" s="72"/>
      <c r="IBL24" s="62"/>
      <c r="IBM24" s="62"/>
      <c r="IBN24" s="62"/>
      <c r="IBO24" s="72"/>
      <c r="IBP24" s="62"/>
      <c r="IBQ24" s="62"/>
      <c r="IBR24" s="62"/>
      <c r="IBS24" s="72"/>
      <c r="IBT24" s="62"/>
      <c r="IBU24" s="62"/>
      <c r="IBV24" s="62"/>
      <c r="IBW24" s="72"/>
      <c r="IBX24" s="62"/>
      <c r="IBY24" s="62"/>
      <c r="IBZ24" s="62"/>
      <c r="ICA24" s="72"/>
      <c r="ICB24" s="62"/>
      <c r="ICC24" s="62"/>
      <c r="ICD24" s="62"/>
      <c r="ICE24" s="72"/>
      <c r="ICF24" s="62"/>
      <c r="ICG24" s="62"/>
      <c r="ICH24" s="62"/>
      <c r="ICI24" s="72"/>
      <c r="ICJ24" s="62"/>
      <c r="ICK24" s="62"/>
      <c r="ICL24" s="62"/>
      <c r="ICM24" s="72"/>
      <c r="ICN24" s="62"/>
      <c r="ICO24" s="62"/>
      <c r="ICP24" s="62"/>
      <c r="ICQ24" s="72"/>
      <c r="ICR24" s="62"/>
      <c r="ICS24" s="62"/>
      <c r="ICT24" s="62"/>
      <c r="ICU24" s="72"/>
      <c r="ICV24" s="62"/>
      <c r="ICW24" s="62"/>
      <c r="ICX24" s="62"/>
      <c r="ICY24" s="72"/>
      <c r="ICZ24" s="62"/>
      <c r="IDA24" s="62"/>
      <c r="IDB24" s="62"/>
      <c r="IDC24" s="72"/>
      <c r="IDD24" s="62"/>
      <c r="IDE24" s="62"/>
      <c r="IDF24" s="62"/>
      <c r="IDG24" s="72"/>
      <c r="IDH24" s="62"/>
      <c r="IDI24" s="62"/>
      <c r="IDJ24" s="62"/>
      <c r="IDK24" s="72"/>
      <c r="IDL24" s="62"/>
      <c r="IDM24" s="62"/>
      <c r="IDN24" s="62"/>
      <c r="IDO24" s="72"/>
      <c r="IDP24" s="62"/>
      <c r="IDQ24" s="62"/>
      <c r="IDR24" s="62"/>
      <c r="IDS24" s="72"/>
      <c r="IDT24" s="62"/>
      <c r="IDU24" s="62"/>
      <c r="IDV24" s="62"/>
      <c r="IDW24" s="72"/>
      <c r="IDX24" s="62"/>
      <c r="IDY24" s="62"/>
      <c r="IDZ24" s="62"/>
      <c r="IEA24" s="72"/>
      <c r="IEB24" s="62"/>
      <c r="IEC24" s="62"/>
      <c r="IED24" s="62"/>
      <c r="IEE24" s="72"/>
      <c r="IEF24" s="62"/>
      <c r="IEG24" s="62"/>
      <c r="IEH24" s="62"/>
      <c r="IEI24" s="72"/>
      <c r="IEJ24" s="62"/>
      <c r="IEK24" s="62"/>
      <c r="IEL24" s="62"/>
      <c r="IEM24" s="72"/>
      <c r="IEN24" s="62"/>
      <c r="IEO24" s="62"/>
      <c r="IEP24" s="62"/>
      <c r="IEQ24" s="72"/>
      <c r="IER24" s="62"/>
      <c r="IES24" s="62"/>
      <c r="IET24" s="62"/>
      <c r="IEU24" s="72"/>
      <c r="IEV24" s="62"/>
      <c r="IEW24" s="62"/>
      <c r="IEX24" s="62"/>
      <c r="IEY24" s="72"/>
      <c r="IEZ24" s="62"/>
      <c r="IFA24" s="62"/>
      <c r="IFB24" s="62"/>
      <c r="IFC24" s="72"/>
      <c r="IFD24" s="62"/>
      <c r="IFE24" s="62"/>
      <c r="IFF24" s="62"/>
      <c r="IFG24" s="72"/>
      <c r="IFH24" s="62"/>
      <c r="IFI24" s="62"/>
      <c r="IFJ24" s="62"/>
      <c r="IFK24" s="72"/>
      <c r="IFL24" s="62"/>
      <c r="IFM24" s="62"/>
      <c r="IFN24" s="62"/>
      <c r="IFO24" s="72"/>
      <c r="IFP24" s="62"/>
      <c r="IFQ24" s="62"/>
      <c r="IFR24" s="62"/>
      <c r="IFS24" s="72"/>
      <c r="IFT24" s="62"/>
      <c r="IFU24" s="62"/>
      <c r="IFV24" s="62"/>
      <c r="IFW24" s="72"/>
      <c r="IFX24" s="62"/>
      <c r="IFY24" s="62"/>
      <c r="IFZ24" s="62"/>
      <c r="IGA24" s="72"/>
      <c r="IGB24" s="62"/>
      <c r="IGC24" s="62"/>
      <c r="IGD24" s="62"/>
      <c r="IGE24" s="72"/>
      <c r="IGF24" s="62"/>
      <c r="IGG24" s="62"/>
      <c r="IGH24" s="62"/>
      <c r="IGI24" s="72"/>
      <c r="IGJ24" s="62"/>
      <c r="IGK24" s="62"/>
      <c r="IGL24" s="62"/>
      <c r="IGM24" s="72"/>
      <c r="IGN24" s="62"/>
      <c r="IGO24" s="62"/>
      <c r="IGP24" s="62"/>
      <c r="IGQ24" s="72"/>
      <c r="IGR24" s="62"/>
      <c r="IGS24" s="62"/>
      <c r="IGT24" s="62"/>
      <c r="IGU24" s="72"/>
      <c r="IGV24" s="62"/>
      <c r="IGW24" s="62"/>
      <c r="IGX24" s="62"/>
      <c r="IGY24" s="72"/>
      <c r="IGZ24" s="62"/>
      <c r="IHA24" s="62"/>
      <c r="IHB24" s="62"/>
      <c r="IHC24" s="72"/>
      <c r="IHD24" s="62"/>
      <c r="IHE24" s="62"/>
      <c r="IHF24" s="62"/>
      <c r="IHG24" s="72"/>
      <c r="IHH24" s="62"/>
      <c r="IHI24" s="62"/>
      <c r="IHJ24" s="62"/>
      <c r="IHK24" s="72"/>
      <c r="IHL24" s="62"/>
      <c r="IHM24" s="62"/>
      <c r="IHN24" s="62"/>
      <c r="IHO24" s="72"/>
      <c r="IHP24" s="62"/>
      <c r="IHQ24" s="62"/>
      <c r="IHR24" s="62"/>
      <c r="IHS24" s="72"/>
      <c r="IHT24" s="62"/>
      <c r="IHU24" s="62"/>
      <c r="IHV24" s="62"/>
      <c r="IHW24" s="72"/>
      <c r="IHX24" s="62"/>
      <c r="IHY24" s="62"/>
      <c r="IHZ24" s="62"/>
      <c r="IIA24" s="72"/>
      <c r="IIB24" s="62"/>
      <c r="IIC24" s="62"/>
      <c r="IID24" s="62"/>
      <c r="IIE24" s="72"/>
      <c r="IIF24" s="62"/>
      <c r="IIG24" s="62"/>
      <c r="IIH24" s="62"/>
      <c r="III24" s="72"/>
      <c r="IIJ24" s="62"/>
      <c r="IIK24" s="62"/>
      <c r="IIL24" s="62"/>
      <c r="IIM24" s="72"/>
      <c r="IIN24" s="62"/>
      <c r="IIO24" s="62"/>
      <c r="IIP24" s="62"/>
      <c r="IIQ24" s="72"/>
      <c r="IIR24" s="62"/>
      <c r="IIS24" s="62"/>
      <c r="IIT24" s="62"/>
      <c r="IIU24" s="72"/>
      <c r="IIV24" s="62"/>
      <c r="IIW24" s="62"/>
      <c r="IIX24" s="62"/>
      <c r="IIY24" s="72"/>
      <c r="IIZ24" s="62"/>
      <c r="IJA24" s="62"/>
      <c r="IJB24" s="62"/>
      <c r="IJC24" s="72"/>
      <c r="IJD24" s="62"/>
      <c r="IJE24" s="62"/>
      <c r="IJF24" s="62"/>
      <c r="IJG24" s="72"/>
      <c r="IJH24" s="62"/>
      <c r="IJI24" s="62"/>
      <c r="IJJ24" s="62"/>
      <c r="IJK24" s="72"/>
      <c r="IJL24" s="62"/>
      <c r="IJM24" s="62"/>
      <c r="IJN24" s="62"/>
      <c r="IJO24" s="72"/>
      <c r="IJP24" s="62"/>
      <c r="IJQ24" s="62"/>
      <c r="IJR24" s="62"/>
      <c r="IJS24" s="72"/>
      <c r="IJT24" s="62"/>
      <c r="IJU24" s="62"/>
      <c r="IJV24" s="62"/>
      <c r="IJW24" s="72"/>
      <c r="IJX24" s="62"/>
      <c r="IJY24" s="62"/>
      <c r="IJZ24" s="62"/>
      <c r="IKA24" s="72"/>
      <c r="IKB24" s="62"/>
      <c r="IKC24" s="62"/>
      <c r="IKD24" s="62"/>
      <c r="IKE24" s="72"/>
      <c r="IKF24" s="62"/>
      <c r="IKG24" s="62"/>
      <c r="IKH24" s="62"/>
      <c r="IKI24" s="72"/>
      <c r="IKJ24" s="62"/>
      <c r="IKK24" s="62"/>
      <c r="IKL24" s="62"/>
      <c r="IKM24" s="72"/>
      <c r="IKN24" s="62"/>
      <c r="IKO24" s="62"/>
      <c r="IKP24" s="62"/>
      <c r="IKQ24" s="72"/>
      <c r="IKR24" s="62"/>
      <c r="IKS24" s="62"/>
      <c r="IKT24" s="62"/>
      <c r="IKU24" s="72"/>
      <c r="IKV24" s="62"/>
      <c r="IKW24" s="62"/>
      <c r="IKX24" s="62"/>
      <c r="IKY24" s="72"/>
      <c r="IKZ24" s="62"/>
      <c r="ILA24" s="62"/>
      <c r="ILB24" s="62"/>
      <c r="ILC24" s="72"/>
      <c r="ILD24" s="62"/>
      <c r="ILE24" s="62"/>
      <c r="ILF24" s="62"/>
      <c r="ILG24" s="72"/>
      <c r="ILH24" s="62"/>
      <c r="ILI24" s="62"/>
      <c r="ILJ24" s="62"/>
      <c r="ILK24" s="72"/>
      <c r="ILL24" s="62"/>
      <c r="ILM24" s="62"/>
      <c r="ILN24" s="62"/>
      <c r="ILO24" s="72"/>
      <c r="ILP24" s="62"/>
      <c r="ILQ24" s="62"/>
      <c r="ILR24" s="62"/>
      <c r="ILS24" s="72"/>
      <c r="ILT24" s="62"/>
      <c r="ILU24" s="62"/>
      <c r="ILV24" s="62"/>
      <c r="ILW24" s="72"/>
      <c r="ILX24" s="62"/>
      <c r="ILY24" s="62"/>
      <c r="ILZ24" s="62"/>
      <c r="IMA24" s="72"/>
      <c r="IMB24" s="62"/>
      <c r="IMC24" s="62"/>
      <c r="IMD24" s="62"/>
      <c r="IME24" s="72"/>
      <c r="IMF24" s="62"/>
      <c r="IMG24" s="62"/>
      <c r="IMH24" s="62"/>
      <c r="IMI24" s="72"/>
      <c r="IMJ24" s="62"/>
      <c r="IMK24" s="62"/>
      <c r="IML24" s="62"/>
      <c r="IMM24" s="72"/>
      <c r="IMN24" s="62"/>
      <c r="IMO24" s="62"/>
      <c r="IMP24" s="62"/>
      <c r="IMQ24" s="72"/>
      <c r="IMR24" s="62"/>
      <c r="IMS24" s="62"/>
      <c r="IMT24" s="62"/>
      <c r="IMU24" s="72"/>
      <c r="IMV24" s="62"/>
      <c r="IMW24" s="62"/>
      <c r="IMX24" s="62"/>
      <c r="IMY24" s="72"/>
      <c r="IMZ24" s="62"/>
      <c r="INA24" s="62"/>
      <c r="INB24" s="62"/>
      <c r="INC24" s="72"/>
      <c r="IND24" s="62"/>
      <c r="INE24" s="62"/>
      <c r="INF24" s="62"/>
      <c r="ING24" s="72"/>
      <c r="INH24" s="62"/>
      <c r="INI24" s="62"/>
      <c r="INJ24" s="62"/>
      <c r="INK24" s="72"/>
      <c r="INL24" s="62"/>
      <c r="INM24" s="62"/>
      <c r="INN24" s="62"/>
      <c r="INO24" s="72"/>
      <c r="INP24" s="62"/>
      <c r="INQ24" s="62"/>
      <c r="INR24" s="62"/>
      <c r="INS24" s="72"/>
      <c r="INT24" s="62"/>
      <c r="INU24" s="62"/>
      <c r="INV24" s="62"/>
      <c r="INW24" s="72"/>
      <c r="INX24" s="62"/>
      <c r="INY24" s="62"/>
      <c r="INZ24" s="62"/>
      <c r="IOA24" s="72"/>
      <c r="IOB24" s="62"/>
      <c r="IOC24" s="62"/>
      <c r="IOD24" s="62"/>
      <c r="IOE24" s="72"/>
      <c r="IOF24" s="62"/>
      <c r="IOG24" s="62"/>
      <c r="IOH24" s="62"/>
      <c r="IOI24" s="72"/>
      <c r="IOJ24" s="62"/>
      <c r="IOK24" s="62"/>
      <c r="IOL24" s="62"/>
      <c r="IOM24" s="72"/>
      <c r="ION24" s="62"/>
      <c r="IOO24" s="62"/>
      <c r="IOP24" s="62"/>
      <c r="IOQ24" s="72"/>
      <c r="IOR24" s="62"/>
      <c r="IOS24" s="62"/>
      <c r="IOT24" s="62"/>
      <c r="IOU24" s="72"/>
      <c r="IOV24" s="62"/>
      <c r="IOW24" s="62"/>
      <c r="IOX24" s="62"/>
      <c r="IOY24" s="72"/>
      <c r="IOZ24" s="62"/>
      <c r="IPA24" s="62"/>
      <c r="IPB24" s="62"/>
      <c r="IPC24" s="72"/>
      <c r="IPD24" s="62"/>
      <c r="IPE24" s="62"/>
      <c r="IPF24" s="62"/>
      <c r="IPG24" s="72"/>
      <c r="IPH24" s="62"/>
      <c r="IPI24" s="62"/>
      <c r="IPJ24" s="62"/>
      <c r="IPK24" s="72"/>
      <c r="IPL24" s="62"/>
      <c r="IPM24" s="62"/>
      <c r="IPN24" s="62"/>
      <c r="IPO24" s="72"/>
      <c r="IPP24" s="62"/>
      <c r="IPQ24" s="62"/>
      <c r="IPR24" s="62"/>
      <c r="IPS24" s="72"/>
      <c r="IPT24" s="62"/>
      <c r="IPU24" s="62"/>
      <c r="IPV24" s="62"/>
      <c r="IPW24" s="72"/>
      <c r="IPX24" s="62"/>
      <c r="IPY24" s="62"/>
      <c r="IPZ24" s="62"/>
      <c r="IQA24" s="72"/>
      <c r="IQB24" s="62"/>
      <c r="IQC24" s="62"/>
      <c r="IQD24" s="62"/>
      <c r="IQE24" s="72"/>
      <c r="IQF24" s="62"/>
      <c r="IQG24" s="62"/>
      <c r="IQH24" s="62"/>
      <c r="IQI24" s="72"/>
      <c r="IQJ24" s="62"/>
      <c r="IQK24" s="62"/>
      <c r="IQL24" s="62"/>
      <c r="IQM24" s="72"/>
      <c r="IQN24" s="62"/>
      <c r="IQO24" s="62"/>
      <c r="IQP24" s="62"/>
      <c r="IQQ24" s="72"/>
      <c r="IQR24" s="62"/>
      <c r="IQS24" s="62"/>
      <c r="IQT24" s="62"/>
      <c r="IQU24" s="72"/>
      <c r="IQV24" s="62"/>
      <c r="IQW24" s="62"/>
      <c r="IQX24" s="62"/>
      <c r="IQY24" s="72"/>
      <c r="IQZ24" s="62"/>
      <c r="IRA24" s="62"/>
      <c r="IRB24" s="62"/>
      <c r="IRC24" s="72"/>
      <c r="IRD24" s="62"/>
      <c r="IRE24" s="62"/>
      <c r="IRF24" s="62"/>
      <c r="IRG24" s="72"/>
      <c r="IRH24" s="62"/>
      <c r="IRI24" s="62"/>
      <c r="IRJ24" s="62"/>
      <c r="IRK24" s="72"/>
      <c r="IRL24" s="62"/>
      <c r="IRM24" s="62"/>
      <c r="IRN24" s="62"/>
      <c r="IRO24" s="72"/>
      <c r="IRP24" s="62"/>
      <c r="IRQ24" s="62"/>
      <c r="IRR24" s="62"/>
      <c r="IRS24" s="72"/>
      <c r="IRT24" s="62"/>
      <c r="IRU24" s="62"/>
      <c r="IRV24" s="62"/>
      <c r="IRW24" s="72"/>
      <c r="IRX24" s="62"/>
      <c r="IRY24" s="62"/>
      <c r="IRZ24" s="62"/>
      <c r="ISA24" s="72"/>
      <c r="ISB24" s="62"/>
      <c r="ISC24" s="62"/>
      <c r="ISD24" s="62"/>
      <c r="ISE24" s="72"/>
      <c r="ISF24" s="62"/>
      <c r="ISG24" s="62"/>
      <c r="ISH24" s="62"/>
      <c r="ISI24" s="72"/>
      <c r="ISJ24" s="62"/>
      <c r="ISK24" s="62"/>
      <c r="ISL24" s="62"/>
      <c r="ISM24" s="72"/>
      <c r="ISN24" s="62"/>
      <c r="ISO24" s="62"/>
      <c r="ISP24" s="62"/>
      <c r="ISQ24" s="72"/>
      <c r="ISR24" s="62"/>
      <c r="ISS24" s="62"/>
      <c r="IST24" s="62"/>
      <c r="ISU24" s="72"/>
      <c r="ISV24" s="62"/>
      <c r="ISW24" s="62"/>
      <c r="ISX24" s="62"/>
      <c r="ISY24" s="72"/>
      <c r="ISZ24" s="62"/>
      <c r="ITA24" s="62"/>
      <c r="ITB24" s="62"/>
      <c r="ITC24" s="72"/>
      <c r="ITD24" s="62"/>
      <c r="ITE24" s="62"/>
      <c r="ITF24" s="62"/>
      <c r="ITG24" s="72"/>
      <c r="ITH24" s="62"/>
      <c r="ITI24" s="62"/>
      <c r="ITJ24" s="62"/>
      <c r="ITK24" s="72"/>
      <c r="ITL24" s="62"/>
      <c r="ITM24" s="62"/>
      <c r="ITN24" s="62"/>
      <c r="ITO24" s="72"/>
      <c r="ITP24" s="62"/>
      <c r="ITQ24" s="62"/>
      <c r="ITR24" s="62"/>
      <c r="ITS24" s="72"/>
      <c r="ITT24" s="62"/>
      <c r="ITU24" s="62"/>
      <c r="ITV24" s="62"/>
      <c r="ITW24" s="72"/>
      <c r="ITX24" s="62"/>
      <c r="ITY24" s="62"/>
      <c r="ITZ24" s="62"/>
      <c r="IUA24" s="72"/>
      <c r="IUB24" s="62"/>
      <c r="IUC24" s="62"/>
      <c r="IUD24" s="62"/>
      <c r="IUE24" s="72"/>
      <c r="IUF24" s="62"/>
      <c r="IUG24" s="62"/>
      <c r="IUH24" s="62"/>
      <c r="IUI24" s="72"/>
      <c r="IUJ24" s="62"/>
      <c r="IUK24" s="62"/>
      <c r="IUL24" s="62"/>
      <c r="IUM24" s="72"/>
      <c r="IUN24" s="62"/>
      <c r="IUO24" s="62"/>
      <c r="IUP24" s="62"/>
      <c r="IUQ24" s="72"/>
      <c r="IUR24" s="62"/>
      <c r="IUS24" s="62"/>
      <c r="IUT24" s="62"/>
      <c r="IUU24" s="72"/>
      <c r="IUV24" s="62"/>
      <c r="IUW24" s="62"/>
      <c r="IUX24" s="62"/>
      <c r="IUY24" s="72"/>
      <c r="IUZ24" s="62"/>
      <c r="IVA24" s="62"/>
      <c r="IVB24" s="62"/>
      <c r="IVC24" s="72"/>
      <c r="IVD24" s="62"/>
      <c r="IVE24" s="62"/>
      <c r="IVF24" s="62"/>
      <c r="IVG24" s="72"/>
      <c r="IVH24" s="62"/>
      <c r="IVI24" s="62"/>
      <c r="IVJ24" s="62"/>
      <c r="IVK24" s="72"/>
      <c r="IVL24" s="62"/>
      <c r="IVM24" s="62"/>
      <c r="IVN24" s="62"/>
      <c r="IVO24" s="72"/>
      <c r="IVP24" s="62"/>
      <c r="IVQ24" s="62"/>
      <c r="IVR24" s="62"/>
      <c r="IVS24" s="72"/>
      <c r="IVT24" s="62"/>
      <c r="IVU24" s="62"/>
      <c r="IVV24" s="62"/>
      <c r="IVW24" s="72"/>
      <c r="IVX24" s="62"/>
      <c r="IVY24" s="62"/>
      <c r="IVZ24" s="62"/>
      <c r="IWA24" s="72"/>
      <c r="IWB24" s="62"/>
      <c r="IWC24" s="62"/>
      <c r="IWD24" s="62"/>
      <c r="IWE24" s="72"/>
      <c r="IWF24" s="62"/>
      <c r="IWG24" s="62"/>
      <c r="IWH24" s="62"/>
      <c r="IWI24" s="72"/>
      <c r="IWJ24" s="62"/>
      <c r="IWK24" s="62"/>
      <c r="IWL24" s="62"/>
      <c r="IWM24" s="72"/>
      <c r="IWN24" s="62"/>
      <c r="IWO24" s="62"/>
      <c r="IWP24" s="62"/>
      <c r="IWQ24" s="72"/>
      <c r="IWR24" s="62"/>
      <c r="IWS24" s="62"/>
      <c r="IWT24" s="62"/>
      <c r="IWU24" s="72"/>
      <c r="IWV24" s="62"/>
      <c r="IWW24" s="62"/>
      <c r="IWX24" s="62"/>
      <c r="IWY24" s="72"/>
      <c r="IWZ24" s="62"/>
      <c r="IXA24" s="62"/>
      <c r="IXB24" s="62"/>
      <c r="IXC24" s="72"/>
      <c r="IXD24" s="62"/>
      <c r="IXE24" s="62"/>
      <c r="IXF24" s="62"/>
      <c r="IXG24" s="72"/>
      <c r="IXH24" s="62"/>
      <c r="IXI24" s="62"/>
      <c r="IXJ24" s="62"/>
      <c r="IXK24" s="72"/>
      <c r="IXL24" s="62"/>
      <c r="IXM24" s="62"/>
      <c r="IXN24" s="62"/>
      <c r="IXO24" s="72"/>
      <c r="IXP24" s="62"/>
      <c r="IXQ24" s="62"/>
      <c r="IXR24" s="62"/>
      <c r="IXS24" s="72"/>
      <c r="IXT24" s="62"/>
      <c r="IXU24" s="62"/>
      <c r="IXV24" s="62"/>
      <c r="IXW24" s="72"/>
      <c r="IXX24" s="62"/>
      <c r="IXY24" s="62"/>
      <c r="IXZ24" s="62"/>
      <c r="IYA24" s="72"/>
      <c r="IYB24" s="62"/>
      <c r="IYC24" s="62"/>
      <c r="IYD24" s="62"/>
      <c r="IYE24" s="72"/>
      <c r="IYF24" s="62"/>
      <c r="IYG24" s="62"/>
      <c r="IYH24" s="62"/>
      <c r="IYI24" s="72"/>
      <c r="IYJ24" s="62"/>
      <c r="IYK24" s="62"/>
      <c r="IYL24" s="62"/>
      <c r="IYM24" s="72"/>
      <c r="IYN24" s="62"/>
      <c r="IYO24" s="62"/>
      <c r="IYP24" s="62"/>
      <c r="IYQ24" s="72"/>
      <c r="IYR24" s="62"/>
      <c r="IYS24" s="62"/>
      <c r="IYT24" s="62"/>
      <c r="IYU24" s="72"/>
      <c r="IYV24" s="62"/>
      <c r="IYW24" s="62"/>
      <c r="IYX24" s="62"/>
      <c r="IYY24" s="72"/>
      <c r="IYZ24" s="62"/>
      <c r="IZA24" s="62"/>
      <c r="IZB24" s="62"/>
      <c r="IZC24" s="72"/>
      <c r="IZD24" s="62"/>
      <c r="IZE24" s="62"/>
      <c r="IZF24" s="62"/>
      <c r="IZG24" s="72"/>
      <c r="IZH24" s="62"/>
      <c r="IZI24" s="62"/>
      <c r="IZJ24" s="62"/>
      <c r="IZK24" s="72"/>
      <c r="IZL24" s="62"/>
      <c r="IZM24" s="62"/>
      <c r="IZN24" s="62"/>
      <c r="IZO24" s="72"/>
      <c r="IZP24" s="62"/>
      <c r="IZQ24" s="62"/>
      <c r="IZR24" s="62"/>
      <c r="IZS24" s="72"/>
      <c r="IZT24" s="62"/>
      <c r="IZU24" s="62"/>
      <c r="IZV24" s="62"/>
      <c r="IZW24" s="72"/>
      <c r="IZX24" s="62"/>
      <c r="IZY24" s="62"/>
      <c r="IZZ24" s="62"/>
      <c r="JAA24" s="72"/>
      <c r="JAB24" s="62"/>
      <c r="JAC24" s="62"/>
      <c r="JAD24" s="62"/>
      <c r="JAE24" s="72"/>
      <c r="JAF24" s="62"/>
      <c r="JAG24" s="62"/>
      <c r="JAH24" s="62"/>
      <c r="JAI24" s="72"/>
      <c r="JAJ24" s="62"/>
      <c r="JAK24" s="62"/>
      <c r="JAL24" s="62"/>
      <c r="JAM24" s="72"/>
      <c r="JAN24" s="62"/>
      <c r="JAO24" s="62"/>
      <c r="JAP24" s="62"/>
      <c r="JAQ24" s="72"/>
      <c r="JAR24" s="62"/>
      <c r="JAS24" s="62"/>
      <c r="JAT24" s="62"/>
      <c r="JAU24" s="72"/>
      <c r="JAV24" s="62"/>
      <c r="JAW24" s="62"/>
      <c r="JAX24" s="62"/>
      <c r="JAY24" s="72"/>
      <c r="JAZ24" s="62"/>
      <c r="JBA24" s="62"/>
      <c r="JBB24" s="62"/>
      <c r="JBC24" s="72"/>
      <c r="JBD24" s="62"/>
      <c r="JBE24" s="62"/>
      <c r="JBF24" s="62"/>
      <c r="JBG24" s="72"/>
      <c r="JBH24" s="62"/>
      <c r="JBI24" s="62"/>
      <c r="JBJ24" s="62"/>
      <c r="JBK24" s="72"/>
      <c r="JBL24" s="62"/>
      <c r="JBM24" s="62"/>
      <c r="JBN24" s="62"/>
      <c r="JBO24" s="72"/>
      <c r="JBP24" s="62"/>
      <c r="JBQ24" s="62"/>
      <c r="JBR24" s="62"/>
      <c r="JBS24" s="72"/>
      <c r="JBT24" s="62"/>
      <c r="JBU24" s="62"/>
      <c r="JBV24" s="62"/>
      <c r="JBW24" s="72"/>
      <c r="JBX24" s="62"/>
      <c r="JBY24" s="62"/>
      <c r="JBZ24" s="62"/>
      <c r="JCA24" s="72"/>
      <c r="JCB24" s="62"/>
      <c r="JCC24" s="62"/>
      <c r="JCD24" s="62"/>
      <c r="JCE24" s="72"/>
      <c r="JCF24" s="62"/>
      <c r="JCG24" s="62"/>
      <c r="JCH24" s="62"/>
      <c r="JCI24" s="72"/>
      <c r="JCJ24" s="62"/>
      <c r="JCK24" s="62"/>
      <c r="JCL24" s="62"/>
      <c r="JCM24" s="72"/>
      <c r="JCN24" s="62"/>
      <c r="JCO24" s="62"/>
      <c r="JCP24" s="62"/>
      <c r="JCQ24" s="72"/>
      <c r="JCR24" s="62"/>
      <c r="JCS24" s="62"/>
      <c r="JCT24" s="62"/>
      <c r="JCU24" s="72"/>
      <c r="JCV24" s="62"/>
      <c r="JCW24" s="62"/>
      <c r="JCX24" s="62"/>
      <c r="JCY24" s="72"/>
      <c r="JCZ24" s="62"/>
      <c r="JDA24" s="62"/>
      <c r="JDB24" s="62"/>
      <c r="JDC24" s="72"/>
      <c r="JDD24" s="62"/>
      <c r="JDE24" s="62"/>
      <c r="JDF24" s="62"/>
      <c r="JDG24" s="72"/>
      <c r="JDH24" s="62"/>
      <c r="JDI24" s="62"/>
      <c r="JDJ24" s="62"/>
      <c r="JDK24" s="72"/>
      <c r="JDL24" s="62"/>
      <c r="JDM24" s="62"/>
      <c r="JDN24" s="62"/>
      <c r="JDO24" s="72"/>
      <c r="JDP24" s="62"/>
      <c r="JDQ24" s="62"/>
      <c r="JDR24" s="62"/>
      <c r="JDS24" s="72"/>
      <c r="JDT24" s="62"/>
      <c r="JDU24" s="62"/>
      <c r="JDV24" s="62"/>
      <c r="JDW24" s="72"/>
      <c r="JDX24" s="62"/>
      <c r="JDY24" s="62"/>
      <c r="JDZ24" s="62"/>
      <c r="JEA24" s="72"/>
      <c r="JEB24" s="62"/>
      <c r="JEC24" s="62"/>
      <c r="JED24" s="62"/>
      <c r="JEE24" s="72"/>
      <c r="JEF24" s="62"/>
      <c r="JEG24" s="62"/>
      <c r="JEH24" s="62"/>
      <c r="JEI24" s="72"/>
      <c r="JEJ24" s="62"/>
      <c r="JEK24" s="62"/>
      <c r="JEL24" s="62"/>
      <c r="JEM24" s="72"/>
      <c r="JEN24" s="62"/>
      <c r="JEO24" s="62"/>
      <c r="JEP24" s="62"/>
      <c r="JEQ24" s="72"/>
      <c r="JER24" s="62"/>
      <c r="JES24" s="62"/>
      <c r="JET24" s="62"/>
      <c r="JEU24" s="72"/>
      <c r="JEV24" s="62"/>
      <c r="JEW24" s="62"/>
      <c r="JEX24" s="62"/>
      <c r="JEY24" s="72"/>
      <c r="JEZ24" s="62"/>
      <c r="JFA24" s="62"/>
      <c r="JFB24" s="62"/>
      <c r="JFC24" s="72"/>
      <c r="JFD24" s="62"/>
      <c r="JFE24" s="62"/>
      <c r="JFF24" s="62"/>
      <c r="JFG24" s="72"/>
      <c r="JFH24" s="62"/>
      <c r="JFI24" s="62"/>
      <c r="JFJ24" s="62"/>
      <c r="JFK24" s="72"/>
      <c r="JFL24" s="62"/>
      <c r="JFM24" s="62"/>
      <c r="JFN24" s="62"/>
      <c r="JFO24" s="72"/>
      <c r="JFP24" s="62"/>
      <c r="JFQ24" s="62"/>
      <c r="JFR24" s="62"/>
      <c r="JFS24" s="72"/>
      <c r="JFT24" s="62"/>
      <c r="JFU24" s="62"/>
      <c r="JFV24" s="62"/>
      <c r="JFW24" s="72"/>
      <c r="JFX24" s="62"/>
      <c r="JFY24" s="62"/>
      <c r="JFZ24" s="62"/>
      <c r="JGA24" s="72"/>
      <c r="JGB24" s="62"/>
      <c r="JGC24" s="62"/>
      <c r="JGD24" s="62"/>
      <c r="JGE24" s="72"/>
      <c r="JGF24" s="62"/>
      <c r="JGG24" s="62"/>
      <c r="JGH24" s="62"/>
      <c r="JGI24" s="72"/>
      <c r="JGJ24" s="62"/>
      <c r="JGK24" s="62"/>
      <c r="JGL24" s="62"/>
      <c r="JGM24" s="72"/>
      <c r="JGN24" s="62"/>
      <c r="JGO24" s="62"/>
      <c r="JGP24" s="62"/>
      <c r="JGQ24" s="72"/>
      <c r="JGR24" s="62"/>
      <c r="JGS24" s="62"/>
      <c r="JGT24" s="62"/>
      <c r="JGU24" s="72"/>
      <c r="JGV24" s="62"/>
      <c r="JGW24" s="62"/>
      <c r="JGX24" s="62"/>
      <c r="JGY24" s="72"/>
      <c r="JGZ24" s="62"/>
      <c r="JHA24" s="62"/>
      <c r="JHB24" s="62"/>
      <c r="JHC24" s="72"/>
      <c r="JHD24" s="62"/>
      <c r="JHE24" s="62"/>
      <c r="JHF24" s="62"/>
      <c r="JHG24" s="72"/>
      <c r="JHH24" s="62"/>
      <c r="JHI24" s="62"/>
      <c r="JHJ24" s="62"/>
      <c r="JHK24" s="72"/>
      <c r="JHL24" s="62"/>
      <c r="JHM24" s="62"/>
      <c r="JHN24" s="62"/>
      <c r="JHO24" s="72"/>
      <c r="JHP24" s="62"/>
      <c r="JHQ24" s="62"/>
      <c r="JHR24" s="62"/>
      <c r="JHS24" s="72"/>
      <c r="JHT24" s="62"/>
      <c r="JHU24" s="62"/>
      <c r="JHV24" s="62"/>
      <c r="JHW24" s="72"/>
      <c r="JHX24" s="62"/>
      <c r="JHY24" s="62"/>
      <c r="JHZ24" s="62"/>
      <c r="JIA24" s="72"/>
      <c r="JIB24" s="62"/>
      <c r="JIC24" s="62"/>
      <c r="JID24" s="62"/>
      <c r="JIE24" s="72"/>
      <c r="JIF24" s="62"/>
      <c r="JIG24" s="62"/>
      <c r="JIH24" s="62"/>
      <c r="JII24" s="72"/>
      <c r="JIJ24" s="62"/>
      <c r="JIK24" s="62"/>
      <c r="JIL24" s="62"/>
      <c r="JIM24" s="72"/>
      <c r="JIN24" s="62"/>
      <c r="JIO24" s="62"/>
      <c r="JIP24" s="62"/>
      <c r="JIQ24" s="72"/>
      <c r="JIR24" s="62"/>
      <c r="JIS24" s="62"/>
      <c r="JIT24" s="62"/>
      <c r="JIU24" s="72"/>
      <c r="JIV24" s="62"/>
      <c r="JIW24" s="62"/>
      <c r="JIX24" s="62"/>
      <c r="JIY24" s="72"/>
      <c r="JIZ24" s="62"/>
      <c r="JJA24" s="62"/>
      <c r="JJB24" s="62"/>
      <c r="JJC24" s="72"/>
      <c r="JJD24" s="62"/>
      <c r="JJE24" s="62"/>
      <c r="JJF24" s="62"/>
      <c r="JJG24" s="72"/>
      <c r="JJH24" s="62"/>
      <c r="JJI24" s="62"/>
      <c r="JJJ24" s="62"/>
      <c r="JJK24" s="72"/>
      <c r="JJL24" s="62"/>
      <c r="JJM24" s="62"/>
      <c r="JJN24" s="62"/>
      <c r="JJO24" s="72"/>
      <c r="JJP24" s="62"/>
      <c r="JJQ24" s="62"/>
      <c r="JJR24" s="62"/>
      <c r="JJS24" s="72"/>
      <c r="JJT24" s="62"/>
      <c r="JJU24" s="62"/>
      <c r="JJV24" s="62"/>
      <c r="JJW24" s="72"/>
      <c r="JJX24" s="62"/>
      <c r="JJY24" s="62"/>
      <c r="JJZ24" s="62"/>
      <c r="JKA24" s="72"/>
      <c r="JKB24" s="62"/>
      <c r="JKC24" s="62"/>
      <c r="JKD24" s="62"/>
      <c r="JKE24" s="72"/>
      <c r="JKF24" s="62"/>
      <c r="JKG24" s="62"/>
      <c r="JKH24" s="62"/>
      <c r="JKI24" s="72"/>
      <c r="JKJ24" s="62"/>
      <c r="JKK24" s="62"/>
      <c r="JKL24" s="62"/>
      <c r="JKM24" s="72"/>
      <c r="JKN24" s="62"/>
      <c r="JKO24" s="62"/>
      <c r="JKP24" s="62"/>
      <c r="JKQ24" s="72"/>
      <c r="JKR24" s="62"/>
      <c r="JKS24" s="62"/>
      <c r="JKT24" s="62"/>
      <c r="JKU24" s="72"/>
      <c r="JKV24" s="62"/>
      <c r="JKW24" s="62"/>
      <c r="JKX24" s="62"/>
      <c r="JKY24" s="72"/>
      <c r="JKZ24" s="62"/>
      <c r="JLA24" s="62"/>
      <c r="JLB24" s="62"/>
      <c r="JLC24" s="72"/>
      <c r="JLD24" s="62"/>
      <c r="JLE24" s="62"/>
      <c r="JLF24" s="62"/>
      <c r="JLG24" s="72"/>
      <c r="JLH24" s="62"/>
      <c r="JLI24" s="62"/>
      <c r="JLJ24" s="62"/>
      <c r="JLK24" s="72"/>
      <c r="JLL24" s="62"/>
      <c r="JLM24" s="62"/>
      <c r="JLN24" s="62"/>
      <c r="JLO24" s="72"/>
      <c r="JLP24" s="62"/>
      <c r="JLQ24" s="62"/>
      <c r="JLR24" s="62"/>
      <c r="JLS24" s="72"/>
      <c r="JLT24" s="62"/>
      <c r="JLU24" s="62"/>
      <c r="JLV24" s="62"/>
      <c r="JLW24" s="72"/>
      <c r="JLX24" s="62"/>
      <c r="JLY24" s="62"/>
      <c r="JLZ24" s="62"/>
      <c r="JMA24" s="72"/>
      <c r="JMB24" s="62"/>
      <c r="JMC24" s="62"/>
      <c r="JMD24" s="62"/>
      <c r="JME24" s="72"/>
      <c r="JMF24" s="62"/>
      <c r="JMG24" s="62"/>
      <c r="JMH24" s="62"/>
      <c r="JMI24" s="72"/>
      <c r="JMJ24" s="62"/>
      <c r="JMK24" s="62"/>
      <c r="JML24" s="62"/>
      <c r="JMM24" s="72"/>
      <c r="JMN24" s="62"/>
      <c r="JMO24" s="62"/>
      <c r="JMP24" s="62"/>
      <c r="JMQ24" s="72"/>
      <c r="JMR24" s="62"/>
      <c r="JMS24" s="62"/>
      <c r="JMT24" s="62"/>
      <c r="JMU24" s="72"/>
      <c r="JMV24" s="62"/>
      <c r="JMW24" s="62"/>
      <c r="JMX24" s="62"/>
      <c r="JMY24" s="72"/>
      <c r="JMZ24" s="62"/>
      <c r="JNA24" s="62"/>
      <c r="JNB24" s="62"/>
      <c r="JNC24" s="72"/>
      <c r="JND24" s="62"/>
      <c r="JNE24" s="62"/>
      <c r="JNF24" s="62"/>
      <c r="JNG24" s="72"/>
      <c r="JNH24" s="62"/>
      <c r="JNI24" s="62"/>
      <c r="JNJ24" s="62"/>
      <c r="JNK24" s="72"/>
      <c r="JNL24" s="62"/>
      <c r="JNM24" s="62"/>
      <c r="JNN24" s="62"/>
      <c r="JNO24" s="72"/>
      <c r="JNP24" s="62"/>
      <c r="JNQ24" s="62"/>
      <c r="JNR24" s="62"/>
      <c r="JNS24" s="72"/>
      <c r="JNT24" s="62"/>
      <c r="JNU24" s="62"/>
      <c r="JNV24" s="62"/>
      <c r="JNW24" s="72"/>
      <c r="JNX24" s="62"/>
      <c r="JNY24" s="62"/>
      <c r="JNZ24" s="62"/>
      <c r="JOA24" s="72"/>
      <c r="JOB24" s="62"/>
      <c r="JOC24" s="62"/>
      <c r="JOD24" s="62"/>
      <c r="JOE24" s="72"/>
      <c r="JOF24" s="62"/>
      <c r="JOG24" s="62"/>
      <c r="JOH24" s="62"/>
      <c r="JOI24" s="72"/>
      <c r="JOJ24" s="62"/>
      <c r="JOK24" s="62"/>
      <c r="JOL24" s="62"/>
      <c r="JOM24" s="72"/>
      <c r="JON24" s="62"/>
      <c r="JOO24" s="62"/>
      <c r="JOP24" s="62"/>
      <c r="JOQ24" s="72"/>
      <c r="JOR24" s="62"/>
      <c r="JOS24" s="62"/>
      <c r="JOT24" s="62"/>
      <c r="JOU24" s="72"/>
      <c r="JOV24" s="62"/>
      <c r="JOW24" s="62"/>
      <c r="JOX24" s="62"/>
      <c r="JOY24" s="72"/>
      <c r="JOZ24" s="62"/>
      <c r="JPA24" s="62"/>
      <c r="JPB24" s="62"/>
      <c r="JPC24" s="72"/>
      <c r="JPD24" s="62"/>
      <c r="JPE24" s="62"/>
      <c r="JPF24" s="62"/>
      <c r="JPG24" s="72"/>
      <c r="JPH24" s="62"/>
      <c r="JPI24" s="62"/>
      <c r="JPJ24" s="62"/>
      <c r="JPK24" s="72"/>
      <c r="JPL24" s="62"/>
      <c r="JPM24" s="62"/>
      <c r="JPN24" s="62"/>
      <c r="JPO24" s="72"/>
      <c r="JPP24" s="62"/>
      <c r="JPQ24" s="62"/>
      <c r="JPR24" s="62"/>
      <c r="JPS24" s="72"/>
      <c r="JPT24" s="62"/>
      <c r="JPU24" s="62"/>
      <c r="JPV24" s="62"/>
      <c r="JPW24" s="72"/>
      <c r="JPX24" s="62"/>
      <c r="JPY24" s="62"/>
      <c r="JPZ24" s="62"/>
      <c r="JQA24" s="72"/>
      <c r="JQB24" s="62"/>
      <c r="JQC24" s="62"/>
      <c r="JQD24" s="62"/>
      <c r="JQE24" s="72"/>
      <c r="JQF24" s="62"/>
      <c r="JQG24" s="62"/>
      <c r="JQH24" s="62"/>
      <c r="JQI24" s="72"/>
      <c r="JQJ24" s="62"/>
      <c r="JQK24" s="62"/>
      <c r="JQL24" s="62"/>
      <c r="JQM24" s="72"/>
      <c r="JQN24" s="62"/>
      <c r="JQO24" s="62"/>
      <c r="JQP24" s="62"/>
      <c r="JQQ24" s="72"/>
      <c r="JQR24" s="62"/>
      <c r="JQS24" s="62"/>
      <c r="JQT24" s="62"/>
      <c r="JQU24" s="72"/>
      <c r="JQV24" s="62"/>
      <c r="JQW24" s="62"/>
      <c r="JQX24" s="62"/>
      <c r="JQY24" s="72"/>
      <c r="JQZ24" s="62"/>
      <c r="JRA24" s="62"/>
      <c r="JRB24" s="62"/>
      <c r="JRC24" s="72"/>
      <c r="JRD24" s="62"/>
      <c r="JRE24" s="62"/>
      <c r="JRF24" s="62"/>
      <c r="JRG24" s="72"/>
      <c r="JRH24" s="62"/>
      <c r="JRI24" s="62"/>
      <c r="JRJ24" s="62"/>
      <c r="JRK24" s="72"/>
      <c r="JRL24" s="62"/>
      <c r="JRM24" s="62"/>
      <c r="JRN24" s="62"/>
      <c r="JRO24" s="72"/>
      <c r="JRP24" s="62"/>
      <c r="JRQ24" s="62"/>
      <c r="JRR24" s="62"/>
      <c r="JRS24" s="72"/>
      <c r="JRT24" s="62"/>
      <c r="JRU24" s="62"/>
      <c r="JRV24" s="62"/>
      <c r="JRW24" s="72"/>
      <c r="JRX24" s="62"/>
      <c r="JRY24" s="62"/>
      <c r="JRZ24" s="62"/>
      <c r="JSA24" s="72"/>
      <c r="JSB24" s="62"/>
      <c r="JSC24" s="62"/>
      <c r="JSD24" s="62"/>
      <c r="JSE24" s="72"/>
      <c r="JSF24" s="62"/>
      <c r="JSG24" s="62"/>
      <c r="JSH24" s="62"/>
      <c r="JSI24" s="72"/>
      <c r="JSJ24" s="62"/>
      <c r="JSK24" s="62"/>
      <c r="JSL24" s="62"/>
      <c r="JSM24" s="72"/>
      <c r="JSN24" s="62"/>
      <c r="JSO24" s="62"/>
      <c r="JSP24" s="62"/>
      <c r="JSQ24" s="72"/>
      <c r="JSR24" s="62"/>
      <c r="JSS24" s="62"/>
      <c r="JST24" s="62"/>
      <c r="JSU24" s="72"/>
      <c r="JSV24" s="62"/>
      <c r="JSW24" s="62"/>
      <c r="JSX24" s="62"/>
      <c r="JSY24" s="72"/>
      <c r="JSZ24" s="62"/>
      <c r="JTA24" s="62"/>
      <c r="JTB24" s="62"/>
      <c r="JTC24" s="72"/>
      <c r="JTD24" s="62"/>
      <c r="JTE24" s="62"/>
      <c r="JTF24" s="62"/>
      <c r="JTG24" s="72"/>
      <c r="JTH24" s="62"/>
      <c r="JTI24" s="62"/>
      <c r="JTJ24" s="62"/>
      <c r="JTK24" s="72"/>
      <c r="JTL24" s="62"/>
      <c r="JTM24" s="62"/>
      <c r="JTN24" s="62"/>
      <c r="JTO24" s="72"/>
      <c r="JTP24" s="62"/>
      <c r="JTQ24" s="62"/>
      <c r="JTR24" s="62"/>
      <c r="JTS24" s="72"/>
      <c r="JTT24" s="62"/>
      <c r="JTU24" s="62"/>
      <c r="JTV24" s="62"/>
      <c r="JTW24" s="72"/>
      <c r="JTX24" s="62"/>
      <c r="JTY24" s="62"/>
      <c r="JTZ24" s="62"/>
      <c r="JUA24" s="72"/>
      <c r="JUB24" s="62"/>
      <c r="JUC24" s="62"/>
      <c r="JUD24" s="62"/>
      <c r="JUE24" s="72"/>
      <c r="JUF24" s="62"/>
      <c r="JUG24" s="62"/>
      <c r="JUH24" s="62"/>
      <c r="JUI24" s="72"/>
      <c r="JUJ24" s="62"/>
      <c r="JUK24" s="62"/>
      <c r="JUL24" s="62"/>
      <c r="JUM24" s="72"/>
      <c r="JUN24" s="62"/>
      <c r="JUO24" s="62"/>
      <c r="JUP24" s="62"/>
      <c r="JUQ24" s="72"/>
      <c r="JUR24" s="62"/>
      <c r="JUS24" s="62"/>
      <c r="JUT24" s="62"/>
      <c r="JUU24" s="72"/>
      <c r="JUV24" s="62"/>
      <c r="JUW24" s="62"/>
      <c r="JUX24" s="62"/>
      <c r="JUY24" s="72"/>
      <c r="JUZ24" s="62"/>
      <c r="JVA24" s="62"/>
      <c r="JVB24" s="62"/>
      <c r="JVC24" s="72"/>
      <c r="JVD24" s="62"/>
      <c r="JVE24" s="62"/>
      <c r="JVF24" s="62"/>
      <c r="JVG24" s="72"/>
      <c r="JVH24" s="62"/>
      <c r="JVI24" s="62"/>
      <c r="JVJ24" s="62"/>
      <c r="JVK24" s="72"/>
      <c r="JVL24" s="62"/>
      <c r="JVM24" s="62"/>
      <c r="JVN24" s="62"/>
      <c r="JVO24" s="72"/>
      <c r="JVP24" s="62"/>
      <c r="JVQ24" s="62"/>
      <c r="JVR24" s="62"/>
      <c r="JVS24" s="72"/>
      <c r="JVT24" s="62"/>
      <c r="JVU24" s="62"/>
      <c r="JVV24" s="62"/>
      <c r="JVW24" s="72"/>
      <c r="JVX24" s="62"/>
      <c r="JVY24" s="62"/>
      <c r="JVZ24" s="62"/>
      <c r="JWA24" s="72"/>
      <c r="JWB24" s="62"/>
      <c r="JWC24" s="62"/>
      <c r="JWD24" s="62"/>
      <c r="JWE24" s="72"/>
      <c r="JWF24" s="62"/>
      <c r="JWG24" s="62"/>
      <c r="JWH24" s="62"/>
      <c r="JWI24" s="72"/>
      <c r="JWJ24" s="62"/>
      <c r="JWK24" s="62"/>
      <c r="JWL24" s="62"/>
      <c r="JWM24" s="72"/>
      <c r="JWN24" s="62"/>
      <c r="JWO24" s="62"/>
      <c r="JWP24" s="62"/>
      <c r="JWQ24" s="72"/>
      <c r="JWR24" s="62"/>
      <c r="JWS24" s="62"/>
      <c r="JWT24" s="62"/>
      <c r="JWU24" s="72"/>
      <c r="JWV24" s="62"/>
      <c r="JWW24" s="62"/>
      <c r="JWX24" s="62"/>
      <c r="JWY24" s="72"/>
      <c r="JWZ24" s="62"/>
      <c r="JXA24" s="62"/>
      <c r="JXB24" s="62"/>
      <c r="JXC24" s="72"/>
      <c r="JXD24" s="62"/>
      <c r="JXE24" s="62"/>
      <c r="JXF24" s="62"/>
      <c r="JXG24" s="72"/>
      <c r="JXH24" s="62"/>
      <c r="JXI24" s="62"/>
      <c r="JXJ24" s="62"/>
      <c r="JXK24" s="72"/>
      <c r="JXL24" s="62"/>
      <c r="JXM24" s="62"/>
      <c r="JXN24" s="62"/>
      <c r="JXO24" s="72"/>
      <c r="JXP24" s="62"/>
      <c r="JXQ24" s="62"/>
      <c r="JXR24" s="62"/>
      <c r="JXS24" s="72"/>
      <c r="JXT24" s="62"/>
      <c r="JXU24" s="62"/>
      <c r="JXV24" s="62"/>
      <c r="JXW24" s="72"/>
      <c r="JXX24" s="62"/>
      <c r="JXY24" s="62"/>
      <c r="JXZ24" s="62"/>
      <c r="JYA24" s="72"/>
      <c r="JYB24" s="62"/>
      <c r="JYC24" s="62"/>
      <c r="JYD24" s="62"/>
      <c r="JYE24" s="72"/>
      <c r="JYF24" s="62"/>
      <c r="JYG24" s="62"/>
      <c r="JYH24" s="62"/>
      <c r="JYI24" s="72"/>
      <c r="JYJ24" s="62"/>
      <c r="JYK24" s="62"/>
      <c r="JYL24" s="62"/>
      <c r="JYM24" s="72"/>
      <c r="JYN24" s="62"/>
      <c r="JYO24" s="62"/>
      <c r="JYP24" s="62"/>
      <c r="JYQ24" s="72"/>
      <c r="JYR24" s="62"/>
      <c r="JYS24" s="62"/>
      <c r="JYT24" s="62"/>
      <c r="JYU24" s="72"/>
      <c r="JYV24" s="62"/>
      <c r="JYW24" s="62"/>
      <c r="JYX24" s="62"/>
      <c r="JYY24" s="72"/>
      <c r="JYZ24" s="62"/>
      <c r="JZA24" s="62"/>
      <c r="JZB24" s="62"/>
      <c r="JZC24" s="72"/>
      <c r="JZD24" s="62"/>
      <c r="JZE24" s="62"/>
      <c r="JZF24" s="62"/>
      <c r="JZG24" s="72"/>
      <c r="JZH24" s="62"/>
      <c r="JZI24" s="62"/>
      <c r="JZJ24" s="62"/>
      <c r="JZK24" s="72"/>
      <c r="JZL24" s="62"/>
      <c r="JZM24" s="62"/>
      <c r="JZN24" s="62"/>
      <c r="JZO24" s="72"/>
      <c r="JZP24" s="62"/>
      <c r="JZQ24" s="62"/>
      <c r="JZR24" s="62"/>
      <c r="JZS24" s="72"/>
      <c r="JZT24" s="62"/>
      <c r="JZU24" s="62"/>
      <c r="JZV24" s="62"/>
      <c r="JZW24" s="72"/>
      <c r="JZX24" s="62"/>
      <c r="JZY24" s="62"/>
      <c r="JZZ24" s="62"/>
      <c r="KAA24" s="72"/>
      <c r="KAB24" s="62"/>
      <c r="KAC24" s="62"/>
      <c r="KAD24" s="62"/>
      <c r="KAE24" s="72"/>
      <c r="KAF24" s="62"/>
      <c r="KAG24" s="62"/>
      <c r="KAH24" s="62"/>
      <c r="KAI24" s="72"/>
      <c r="KAJ24" s="62"/>
      <c r="KAK24" s="62"/>
      <c r="KAL24" s="62"/>
      <c r="KAM24" s="72"/>
      <c r="KAN24" s="62"/>
      <c r="KAO24" s="62"/>
      <c r="KAP24" s="62"/>
      <c r="KAQ24" s="72"/>
      <c r="KAR24" s="62"/>
      <c r="KAS24" s="62"/>
      <c r="KAT24" s="62"/>
      <c r="KAU24" s="72"/>
      <c r="KAV24" s="62"/>
      <c r="KAW24" s="62"/>
      <c r="KAX24" s="62"/>
      <c r="KAY24" s="72"/>
      <c r="KAZ24" s="62"/>
      <c r="KBA24" s="62"/>
      <c r="KBB24" s="62"/>
      <c r="KBC24" s="72"/>
      <c r="KBD24" s="62"/>
      <c r="KBE24" s="62"/>
      <c r="KBF24" s="62"/>
      <c r="KBG24" s="72"/>
      <c r="KBH24" s="62"/>
      <c r="KBI24" s="62"/>
      <c r="KBJ24" s="62"/>
      <c r="KBK24" s="72"/>
      <c r="KBL24" s="62"/>
      <c r="KBM24" s="62"/>
      <c r="KBN24" s="62"/>
      <c r="KBO24" s="72"/>
      <c r="KBP24" s="62"/>
      <c r="KBQ24" s="62"/>
      <c r="KBR24" s="62"/>
      <c r="KBS24" s="72"/>
      <c r="KBT24" s="62"/>
      <c r="KBU24" s="62"/>
      <c r="KBV24" s="62"/>
      <c r="KBW24" s="72"/>
      <c r="KBX24" s="62"/>
      <c r="KBY24" s="62"/>
      <c r="KBZ24" s="62"/>
      <c r="KCA24" s="72"/>
      <c r="KCB24" s="62"/>
      <c r="KCC24" s="62"/>
      <c r="KCD24" s="62"/>
      <c r="KCE24" s="72"/>
      <c r="KCF24" s="62"/>
      <c r="KCG24" s="62"/>
      <c r="KCH24" s="62"/>
      <c r="KCI24" s="72"/>
      <c r="KCJ24" s="62"/>
      <c r="KCK24" s="62"/>
      <c r="KCL24" s="62"/>
      <c r="KCM24" s="72"/>
      <c r="KCN24" s="62"/>
      <c r="KCO24" s="62"/>
      <c r="KCP24" s="62"/>
      <c r="KCQ24" s="72"/>
      <c r="KCR24" s="62"/>
      <c r="KCS24" s="62"/>
      <c r="KCT24" s="62"/>
      <c r="KCU24" s="72"/>
      <c r="KCV24" s="62"/>
      <c r="KCW24" s="62"/>
      <c r="KCX24" s="62"/>
      <c r="KCY24" s="72"/>
      <c r="KCZ24" s="62"/>
      <c r="KDA24" s="62"/>
      <c r="KDB24" s="62"/>
      <c r="KDC24" s="72"/>
      <c r="KDD24" s="62"/>
      <c r="KDE24" s="62"/>
      <c r="KDF24" s="62"/>
      <c r="KDG24" s="72"/>
      <c r="KDH24" s="62"/>
      <c r="KDI24" s="62"/>
      <c r="KDJ24" s="62"/>
      <c r="KDK24" s="72"/>
      <c r="KDL24" s="62"/>
      <c r="KDM24" s="62"/>
      <c r="KDN24" s="62"/>
      <c r="KDO24" s="72"/>
      <c r="KDP24" s="62"/>
      <c r="KDQ24" s="62"/>
      <c r="KDR24" s="62"/>
      <c r="KDS24" s="72"/>
      <c r="KDT24" s="62"/>
      <c r="KDU24" s="62"/>
      <c r="KDV24" s="62"/>
      <c r="KDW24" s="72"/>
      <c r="KDX24" s="62"/>
      <c r="KDY24" s="62"/>
      <c r="KDZ24" s="62"/>
      <c r="KEA24" s="72"/>
      <c r="KEB24" s="62"/>
      <c r="KEC24" s="62"/>
      <c r="KED24" s="62"/>
      <c r="KEE24" s="72"/>
      <c r="KEF24" s="62"/>
      <c r="KEG24" s="62"/>
      <c r="KEH24" s="62"/>
      <c r="KEI24" s="72"/>
      <c r="KEJ24" s="62"/>
      <c r="KEK24" s="62"/>
      <c r="KEL24" s="62"/>
      <c r="KEM24" s="72"/>
      <c r="KEN24" s="62"/>
      <c r="KEO24" s="62"/>
      <c r="KEP24" s="62"/>
      <c r="KEQ24" s="72"/>
      <c r="KER24" s="62"/>
      <c r="KES24" s="62"/>
      <c r="KET24" s="62"/>
      <c r="KEU24" s="72"/>
      <c r="KEV24" s="62"/>
      <c r="KEW24" s="62"/>
      <c r="KEX24" s="62"/>
      <c r="KEY24" s="72"/>
      <c r="KEZ24" s="62"/>
      <c r="KFA24" s="62"/>
      <c r="KFB24" s="62"/>
      <c r="KFC24" s="72"/>
      <c r="KFD24" s="62"/>
      <c r="KFE24" s="62"/>
      <c r="KFF24" s="62"/>
      <c r="KFG24" s="72"/>
      <c r="KFH24" s="62"/>
      <c r="KFI24" s="62"/>
      <c r="KFJ24" s="62"/>
      <c r="KFK24" s="72"/>
      <c r="KFL24" s="62"/>
      <c r="KFM24" s="62"/>
      <c r="KFN24" s="62"/>
      <c r="KFO24" s="72"/>
      <c r="KFP24" s="62"/>
      <c r="KFQ24" s="62"/>
      <c r="KFR24" s="62"/>
      <c r="KFS24" s="72"/>
      <c r="KFT24" s="62"/>
      <c r="KFU24" s="62"/>
      <c r="KFV24" s="62"/>
      <c r="KFW24" s="72"/>
      <c r="KFX24" s="62"/>
      <c r="KFY24" s="62"/>
      <c r="KFZ24" s="62"/>
      <c r="KGA24" s="72"/>
      <c r="KGB24" s="62"/>
      <c r="KGC24" s="62"/>
      <c r="KGD24" s="62"/>
      <c r="KGE24" s="72"/>
      <c r="KGF24" s="62"/>
      <c r="KGG24" s="62"/>
      <c r="KGH24" s="62"/>
      <c r="KGI24" s="72"/>
      <c r="KGJ24" s="62"/>
      <c r="KGK24" s="62"/>
      <c r="KGL24" s="62"/>
      <c r="KGM24" s="72"/>
      <c r="KGN24" s="62"/>
      <c r="KGO24" s="62"/>
      <c r="KGP24" s="62"/>
      <c r="KGQ24" s="72"/>
      <c r="KGR24" s="62"/>
      <c r="KGS24" s="62"/>
      <c r="KGT24" s="62"/>
      <c r="KGU24" s="72"/>
      <c r="KGV24" s="62"/>
      <c r="KGW24" s="62"/>
      <c r="KGX24" s="62"/>
      <c r="KGY24" s="72"/>
      <c r="KGZ24" s="62"/>
      <c r="KHA24" s="62"/>
      <c r="KHB24" s="62"/>
      <c r="KHC24" s="72"/>
      <c r="KHD24" s="62"/>
      <c r="KHE24" s="62"/>
      <c r="KHF24" s="62"/>
      <c r="KHG24" s="72"/>
      <c r="KHH24" s="62"/>
      <c r="KHI24" s="62"/>
      <c r="KHJ24" s="62"/>
      <c r="KHK24" s="72"/>
      <c r="KHL24" s="62"/>
      <c r="KHM24" s="62"/>
      <c r="KHN24" s="62"/>
      <c r="KHO24" s="72"/>
      <c r="KHP24" s="62"/>
      <c r="KHQ24" s="62"/>
      <c r="KHR24" s="62"/>
      <c r="KHS24" s="72"/>
      <c r="KHT24" s="62"/>
      <c r="KHU24" s="62"/>
      <c r="KHV24" s="62"/>
      <c r="KHW24" s="72"/>
      <c r="KHX24" s="62"/>
      <c r="KHY24" s="62"/>
      <c r="KHZ24" s="62"/>
      <c r="KIA24" s="72"/>
      <c r="KIB24" s="62"/>
      <c r="KIC24" s="62"/>
      <c r="KID24" s="62"/>
      <c r="KIE24" s="72"/>
      <c r="KIF24" s="62"/>
      <c r="KIG24" s="62"/>
      <c r="KIH24" s="62"/>
      <c r="KII24" s="72"/>
      <c r="KIJ24" s="62"/>
      <c r="KIK24" s="62"/>
      <c r="KIL24" s="62"/>
      <c r="KIM24" s="72"/>
      <c r="KIN24" s="62"/>
      <c r="KIO24" s="62"/>
      <c r="KIP24" s="62"/>
      <c r="KIQ24" s="72"/>
      <c r="KIR24" s="62"/>
      <c r="KIS24" s="62"/>
      <c r="KIT24" s="62"/>
      <c r="KIU24" s="72"/>
      <c r="KIV24" s="62"/>
      <c r="KIW24" s="62"/>
      <c r="KIX24" s="62"/>
      <c r="KIY24" s="72"/>
      <c r="KIZ24" s="62"/>
      <c r="KJA24" s="62"/>
      <c r="KJB24" s="62"/>
      <c r="KJC24" s="72"/>
      <c r="KJD24" s="62"/>
      <c r="KJE24" s="62"/>
      <c r="KJF24" s="62"/>
      <c r="KJG24" s="72"/>
      <c r="KJH24" s="62"/>
      <c r="KJI24" s="62"/>
      <c r="KJJ24" s="62"/>
      <c r="KJK24" s="72"/>
      <c r="KJL24" s="62"/>
      <c r="KJM24" s="62"/>
      <c r="KJN24" s="62"/>
      <c r="KJO24" s="72"/>
      <c r="KJP24" s="62"/>
      <c r="KJQ24" s="62"/>
      <c r="KJR24" s="62"/>
      <c r="KJS24" s="72"/>
      <c r="KJT24" s="62"/>
      <c r="KJU24" s="62"/>
      <c r="KJV24" s="62"/>
      <c r="KJW24" s="72"/>
      <c r="KJX24" s="62"/>
      <c r="KJY24" s="62"/>
      <c r="KJZ24" s="62"/>
      <c r="KKA24" s="72"/>
      <c r="KKB24" s="62"/>
      <c r="KKC24" s="62"/>
      <c r="KKD24" s="62"/>
      <c r="KKE24" s="72"/>
      <c r="KKF24" s="62"/>
      <c r="KKG24" s="62"/>
      <c r="KKH24" s="62"/>
      <c r="KKI24" s="72"/>
      <c r="KKJ24" s="62"/>
      <c r="KKK24" s="62"/>
      <c r="KKL24" s="62"/>
      <c r="KKM24" s="72"/>
      <c r="KKN24" s="62"/>
      <c r="KKO24" s="62"/>
      <c r="KKP24" s="62"/>
      <c r="KKQ24" s="72"/>
      <c r="KKR24" s="62"/>
      <c r="KKS24" s="62"/>
      <c r="KKT24" s="62"/>
      <c r="KKU24" s="72"/>
      <c r="KKV24" s="62"/>
      <c r="KKW24" s="62"/>
      <c r="KKX24" s="62"/>
      <c r="KKY24" s="72"/>
      <c r="KKZ24" s="62"/>
      <c r="KLA24" s="62"/>
      <c r="KLB24" s="62"/>
      <c r="KLC24" s="72"/>
      <c r="KLD24" s="62"/>
      <c r="KLE24" s="62"/>
      <c r="KLF24" s="62"/>
      <c r="KLG24" s="72"/>
      <c r="KLH24" s="62"/>
      <c r="KLI24" s="62"/>
      <c r="KLJ24" s="62"/>
      <c r="KLK24" s="72"/>
      <c r="KLL24" s="62"/>
      <c r="KLM24" s="62"/>
      <c r="KLN24" s="62"/>
      <c r="KLO24" s="72"/>
      <c r="KLP24" s="62"/>
      <c r="KLQ24" s="62"/>
      <c r="KLR24" s="62"/>
      <c r="KLS24" s="72"/>
      <c r="KLT24" s="62"/>
      <c r="KLU24" s="62"/>
      <c r="KLV24" s="62"/>
      <c r="KLW24" s="72"/>
      <c r="KLX24" s="62"/>
      <c r="KLY24" s="62"/>
      <c r="KLZ24" s="62"/>
      <c r="KMA24" s="72"/>
      <c r="KMB24" s="62"/>
      <c r="KMC24" s="62"/>
      <c r="KMD24" s="62"/>
      <c r="KME24" s="72"/>
      <c r="KMF24" s="62"/>
      <c r="KMG24" s="62"/>
      <c r="KMH24" s="62"/>
      <c r="KMI24" s="72"/>
      <c r="KMJ24" s="62"/>
      <c r="KMK24" s="62"/>
      <c r="KML24" s="62"/>
      <c r="KMM24" s="72"/>
      <c r="KMN24" s="62"/>
      <c r="KMO24" s="62"/>
      <c r="KMP24" s="62"/>
      <c r="KMQ24" s="72"/>
      <c r="KMR24" s="62"/>
      <c r="KMS24" s="62"/>
      <c r="KMT24" s="62"/>
      <c r="KMU24" s="72"/>
      <c r="KMV24" s="62"/>
      <c r="KMW24" s="62"/>
      <c r="KMX24" s="62"/>
      <c r="KMY24" s="72"/>
      <c r="KMZ24" s="62"/>
      <c r="KNA24" s="62"/>
      <c r="KNB24" s="62"/>
      <c r="KNC24" s="72"/>
      <c r="KND24" s="62"/>
      <c r="KNE24" s="62"/>
      <c r="KNF24" s="62"/>
      <c r="KNG24" s="72"/>
      <c r="KNH24" s="62"/>
      <c r="KNI24" s="62"/>
      <c r="KNJ24" s="62"/>
      <c r="KNK24" s="72"/>
      <c r="KNL24" s="62"/>
      <c r="KNM24" s="62"/>
      <c r="KNN24" s="62"/>
      <c r="KNO24" s="72"/>
      <c r="KNP24" s="62"/>
      <c r="KNQ24" s="62"/>
      <c r="KNR24" s="62"/>
      <c r="KNS24" s="72"/>
      <c r="KNT24" s="62"/>
      <c r="KNU24" s="62"/>
      <c r="KNV24" s="62"/>
      <c r="KNW24" s="72"/>
      <c r="KNX24" s="62"/>
      <c r="KNY24" s="62"/>
      <c r="KNZ24" s="62"/>
      <c r="KOA24" s="72"/>
      <c r="KOB24" s="62"/>
      <c r="KOC24" s="62"/>
      <c r="KOD24" s="62"/>
      <c r="KOE24" s="72"/>
      <c r="KOF24" s="62"/>
      <c r="KOG24" s="62"/>
      <c r="KOH24" s="62"/>
      <c r="KOI24" s="72"/>
      <c r="KOJ24" s="62"/>
      <c r="KOK24" s="62"/>
      <c r="KOL24" s="62"/>
      <c r="KOM24" s="72"/>
      <c r="KON24" s="62"/>
      <c r="KOO24" s="62"/>
      <c r="KOP24" s="62"/>
      <c r="KOQ24" s="72"/>
      <c r="KOR24" s="62"/>
      <c r="KOS24" s="62"/>
      <c r="KOT24" s="62"/>
      <c r="KOU24" s="72"/>
      <c r="KOV24" s="62"/>
      <c r="KOW24" s="62"/>
      <c r="KOX24" s="62"/>
      <c r="KOY24" s="72"/>
      <c r="KOZ24" s="62"/>
      <c r="KPA24" s="62"/>
      <c r="KPB24" s="62"/>
      <c r="KPC24" s="72"/>
      <c r="KPD24" s="62"/>
      <c r="KPE24" s="62"/>
      <c r="KPF24" s="62"/>
      <c r="KPG24" s="72"/>
      <c r="KPH24" s="62"/>
      <c r="KPI24" s="62"/>
      <c r="KPJ24" s="62"/>
      <c r="KPK24" s="72"/>
      <c r="KPL24" s="62"/>
      <c r="KPM24" s="62"/>
      <c r="KPN24" s="62"/>
      <c r="KPO24" s="72"/>
      <c r="KPP24" s="62"/>
      <c r="KPQ24" s="62"/>
      <c r="KPR24" s="62"/>
      <c r="KPS24" s="72"/>
      <c r="KPT24" s="62"/>
      <c r="KPU24" s="62"/>
      <c r="KPV24" s="62"/>
      <c r="KPW24" s="72"/>
      <c r="KPX24" s="62"/>
      <c r="KPY24" s="62"/>
      <c r="KPZ24" s="62"/>
      <c r="KQA24" s="72"/>
      <c r="KQB24" s="62"/>
      <c r="KQC24" s="62"/>
      <c r="KQD24" s="62"/>
      <c r="KQE24" s="72"/>
      <c r="KQF24" s="62"/>
      <c r="KQG24" s="62"/>
      <c r="KQH24" s="62"/>
      <c r="KQI24" s="72"/>
      <c r="KQJ24" s="62"/>
      <c r="KQK24" s="62"/>
      <c r="KQL24" s="62"/>
      <c r="KQM24" s="72"/>
      <c r="KQN24" s="62"/>
      <c r="KQO24" s="62"/>
      <c r="KQP24" s="62"/>
      <c r="KQQ24" s="72"/>
      <c r="KQR24" s="62"/>
      <c r="KQS24" s="62"/>
      <c r="KQT24" s="62"/>
      <c r="KQU24" s="72"/>
      <c r="KQV24" s="62"/>
      <c r="KQW24" s="62"/>
      <c r="KQX24" s="62"/>
      <c r="KQY24" s="72"/>
      <c r="KQZ24" s="62"/>
      <c r="KRA24" s="62"/>
      <c r="KRB24" s="62"/>
      <c r="KRC24" s="72"/>
      <c r="KRD24" s="62"/>
      <c r="KRE24" s="62"/>
      <c r="KRF24" s="62"/>
      <c r="KRG24" s="72"/>
      <c r="KRH24" s="62"/>
      <c r="KRI24" s="62"/>
      <c r="KRJ24" s="62"/>
      <c r="KRK24" s="72"/>
      <c r="KRL24" s="62"/>
      <c r="KRM24" s="62"/>
      <c r="KRN24" s="62"/>
      <c r="KRO24" s="72"/>
      <c r="KRP24" s="62"/>
      <c r="KRQ24" s="62"/>
      <c r="KRR24" s="62"/>
      <c r="KRS24" s="72"/>
      <c r="KRT24" s="62"/>
      <c r="KRU24" s="62"/>
      <c r="KRV24" s="62"/>
      <c r="KRW24" s="72"/>
      <c r="KRX24" s="62"/>
      <c r="KRY24" s="62"/>
      <c r="KRZ24" s="62"/>
      <c r="KSA24" s="72"/>
      <c r="KSB24" s="62"/>
      <c r="KSC24" s="62"/>
      <c r="KSD24" s="62"/>
      <c r="KSE24" s="72"/>
      <c r="KSF24" s="62"/>
      <c r="KSG24" s="62"/>
      <c r="KSH24" s="62"/>
      <c r="KSI24" s="72"/>
      <c r="KSJ24" s="62"/>
      <c r="KSK24" s="62"/>
      <c r="KSL24" s="62"/>
      <c r="KSM24" s="72"/>
      <c r="KSN24" s="62"/>
      <c r="KSO24" s="62"/>
      <c r="KSP24" s="62"/>
      <c r="KSQ24" s="72"/>
      <c r="KSR24" s="62"/>
      <c r="KSS24" s="62"/>
      <c r="KST24" s="62"/>
      <c r="KSU24" s="72"/>
      <c r="KSV24" s="62"/>
      <c r="KSW24" s="62"/>
      <c r="KSX24" s="62"/>
      <c r="KSY24" s="72"/>
      <c r="KSZ24" s="62"/>
      <c r="KTA24" s="62"/>
      <c r="KTB24" s="62"/>
      <c r="KTC24" s="72"/>
      <c r="KTD24" s="62"/>
      <c r="KTE24" s="62"/>
      <c r="KTF24" s="62"/>
      <c r="KTG24" s="72"/>
      <c r="KTH24" s="62"/>
      <c r="KTI24" s="62"/>
      <c r="KTJ24" s="62"/>
      <c r="KTK24" s="72"/>
      <c r="KTL24" s="62"/>
      <c r="KTM24" s="62"/>
      <c r="KTN24" s="62"/>
      <c r="KTO24" s="72"/>
      <c r="KTP24" s="62"/>
      <c r="KTQ24" s="62"/>
      <c r="KTR24" s="62"/>
      <c r="KTS24" s="72"/>
      <c r="KTT24" s="62"/>
      <c r="KTU24" s="62"/>
      <c r="KTV24" s="62"/>
      <c r="KTW24" s="72"/>
      <c r="KTX24" s="62"/>
      <c r="KTY24" s="62"/>
      <c r="KTZ24" s="62"/>
      <c r="KUA24" s="72"/>
      <c r="KUB24" s="62"/>
      <c r="KUC24" s="62"/>
      <c r="KUD24" s="62"/>
      <c r="KUE24" s="72"/>
      <c r="KUF24" s="62"/>
      <c r="KUG24" s="62"/>
      <c r="KUH24" s="62"/>
      <c r="KUI24" s="72"/>
      <c r="KUJ24" s="62"/>
      <c r="KUK24" s="62"/>
      <c r="KUL24" s="62"/>
      <c r="KUM24" s="72"/>
      <c r="KUN24" s="62"/>
      <c r="KUO24" s="62"/>
      <c r="KUP24" s="62"/>
      <c r="KUQ24" s="72"/>
      <c r="KUR24" s="62"/>
      <c r="KUS24" s="62"/>
      <c r="KUT24" s="62"/>
      <c r="KUU24" s="72"/>
      <c r="KUV24" s="62"/>
      <c r="KUW24" s="62"/>
      <c r="KUX24" s="62"/>
      <c r="KUY24" s="72"/>
      <c r="KUZ24" s="62"/>
      <c r="KVA24" s="62"/>
      <c r="KVB24" s="62"/>
      <c r="KVC24" s="72"/>
      <c r="KVD24" s="62"/>
      <c r="KVE24" s="62"/>
      <c r="KVF24" s="62"/>
      <c r="KVG24" s="72"/>
      <c r="KVH24" s="62"/>
      <c r="KVI24" s="62"/>
      <c r="KVJ24" s="62"/>
      <c r="KVK24" s="72"/>
      <c r="KVL24" s="62"/>
      <c r="KVM24" s="62"/>
      <c r="KVN24" s="62"/>
      <c r="KVO24" s="72"/>
      <c r="KVP24" s="62"/>
      <c r="KVQ24" s="62"/>
      <c r="KVR24" s="62"/>
      <c r="KVS24" s="72"/>
      <c r="KVT24" s="62"/>
      <c r="KVU24" s="62"/>
      <c r="KVV24" s="62"/>
      <c r="KVW24" s="72"/>
      <c r="KVX24" s="62"/>
      <c r="KVY24" s="62"/>
      <c r="KVZ24" s="62"/>
      <c r="KWA24" s="72"/>
      <c r="KWB24" s="62"/>
      <c r="KWC24" s="62"/>
      <c r="KWD24" s="62"/>
      <c r="KWE24" s="72"/>
      <c r="KWF24" s="62"/>
      <c r="KWG24" s="62"/>
      <c r="KWH24" s="62"/>
      <c r="KWI24" s="72"/>
      <c r="KWJ24" s="62"/>
      <c r="KWK24" s="62"/>
      <c r="KWL24" s="62"/>
      <c r="KWM24" s="72"/>
      <c r="KWN24" s="62"/>
      <c r="KWO24" s="62"/>
      <c r="KWP24" s="62"/>
      <c r="KWQ24" s="72"/>
      <c r="KWR24" s="62"/>
      <c r="KWS24" s="62"/>
      <c r="KWT24" s="62"/>
      <c r="KWU24" s="72"/>
      <c r="KWV24" s="62"/>
      <c r="KWW24" s="62"/>
      <c r="KWX24" s="62"/>
      <c r="KWY24" s="72"/>
      <c r="KWZ24" s="62"/>
      <c r="KXA24" s="62"/>
      <c r="KXB24" s="62"/>
      <c r="KXC24" s="72"/>
      <c r="KXD24" s="62"/>
      <c r="KXE24" s="62"/>
      <c r="KXF24" s="62"/>
      <c r="KXG24" s="72"/>
      <c r="KXH24" s="62"/>
      <c r="KXI24" s="62"/>
      <c r="KXJ24" s="62"/>
      <c r="KXK24" s="72"/>
      <c r="KXL24" s="62"/>
      <c r="KXM24" s="62"/>
      <c r="KXN24" s="62"/>
      <c r="KXO24" s="72"/>
      <c r="KXP24" s="62"/>
      <c r="KXQ24" s="62"/>
      <c r="KXR24" s="62"/>
      <c r="KXS24" s="72"/>
      <c r="KXT24" s="62"/>
      <c r="KXU24" s="62"/>
      <c r="KXV24" s="62"/>
      <c r="KXW24" s="72"/>
      <c r="KXX24" s="62"/>
      <c r="KXY24" s="62"/>
      <c r="KXZ24" s="62"/>
      <c r="KYA24" s="72"/>
      <c r="KYB24" s="62"/>
      <c r="KYC24" s="62"/>
      <c r="KYD24" s="62"/>
      <c r="KYE24" s="72"/>
      <c r="KYF24" s="62"/>
      <c r="KYG24" s="62"/>
      <c r="KYH24" s="62"/>
      <c r="KYI24" s="72"/>
      <c r="KYJ24" s="62"/>
      <c r="KYK24" s="62"/>
      <c r="KYL24" s="62"/>
      <c r="KYM24" s="72"/>
      <c r="KYN24" s="62"/>
      <c r="KYO24" s="62"/>
      <c r="KYP24" s="62"/>
      <c r="KYQ24" s="72"/>
      <c r="KYR24" s="62"/>
      <c r="KYS24" s="62"/>
      <c r="KYT24" s="62"/>
      <c r="KYU24" s="72"/>
      <c r="KYV24" s="62"/>
      <c r="KYW24" s="62"/>
      <c r="KYX24" s="62"/>
      <c r="KYY24" s="72"/>
      <c r="KYZ24" s="62"/>
      <c r="KZA24" s="62"/>
      <c r="KZB24" s="62"/>
      <c r="KZC24" s="72"/>
      <c r="KZD24" s="62"/>
      <c r="KZE24" s="62"/>
      <c r="KZF24" s="62"/>
      <c r="KZG24" s="72"/>
      <c r="KZH24" s="62"/>
      <c r="KZI24" s="62"/>
      <c r="KZJ24" s="62"/>
      <c r="KZK24" s="72"/>
      <c r="KZL24" s="62"/>
      <c r="KZM24" s="62"/>
      <c r="KZN24" s="62"/>
      <c r="KZO24" s="72"/>
      <c r="KZP24" s="62"/>
      <c r="KZQ24" s="62"/>
      <c r="KZR24" s="62"/>
      <c r="KZS24" s="72"/>
      <c r="KZT24" s="62"/>
      <c r="KZU24" s="62"/>
      <c r="KZV24" s="62"/>
      <c r="KZW24" s="72"/>
      <c r="KZX24" s="62"/>
      <c r="KZY24" s="62"/>
      <c r="KZZ24" s="62"/>
      <c r="LAA24" s="72"/>
      <c r="LAB24" s="62"/>
      <c r="LAC24" s="62"/>
      <c r="LAD24" s="62"/>
      <c r="LAE24" s="72"/>
      <c r="LAF24" s="62"/>
      <c r="LAG24" s="62"/>
      <c r="LAH24" s="62"/>
      <c r="LAI24" s="72"/>
      <c r="LAJ24" s="62"/>
      <c r="LAK24" s="62"/>
      <c r="LAL24" s="62"/>
      <c r="LAM24" s="72"/>
      <c r="LAN24" s="62"/>
      <c r="LAO24" s="62"/>
      <c r="LAP24" s="62"/>
      <c r="LAQ24" s="72"/>
      <c r="LAR24" s="62"/>
      <c r="LAS24" s="62"/>
      <c r="LAT24" s="62"/>
      <c r="LAU24" s="72"/>
      <c r="LAV24" s="62"/>
      <c r="LAW24" s="62"/>
      <c r="LAX24" s="62"/>
      <c r="LAY24" s="72"/>
      <c r="LAZ24" s="62"/>
      <c r="LBA24" s="62"/>
      <c r="LBB24" s="62"/>
      <c r="LBC24" s="72"/>
      <c r="LBD24" s="62"/>
      <c r="LBE24" s="62"/>
      <c r="LBF24" s="62"/>
      <c r="LBG24" s="72"/>
      <c r="LBH24" s="62"/>
      <c r="LBI24" s="62"/>
      <c r="LBJ24" s="62"/>
      <c r="LBK24" s="72"/>
      <c r="LBL24" s="62"/>
      <c r="LBM24" s="62"/>
      <c r="LBN24" s="62"/>
      <c r="LBO24" s="72"/>
      <c r="LBP24" s="62"/>
      <c r="LBQ24" s="62"/>
      <c r="LBR24" s="62"/>
      <c r="LBS24" s="72"/>
      <c r="LBT24" s="62"/>
      <c r="LBU24" s="62"/>
      <c r="LBV24" s="62"/>
      <c r="LBW24" s="72"/>
      <c r="LBX24" s="62"/>
      <c r="LBY24" s="62"/>
      <c r="LBZ24" s="62"/>
      <c r="LCA24" s="72"/>
      <c r="LCB24" s="62"/>
      <c r="LCC24" s="62"/>
      <c r="LCD24" s="62"/>
      <c r="LCE24" s="72"/>
      <c r="LCF24" s="62"/>
      <c r="LCG24" s="62"/>
      <c r="LCH24" s="62"/>
      <c r="LCI24" s="72"/>
      <c r="LCJ24" s="62"/>
      <c r="LCK24" s="62"/>
      <c r="LCL24" s="62"/>
      <c r="LCM24" s="72"/>
      <c r="LCN24" s="62"/>
      <c r="LCO24" s="62"/>
      <c r="LCP24" s="62"/>
      <c r="LCQ24" s="72"/>
      <c r="LCR24" s="62"/>
      <c r="LCS24" s="62"/>
      <c r="LCT24" s="62"/>
      <c r="LCU24" s="72"/>
      <c r="LCV24" s="62"/>
      <c r="LCW24" s="62"/>
      <c r="LCX24" s="62"/>
      <c r="LCY24" s="72"/>
      <c r="LCZ24" s="62"/>
      <c r="LDA24" s="62"/>
      <c r="LDB24" s="62"/>
      <c r="LDC24" s="72"/>
      <c r="LDD24" s="62"/>
      <c r="LDE24" s="62"/>
      <c r="LDF24" s="62"/>
      <c r="LDG24" s="72"/>
      <c r="LDH24" s="62"/>
      <c r="LDI24" s="62"/>
      <c r="LDJ24" s="62"/>
      <c r="LDK24" s="72"/>
      <c r="LDL24" s="62"/>
      <c r="LDM24" s="62"/>
      <c r="LDN24" s="62"/>
      <c r="LDO24" s="72"/>
      <c r="LDP24" s="62"/>
      <c r="LDQ24" s="62"/>
      <c r="LDR24" s="62"/>
      <c r="LDS24" s="72"/>
      <c r="LDT24" s="62"/>
      <c r="LDU24" s="62"/>
      <c r="LDV24" s="62"/>
      <c r="LDW24" s="72"/>
      <c r="LDX24" s="62"/>
      <c r="LDY24" s="62"/>
      <c r="LDZ24" s="62"/>
      <c r="LEA24" s="72"/>
      <c r="LEB24" s="62"/>
      <c r="LEC24" s="62"/>
      <c r="LED24" s="62"/>
      <c r="LEE24" s="72"/>
      <c r="LEF24" s="62"/>
      <c r="LEG24" s="62"/>
      <c r="LEH24" s="62"/>
      <c r="LEI24" s="72"/>
      <c r="LEJ24" s="62"/>
      <c r="LEK24" s="62"/>
      <c r="LEL24" s="62"/>
      <c r="LEM24" s="72"/>
      <c r="LEN24" s="62"/>
      <c r="LEO24" s="62"/>
      <c r="LEP24" s="62"/>
      <c r="LEQ24" s="72"/>
      <c r="LER24" s="62"/>
      <c r="LES24" s="62"/>
      <c r="LET24" s="62"/>
      <c r="LEU24" s="72"/>
      <c r="LEV24" s="62"/>
      <c r="LEW24" s="62"/>
      <c r="LEX24" s="62"/>
      <c r="LEY24" s="72"/>
      <c r="LEZ24" s="62"/>
      <c r="LFA24" s="62"/>
      <c r="LFB24" s="62"/>
      <c r="LFC24" s="72"/>
      <c r="LFD24" s="62"/>
      <c r="LFE24" s="62"/>
      <c r="LFF24" s="62"/>
      <c r="LFG24" s="72"/>
      <c r="LFH24" s="62"/>
      <c r="LFI24" s="62"/>
      <c r="LFJ24" s="62"/>
      <c r="LFK24" s="72"/>
      <c r="LFL24" s="62"/>
      <c r="LFM24" s="62"/>
      <c r="LFN24" s="62"/>
      <c r="LFO24" s="72"/>
      <c r="LFP24" s="62"/>
      <c r="LFQ24" s="62"/>
      <c r="LFR24" s="62"/>
      <c r="LFS24" s="72"/>
      <c r="LFT24" s="62"/>
      <c r="LFU24" s="62"/>
      <c r="LFV24" s="62"/>
      <c r="LFW24" s="72"/>
      <c r="LFX24" s="62"/>
      <c r="LFY24" s="62"/>
      <c r="LFZ24" s="62"/>
      <c r="LGA24" s="72"/>
      <c r="LGB24" s="62"/>
      <c r="LGC24" s="62"/>
      <c r="LGD24" s="62"/>
      <c r="LGE24" s="72"/>
      <c r="LGF24" s="62"/>
      <c r="LGG24" s="62"/>
      <c r="LGH24" s="62"/>
      <c r="LGI24" s="72"/>
      <c r="LGJ24" s="62"/>
      <c r="LGK24" s="62"/>
      <c r="LGL24" s="62"/>
      <c r="LGM24" s="72"/>
      <c r="LGN24" s="62"/>
      <c r="LGO24" s="62"/>
      <c r="LGP24" s="62"/>
      <c r="LGQ24" s="72"/>
      <c r="LGR24" s="62"/>
      <c r="LGS24" s="62"/>
      <c r="LGT24" s="62"/>
      <c r="LGU24" s="72"/>
      <c r="LGV24" s="62"/>
      <c r="LGW24" s="62"/>
      <c r="LGX24" s="62"/>
      <c r="LGY24" s="72"/>
      <c r="LGZ24" s="62"/>
      <c r="LHA24" s="62"/>
      <c r="LHB24" s="62"/>
      <c r="LHC24" s="72"/>
      <c r="LHD24" s="62"/>
      <c r="LHE24" s="62"/>
      <c r="LHF24" s="62"/>
      <c r="LHG24" s="72"/>
      <c r="LHH24" s="62"/>
      <c r="LHI24" s="62"/>
      <c r="LHJ24" s="62"/>
      <c r="LHK24" s="72"/>
      <c r="LHL24" s="62"/>
      <c r="LHM24" s="62"/>
      <c r="LHN24" s="62"/>
      <c r="LHO24" s="72"/>
      <c r="LHP24" s="62"/>
      <c r="LHQ24" s="62"/>
      <c r="LHR24" s="62"/>
      <c r="LHS24" s="72"/>
      <c r="LHT24" s="62"/>
      <c r="LHU24" s="62"/>
      <c r="LHV24" s="62"/>
      <c r="LHW24" s="72"/>
      <c r="LHX24" s="62"/>
      <c r="LHY24" s="62"/>
      <c r="LHZ24" s="62"/>
      <c r="LIA24" s="72"/>
      <c r="LIB24" s="62"/>
      <c r="LIC24" s="62"/>
      <c r="LID24" s="62"/>
      <c r="LIE24" s="72"/>
      <c r="LIF24" s="62"/>
      <c r="LIG24" s="62"/>
      <c r="LIH24" s="62"/>
      <c r="LII24" s="72"/>
      <c r="LIJ24" s="62"/>
      <c r="LIK24" s="62"/>
      <c r="LIL24" s="62"/>
      <c r="LIM24" s="72"/>
      <c r="LIN24" s="62"/>
      <c r="LIO24" s="62"/>
      <c r="LIP24" s="62"/>
      <c r="LIQ24" s="72"/>
      <c r="LIR24" s="62"/>
      <c r="LIS24" s="62"/>
      <c r="LIT24" s="62"/>
      <c r="LIU24" s="72"/>
      <c r="LIV24" s="62"/>
      <c r="LIW24" s="62"/>
      <c r="LIX24" s="62"/>
      <c r="LIY24" s="72"/>
      <c r="LIZ24" s="62"/>
      <c r="LJA24" s="62"/>
      <c r="LJB24" s="62"/>
      <c r="LJC24" s="72"/>
      <c r="LJD24" s="62"/>
      <c r="LJE24" s="62"/>
      <c r="LJF24" s="62"/>
      <c r="LJG24" s="72"/>
      <c r="LJH24" s="62"/>
      <c r="LJI24" s="62"/>
      <c r="LJJ24" s="62"/>
      <c r="LJK24" s="72"/>
      <c r="LJL24" s="62"/>
      <c r="LJM24" s="62"/>
      <c r="LJN24" s="62"/>
      <c r="LJO24" s="72"/>
      <c r="LJP24" s="62"/>
      <c r="LJQ24" s="62"/>
      <c r="LJR24" s="62"/>
      <c r="LJS24" s="72"/>
      <c r="LJT24" s="62"/>
      <c r="LJU24" s="62"/>
      <c r="LJV24" s="62"/>
      <c r="LJW24" s="72"/>
      <c r="LJX24" s="62"/>
      <c r="LJY24" s="62"/>
      <c r="LJZ24" s="62"/>
      <c r="LKA24" s="72"/>
      <c r="LKB24" s="62"/>
      <c r="LKC24" s="62"/>
      <c r="LKD24" s="62"/>
      <c r="LKE24" s="72"/>
      <c r="LKF24" s="62"/>
      <c r="LKG24" s="62"/>
      <c r="LKH24" s="62"/>
      <c r="LKI24" s="72"/>
      <c r="LKJ24" s="62"/>
      <c r="LKK24" s="62"/>
      <c r="LKL24" s="62"/>
      <c r="LKM24" s="72"/>
      <c r="LKN24" s="62"/>
      <c r="LKO24" s="62"/>
      <c r="LKP24" s="62"/>
      <c r="LKQ24" s="72"/>
      <c r="LKR24" s="62"/>
      <c r="LKS24" s="62"/>
      <c r="LKT24" s="62"/>
      <c r="LKU24" s="72"/>
      <c r="LKV24" s="62"/>
      <c r="LKW24" s="62"/>
      <c r="LKX24" s="62"/>
      <c r="LKY24" s="72"/>
      <c r="LKZ24" s="62"/>
      <c r="LLA24" s="62"/>
      <c r="LLB24" s="62"/>
      <c r="LLC24" s="72"/>
      <c r="LLD24" s="62"/>
      <c r="LLE24" s="62"/>
      <c r="LLF24" s="62"/>
      <c r="LLG24" s="72"/>
      <c r="LLH24" s="62"/>
      <c r="LLI24" s="62"/>
      <c r="LLJ24" s="62"/>
      <c r="LLK24" s="72"/>
      <c r="LLL24" s="62"/>
      <c r="LLM24" s="62"/>
      <c r="LLN24" s="62"/>
      <c r="LLO24" s="72"/>
      <c r="LLP24" s="62"/>
      <c r="LLQ24" s="62"/>
      <c r="LLR24" s="62"/>
      <c r="LLS24" s="72"/>
      <c r="LLT24" s="62"/>
      <c r="LLU24" s="62"/>
      <c r="LLV24" s="62"/>
      <c r="LLW24" s="72"/>
      <c r="LLX24" s="62"/>
      <c r="LLY24" s="62"/>
      <c r="LLZ24" s="62"/>
      <c r="LMA24" s="72"/>
      <c r="LMB24" s="62"/>
      <c r="LMC24" s="62"/>
      <c r="LMD24" s="62"/>
      <c r="LME24" s="72"/>
      <c r="LMF24" s="62"/>
      <c r="LMG24" s="62"/>
      <c r="LMH24" s="62"/>
      <c r="LMI24" s="72"/>
      <c r="LMJ24" s="62"/>
      <c r="LMK24" s="62"/>
      <c r="LML24" s="62"/>
      <c r="LMM24" s="72"/>
      <c r="LMN24" s="62"/>
      <c r="LMO24" s="62"/>
      <c r="LMP24" s="62"/>
      <c r="LMQ24" s="72"/>
      <c r="LMR24" s="62"/>
      <c r="LMS24" s="62"/>
      <c r="LMT24" s="62"/>
      <c r="LMU24" s="72"/>
      <c r="LMV24" s="62"/>
      <c r="LMW24" s="62"/>
      <c r="LMX24" s="62"/>
      <c r="LMY24" s="72"/>
      <c r="LMZ24" s="62"/>
      <c r="LNA24" s="62"/>
      <c r="LNB24" s="62"/>
      <c r="LNC24" s="72"/>
      <c r="LND24" s="62"/>
      <c r="LNE24" s="62"/>
      <c r="LNF24" s="62"/>
      <c r="LNG24" s="72"/>
      <c r="LNH24" s="62"/>
      <c r="LNI24" s="62"/>
      <c r="LNJ24" s="62"/>
      <c r="LNK24" s="72"/>
      <c r="LNL24" s="62"/>
      <c r="LNM24" s="62"/>
      <c r="LNN24" s="62"/>
      <c r="LNO24" s="72"/>
      <c r="LNP24" s="62"/>
      <c r="LNQ24" s="62"/>
      <c r="LNR24" s="62"/>
      <c r="LNS24" s="72"/>
      <c r="LNT24" s="62"/>
      <c r="LNU24" s="62"/>
      <c r="LNV24" s="62"/>
      <c r="LNW24" s="72"/>
      <c r="LNX24" s="62"/>
      <c r="LNY24" s="62"/>
      <c r="LNZ24" s="62"/>
      <c r="LOA24" s="72"/>
      <c r="LOB24" s="62"/>
      <c r="LOC24" s="62"/>
      <c r="LOD24" s="62"/>
      <c r="LOE24" s="72"/>
      <c r="LOF24" s="62"/>
      <c r="LOG24" s="62"/>
      <c r="LOH24" s="62"/>
      <c r="LOI24" s="72"/>
      <c r="LOJ24" s="62"/>
      <c r="LOK24" s="62"/>
      <c r="LOL24" s="62"/>
      <c r="LOM24" s="72"/>
      <c r="LON24" s="62"/>
      <c r="LOO24" s="62"/>
      <c r="LOP24" s="62"/>
      <c r="LOQ24" s="72"/>
      <c r="LOR24" s="62"/>
      <c r="LOS24" s="62"/>
      <c r="LOT24" s="62"/>
      <c r="LOU24" s="72"/>
      <c r="LOV24" s="62"/>
      <c r="LOW24" s="62"/>
      <c r="LOX24" s="62"/>
      <c r="LOY24" s="72"/>
      <c r="LOZ24" s="62"/>
      <c r="LPA24" s="62"/>
      <c r="LPB24" s="62"/>
      <c r="LPC24" s="72"/>
      <c r="LPD24" s="62"/>
      <c r="LPE24" s="62"/>
      <c r="LPF24" s="62"/>
      <c r="LPG24" s="72"/>
      <c r="LPH24" s="62"/>
      <c r="LPI24" s="62"/>
      <c r="LPJ24" s="62"/>
      <c r="LPK24" s="72"/>
      <c r="LPL24" s="62"/>
      <c r="LPM24" s="62"/>
      <c r="LPN24" s="62"/>
      <c r="LPO24" s="72"/>
      <c r="LPP24" s="62"/>
      <c r="LPQ24" s="62"/>
      <c r="LPR24" s="62"/>
      <c r="LPS24" s="72"/>
      <c r="LPT24" s="62"/>
      <c r="LPU24" s="62"/>
      <c r="LPV24" s="62"/>
      <c r="LPW24" s="72"/>
      <c r="LPX24" s="62"/>
      <c r="LPY24" s="62"/>
      <c r="LPZ24" s="62"/>
      <c r="LQA24" s="72"/>
      <c r="LQB24" s="62"/>
      <c r="LQC24" s="62"/>
      <c r="LQD24" s="62"/>
      <c r="LQE24" s="72"/>
      <c r="LQF24" s="62"/>
      <c r="LQG24" s="62"/>
      <c r="LQH24" s="62"/>
      <c r="LQI24" s="72"/>
      <c r="LQJ24" s="62"/>
      <c r="LQK24" s="62"/>
      <c r="LQL24" s="62"/>
      <c r="LQM24" s="72"/>
      <c r="LQN24" s="62"/>
      <c r="LQO24" s="62"/>
      <c r="LQP24" s="62"/>
      <c r="LQQ24" s="72"/>
      <c r="LQR24" s="62"/>
      <c r="LQS24" s="62"/>
      <c r="LQT24" s="62"/>
      <c r="LQU24" s="72"/>
      <c r="LQV24" s="62"/>
      <c r="LQW24" s="62"/>
      <c r="LQX24" s="62"/>
      <c r="LQY24" s="72"/>
      <c r="LQZ24" s="62"/>
      <c r="LRA24" s="62"/>
      <c r="LRB24" s="62"/>
      <c r="LRC24" s="72"/>
      <c r="LRD24" s="62"/>
      <c r="LRE24" s="62"/>
      <c r="LRF24" s="62"/>
      <c r="LRG24" s="72"/>
      <c r="LRH24" s="62"/>
      <c r="LRI24" s="62"/>
      <c r="LRJ24" s="62"/>
      <c r="LRK24" s="72"/>
      <c r="LRL24" s="62"/>
      <c r="LRM24" s="62"/>
      <c r="LRN24" s="62"/>
      <c r="LRO24" s="72"/>
      <c r="LRP24" s="62"/>
      <c r="LRQ24" s="62"/>
      <c r="LRR24" s="62"/>
      <c r="LRS24" s="72"/>
      <c r="LRT24" s="62"/>
      <c r="LRU24" s="62"/>
      <c r="LRV24" s="62"/>
      <c r="LRW24" s="72"/>
      <c r="LRX24" s="62"/>
      <c r="LRY24" s="62"/>
      <c r="LRZ24" s="62"/>
      <c r="LSA24" s="72"/>
      <c r="LSB24" s="62"/>
      <c r="LSC24" s="62"/>
      <c r="LSD24" s="62"/>
      <c r="LSE24" s="72"/>
      <c r="LSF24" s="62"/>
      <c r="LSG24" s="62"/>
      <c r="LSH24" s="62"/>
      <c r="LSI24" s="72"/>
      <c r="LSJ24" s="62"/>
      <c r="LSK24" s="62"/>
      <c r="LSL24" s="62"/>
      <c r="LSM24" s="72"/>
      <c r="LSN24" s="62"/>
      <c r="LSO24" s="62"/>
      <c r="LSP24" s="62"/>
      <c r="LSQ24" s="72"/>
      <c r="LSR24" s="62"/>
      <c r="LSS24" s="62"/>
      <c r="LST24" s="62"/>
      <c r="LSU24" s="72"/>
      <c r="LSV24" s="62"/>
      <c r="LSW24" s="62"/>
      <c r="LSX24" s="62"/>
      <c r="LSY24" s="72"/>
      <c r="LSZ24" s="62"/>
      <c r="LTA24" s="62"/>
      <c r="LTB24" s="62"/>
      <c r="LTC24" s="72"/>
      <c r="LTD24" s="62"/>
      <c r="LTE24" s="62"/>
      <c r="LTF24" s="62"/>
      <c r="LTG24" s="72"/>
      <c r="LTH24" s="62"/>
      <c r="LTI24" s="62"/>
      <c r="LTJ24" s="62"/>
      <c r="LTK24" s="72"/>
      <c r="LTL24" s="62"/>
      <c r="LTM24" s="62"/>
      <c r="LTN24" s="62"/>
      <c r="LTO24" s="72"/>
      <c r="LTP24" s="62"/>
      <c r="LTQ24" s="62"/>
      <c r="LTR24" s="62"/>
      <c r="LTS24" s="72"/>
      <c r="LTT24" s="62"/>
      <c r="LTU24" s="62"/>
      <c r="LTV24" s="62"/>
      <c r="LTW24" s="72"/>
      <c r="LTX24" s="62"/>
      <c r="LTY24" s="62"/>
      <c r="LTZ24" s="62"/>
      <c r="LUA24" s="72"/>
      <c r="LUB24" s="62"/>
      <c r="LUC24" s="62"/>
      <c r="LUD24" s="62"/>
      <c r="LUE24" s="72"/>
      <c r="LUF24" s="62"/>
      <c r="LUG24" s="62"/>
      <c r="LUH24" s="62"/>
      <c r="LUI24" s="72"/>
      <c r="LUJ24" s="62"/>
      <c r="LUK24" s="62"/>
      <c r="LUL24" s="62"/>
      <c r="LUM24" s="72"/>
      <c r="LUN24" s="62"/>
      <c r="LUO24" s="62"/>
      <c r="LUP24" s="62"/>
      <c r="LUQ24" s="72"/>
      <c r="LUR24" s="62"/>
      <c r="LUS24" s="62"/>
      <c r="LUT24" s="62"/>
      <c r="LUU24" s="72"/>
      <c r="LUV24" s="62"/>
      <c r="LUW24" s="62"/>
      <c r="LUX24" s="62"/>
      <c r="LUY24" s="72"/>
      <c r="LUZ24" s="62"/>
      <c r="LVA24" s="62"/>
      <c r="LVB24" s="62"/>
      <c r="LVC24" s="72"/>
      <c r="LVD24" s="62"/>
      <c r="LVE24" s="62"/>
      <c r="LVF24" s="62"/>
      <c r="LVG24" s="72"/>
      <c r="LVH24" s="62"/>
      <c r="LVI24" s="62"/>
      <c r="LVJ24" s="62"/>
      <c r="LVK24" s="72"/>
      <c r="LVL24" s="62"/>
      <c r="LVM24" s="62"/>
      <c r="LVN24" s="62"/>
      <c r="LVO24" s="72"/>
      <c r="LVP24" s="62"/>
      <c r="LVQ24" s="62"/>
      <c r="LVR24" s="62"/>
      <c r="LVS24" s="72"/>
      <c r="LVT24" s="62"/>
      <c r="LVU24" s="62"/>
      <c r="LVV24" s="62"/>
      <c r="LVW24" s="72"/>
      <c r="LVX24" s="62"/>
      <c r="LVY24" s="62"/>
      <c r="LVZ24" s="62"/>
      <c r="LWA24" s="72"/>
      <c r="LWB24" s="62"/>
      <c r="LWC24" s="62"/>
      <c r="LWD24" s="62"/>
      <c r="LWE24" s="72"/>
      <c r="LWF24" s="62"/>
      <c r="LWG24" s="62"/>
      <c r="LWH24" s="62"/>
      <c r="LWI24" s="72"/>
      <c r="LWJ24" s="62"/>
      <c r="LWK24" s="62"/>
      <c r="LWL24" s="62"/>
      <c r="LWM24" s="72"/>
      <c r="LWN24" s="62"/>
      <c r="LWO24" s="62"/>
      <c r="LWP24" s="62"/>
      <c r="LWQ24" s="72"/>
      <c r="LWR24" s="62"/>
      <c r="LWS24" s="62"/>
      <c r="LWT24" s="62"/>
      <c r="LWU24" s="72"/>
      <c r="LWV24" s="62"/>
      <c r="LWW24" s="62"/>
      <c r="LWX24" s="62"/>
      <c r="LWY24" s="72"/>
      <c r="LWZ24" s="62"/>
      <c r="LXA24" s="62"/>
      <c r="LXB24" s="62"/>
      <c r="LXC24" s="72"/>
      <c r="LXD24" s="62"/>
      <c r="LXE24" s="62"/>
      <c r="LXF24" s="62"/>
      <c r="LXG24" s="72"/>
      <c r="LXH24" s="62"/>
      <c r="LXI24" s="62"/>
      <c r="LXJ24" s="62"/>
      <c r="LXK24" s="72"/>
      <c r="LXL24" s="62"/>
      <c r="LXM24" s="62"/>
      <c r="LXN24" s="62"/>
      <c r="LXO24" s="72"/>
      <c r="LXP24" s="62"/>
      <c r="LXQ24" s="62"/>
      <c r="LXR24" s="62"/>
      <c r="LXS24" s="72"/>
      <c r="LXT24" s="62"/>
      <c r="LXU24" s="62"/>
      <c r="LXV24" s="62"/>
      <c r="LXW24" s="72"/>
      <c r="LXX24" s="62"/>
      <c r="LXY24" s="62"/>
      <c r="LXZ24" s="62"/>
      <c r="LYA24" s="72"/>
      <c r="LYB24" s="62"/>
      <c r="LYC24" s="62"/>
      <c r="LYD24" s="62"/>
      <c r="LYE24" s="72"/>
      <c r="LYF24" s="62"/>
      <c r="LYG24" s="62"/>
      <c r="LYH24" s="62"/>
      <c r="LYI24" s="72"/>
      <c r="LYJ24" s="62"/>
      <c r="LYK24" s="62"/>
      <c r="LYL24" s="62"/>
      <c r="LYM24" s="72"/>
      <c r="LYN24" s="62"/>
      <c r="LYO24" s="62"/>
      <c r="LYP24" s="62"/>
      <c r="LYQ24" s="72"/>
      <c r="LYR24" s="62"/>
      <c r="LYS24" s="62"/>
      <c r="LYT24" s="62"/>
      <c r="LYU24" s="72"/>
      <c r="LYV24" s="62"/>
      <c r="LYW24" s="62"/>
      <c r="LYX24" s="62"/>
      <c r="LYY24" s="72"/>
      <c r="LYZ24" s="62"/>
      <c r="LZA24" s="62"/>
      <c r="LZB24" s="62"/>
      <c r="LZC24" s="72"/>
      <c r="LZD24" s="62"/>
      <c r="LZE24" s="62"/>
      <c r="LZF24" s="62"/>
      <c r="LZG24" s="72"/>
      <c r="LZH24" s="62"/>
      <c r="LZI24" s="62"/>
      <c r="LZJ24" s="62"/>
      <c r="LZK24" s="72"/>
      <c r="LZL24" s="62"/>
      <c r="LZM24" s="62"/>
      <c r="LZN24" s="62"/>
      <c r="LZO24" s="72"/>
      <c r="LZP24" s="62"/>
      <c r="LZQ24" s="62"/>
      <c r="LZR24" s="62"/>
      <c r="LZS24" s="72"/>
      <c r="LZT24" s="62"/>
      <c r="LZU24" s="62"/>
      <c r="LZV24" s="62"/>
      <c r="LZW24" s="72"/>
      <c r="LZX24" s="62"/>
      <c r="LZY24" s="62"/>
      <c r="LZZ24" s="62"/>
      <c r="MAA24" s="72"/>
      <c r="MAB24" s="62"/>
      <c r="MAC24" s="62"/>
      <c r="MAD24" s="62"/>
      <c r="MAE24" s="72"/>
      <c r="MAF24" s="62"/>
      <c r="MAG24" s="62"/>
      <c r="MAH24" s="62"/>
      <c r="MAI24" s="72"/>
      <c r="MAJ24" s="62"/>
      <c r="MAK24" s="62"/>
      <c r="MAL24" s="62"/>
      <c r="MAM24" s="72"/>
      <c r="MAN24" s="62"/>
      <c r="MAO24" s="62"/>
      <c r="MAP24" s="62"/>
      <c r="MAQ24" s="72"/>
      <c r="MAR24" s="62"/>
      <c r="MAS24" s="62"/>
      <c r="MAT24" s="62"/>
      <c r="MAU24" s="72"/>
      <c r="MAV24" s="62"/>
      <c r="MAW24" s="62"/>
      <c r="MAX24" s="62"/>
      <c r="MAY24" s="72"/>
      <c r="MAZ24" s="62"/>
      <c r="MBA24" s="62"/>
      <c r="MBB24" s="62"/>
      <c r="MBC24" s="72"/>
      <c r="MBD24" s="62"/>
      <c r="MBE24" s="62"/>
      <c r="MBF24" s="62"/>
      <c r="MBG24" s="72"/>
      <c r="MBH24" s="62"/>
      <c r="MBI24" s="62"/>
      <c r="MBJ24" s="62"/>
      <c r="MBK24" s="72"/>
      <c r="MBL24" s="62"/>
      <c r="MBM24" s="62"/>
      <c r="MBN24" s="62"/>
      <c r="MBO24" s="72"/>
      <c r="MBP24" s="62"/>
      <c r="MBQ24" s="62"/>
      <c r="MBR24" s="62"/>
      <c r="MBS24" s="72"/>
      <c r="MBT24" s="62"/>
      <c r="MBU24" s="62"/>
      <c r="MBV24" s="62"/>
      <c r="MBW24" s="72"/>
      <c r="MBX24" s="62"/>
      <c r="MBY24" s="62"/>
      <c r="MBZ24" s="62"/>
      <c r="MCA24" s="72"/>
      <c r="MCB24" s="62"/>
      <c r="MCC24" s="62"/>
      <c r="MCD24" s="62"/>
      <c r="MCE24" s="72"/>
      <c r="MCF24" s="62"/>
      <c r="MCG24" s="62"/>
      <c r="MCH24" s="62"/>
      <c r="MCI24" s="72"/>
      <c r="MCJ24" s="62"/>
      <c r="MCK24" s="62"/>
      <c r="MCL24" s="62"/>
      <c r="MCM24" s="72"/>
      <c r="MCN24" s="62"/>
      <c r="MCO24" s="62"/>
      <c r="MCP24" s="62"/>
      <c r="MCQ24" s="72"/>
      <c r="MCR24" s="62"/>
      <c r="MCS24" s="62"/>
      <c r="MCT24" s="62"/>
      <c r="MCU24" s="72"/>
      <c r="MCV24" s="62"/>
      <c r="MCW24" s="62"/>
      <c r="MCX24" s="62"/>
      <c r="MCY24" s="72"/>
      <c r="MCZ24" s="62"/>
      <c r="MDA24" s="62"/>
      <c r="MDB24" s="62"/>
      <c r="MDC24" s="72"/>
      <c r="MDD24" s="62"/>
      <c r="MDE24" s="62"/>
      <c r="MDF24" s="62"/>
      <c r="MDG24" s="72"/>
      <c r="MDH24" s="62"/>
      <c r="MDI24" s="62"/>
      <c r="MDJ24" s="62"/>
      <c r="MDK24" s="72"/>
      <c r="MDL24" s="62"/>
      <c r="MDM24" s="62"/>
      <c r="MDN24" s="62"/>
      <c r="MDO24" s="72"/>
      <c r="MDP24" s="62"/>
      <c r="MDQ24" s="62"/>
      <c r="MDR24" s="62"/>
      <c r="MDS24" s="72"/>
      <c r="MDT24" s="62"/>
      <c r="MDU24" s="62"/>
      <c r="MDV24" s="62"/>
      <c r="MDW24" s="72"/>
      <c r="MDX24" s="62"/>
      <c r="MDY24" s="62"/>
      <c r="MDZ24" s="62"/>
      <c r="MEA24" s="72"/>
      <c r="MEB24" s="62"/>
      <c r="MEC24" s="62"/>
      <c r="MED24" s="62"/>
      <c r="MEE24" s="72"/>
      <c r="MEF24" s="62"/>
      <c r="MEG24" s="62"/>
      <c r="MEH24" s="62"/>
      <c r="MEI24" s="72"/>
      <c r="MEJ24" s="62"/>
      <c r="MEK24" s="62"/>
      <c r="MEL24" s="62"/>
      <c r="MEM24" s="72"/>
      <c r="MEN24" s="62"/>
      <c r="MEO24" s="62"/>
      <c r="MEP24" s="62"/>
      <c r="MEQ24" s="72"/>
      <c r="MER24" s="62"/>
      <c r="MES24" s="62"/>
      <c r="MET24" s="62"/>
      <c r="MEU24" s="72"/>
      <c r="MEV24" s="62"/>
      <c r="MEW24" s="62"/>
      <c r="MEX24" s="62"/>
      <c r="MEY24" s="72"/>
      <c r="MEZ24" s="62"/>
      <c r="MFA24" s="62"/>
      <c r="MFB24" s="62"/>
      <c r="MFC24" s="72"/>
      <c r="MFD24" s="62"/>
      <c r="MFE24" s="62"/>
      <c r="MFF24" s="62"/>
      <c r="MFG24" s="72"/>
      <c r="MFH24" s="62"/>
      <c r="MFI24" s="62"/>
      <c r="MFJ24" s="62"/>
      <c r="MFK24" s="72"/>
      <c r="MFL24" s="62"/>
      <c r="MFM24" s="62"/>
      <c r="MFN24" s="62"/>
      <c r="MFO24" s="72"/>
      <c r="MFP24" s="62"/>
      <c r="MFQ24" s="62"/>
      <c r="MFR24" s="62"/>
      <c r="MFS24" s="72"/>
      <c r="MFT24" s="62"/>
      <c r="MFU24" s="62"/>
      <c r="MFV24" s="62"/>
      <c r="MFW24" s="72"/>
      <c r="MFX24" s="62"/>
      <c r="MFY24" s="62"/>
      <c r="MFZ24" s="62"/>
      <c r="MGA24" s="72"/>
      <c r="MGB24" s="62"/>
      <c r="MGC24" s="62"/>
      <c r="MGD24" s="62"/>
      <c r="MGE24" s="72"/>
      <c r="MGF24" s="62"/>
      <c r="MGG24" s="62"/>
      <c r="MGH24" s="62"/>
      <c r="MGI24" s="72"/>
      <c r="MGJ24" s="62"/>
      <c r="MGK24" s="62"/>
      <c r="MGL24" s="62"/>
      <c r="MGM24" s="72"/>
      <c r="MGN24" s="62"/>
      <c r="MGO24" s="62"/>
      <c r="MGP24" s="62"/>
      <c r="MGQ24" s="72"/>
      <c r="MGR24" s="62"/>
      <c r="MGS24" s="62"/>
      <c r="MGT24" s="62"/>
      <c r="MGU24" s="72"/>
      <c r="MGV24" s="62"/>
      <c r="MGW24" s="62"/>
      <c r="MGX24" s="62"/>
      <c r="MGY24" s="72"/>
      <c r="MGZ24" s="62"/>
      <c r="MHA24" s="62"/>
      <c r="MHB24" s="62"/>
      <c r="MHC24" s="72"/>
      <c r="MHD24" s="62"/>
      <c r="MHE24" s="62"/>
      <c r="MHF24" s="62"/>
      <c r="MHG24" s="72"/>
      <c r="MHH24" s="62"/>
      <c r="MHI24" s="62"/>
      <c r="MHJ24" s="62"/>
      <c r="MHK24" s="72"/>
      <c r="MHL24" s="62"/>
      <c r="MHM24" s="62"/>
      <c r="MHN24" s="62"/>
      <c r="MHO24" s="72"/>
      <c r="MHP24" s="62"/>
      <c r="MHQ24" s="62"/>
      <c r="MHR24" s="62"/>
      <c r="MHS24" s="72"/>
      <c r="MHT24" s="62"/>
      <c r="MHU24" s="62"/>
      <c r="MHV24" s="62"/>
      <c r="MHW24" s="72"/>
      <c r="MHX24" s="62"/>
      <c r="MHY24" s="62"/>
      <c r="MHZ24" s="62"/>
      <c r="MIA24" s="72"/>
      <c r="MIB24" s="62"/>
      <c r="MIC24" s="62"/>
      <c r="MID24" s="62"/>
      <c r="MIE24" s="72"/>
      <c r="MIF24" s="62"/>
      <c r="MIG24" s="62"/>
      <c r="MIH24" s="62"/>
      <c r="MII24" s="72"/>
      <c r="MIJ24" s="62"/>
      <c r="MIK24" s="62"/>
      <c r="MIL24" s="62"/>
      <c r="MIM24" s="72"/>
      <c r="MIN24" s="62"/>
      <c r="MIO24" s="62"/>
      <c r="MIP24" s="62"/>
      <c r="MIQ24" s="72"/>
      <c r="MIR24" s="62"/>
      <c r="MIS24" s="62"/>
      <c r="MIT24" s="62"/>
      <c r="MIU24" s="72"/>
      <c r="MIV24" s="62"/>
      <c r="MIW24" s="62"/>
      <c r="MIX24" s="62"/>
      <c r="MIY24" s="72"/>
      <c r="MIZ24" s="62"/>
      <c r="MJA24" s="62"/>
      <c r="MJB24" s="62"/>
      <c r="MJC24" s="72"/>
      <c r="MJD24" s="62"/>
      <c r="MJE24" s="62"/>
      <c r="MJF24" s="62"/>
      <c r="MJG24" s="72"/>
      <c r="MJH24" s="62"/>
      <c r="MJI24" s="62"/>
      <c r="MJJ24" s="62"/>
      <c r="MJK24" s="72"/>
      <c r="MJL24" s="62"/>
      <c r="MJM24" s="62"/>
      <c r="MJN24" s="62"/>
      <c r="MJO24" s="72"/>
      <c r="MJP24" s="62"/>
      <c r="MJQ24" s="62"/>
      <c r="MJR24" s="62"/>
      <c r="MJS24" s="72"/>
      <c r="MJT24" s="62"/>
      <c r="MJU24" s="62"/>
      <c r="MJV24" s="62"/>
      <c r="MJW24" s="72"/>
      <c r="MJX24" s="62"/>
      <c r="MJY24" s="62"/>
      <c r="MJZ24" s="62"/>
      <c r="MKA24" s="72"/>
      <c r="MKB24" s="62"/>
      <c r="MKC24" s="62"/>
      <c r="MKD24" s="62"/>
      <c r="MKE24" s="72"/>
      <c r="MKF24" s="62"/>
      <c r="MKG24" s="62"/>
      <c r="MKH24" s="62"/>
      <c r="MKI24" s="72"/>
      <c r="MKJ24" s="62"/>
      <c r="MKK24" s="62"/>
      <c r="MKL24" s="62"/>
      <c r="MKM24" s="72"/>
      <c r="MKN24" s="62"/>
      <c r="MKO24" s="62"/>
      <c r="MKP24" s="62"/>
      <c r="MKQ24" s="72"/>
      <c r="MKR24" s="62"/>
      <c r="MKS24" s="62"/>
      <c r="MKT24" s="62"/>
      <c r="MKU24" s="72"/>
      <c r="MKV24" s="62"/>
      <c r="MKW24" s="62"/>
      <c r="MKX24" s="62"/>
      <c r="MKY24" s="72"/>
      <c r="MKZ24" s="62"/>
      <c r="MLA24" s="62"/>
      <c r="MLB24" s="62"/>
      <c r="MLC24" s="72"/>
      <c r="MLD24" s="62"/>
      <c r="MLE24" s="62"/>
      <c r="MLF24" s="62"/>
      <c r="MLG24" s="72"/>
      <c r="MLH24" s="62"/>
      <c r="MLI24" s="62"/>
      <c r="MLJ24" s="62"/>
      <c r="MLK24" s="72"/>
      <c r="MLL24" s="62"/>
      <c r="MLM24" s="62"/>
      <c r="MLN24" s="62"/>
      <c r="MLO24" s="72"/>
      <c r="MLP24" s="62"/>
      <c r="MLQ24" s="62"/>
      <c r="MLR24" s="62"/>
      <c r="MLS24" s="72"/>
      <c r="MLT24" s="62"/>
      <c r="MLU24" s="62"/>
      <c r="MLV24" s="62"/>
      <c r="MLW24" s="72"/>
      <c r="MLX24" s="62"/>
      <c r="MLY24" s="62"/>
      <c r="MLZ24" s="62"/>
      <c r="MMA24" s="72"/>
      <c r="MMB24" s="62"/>
      <c r="MMC24" s="62"/>
      <c r="MMD24" s="62"/>
      <c r="MME24" s="72"/>
      <c r="MMF24" s="62"/>
      <c r="MMG24" s="62"/>
      <c r="MMH24" s="62"/>
      <c r="MMI24" s="72"/>
      <c r="MMJ24" s="62"/>
      <c r="MMK24" s="62"/>
      <c r="MML24" s="62"/>
      <c r="MMM24" s="72"/>
      <c r="MMN24" s="62"/>
      <c r="MMO24" s="62"/>
      <c r="MMP24" s="62"/>
      <c r="MMQ24" s="72"/>
      <c r="MMR24" s="62"/>
      <c r="MMS24" s="62"/>
      <c r="MMT24" s="62"/>
      <c r="MMU24" s="72"/>
      <c r="MMV24" s="62"/>
      <c r="MMW24" s="62"/>
      <c r="MMX24" s="62"/>
      <c r="MMY24" s="72"/>
      <c r="MMZ24" s="62"/>
      <c r="MNA24" s="62"/>
      <c r="MNB24" s="62"/>
      <c r="MNC24" s="72"/>
      <c r="MND24" s="62"/>
      <c r="MNE24" s="62"/>
      <c r="MNF24" s="62"/>
      <c r="MNG24" s="72"/>
      <c r="MNH24" s="62"/>
      <c r="MNI24" s="62"/>
      <c r="MNJ24" s="62"/>
      <c r="MNK24" s="72"/>
      <c r="MNL24" s="62"/>
      <c r="MNM24" s="62"/>
      <c r="MNN24" s="62"/>
      <c r="MNO24" s="72"/>
      <c r="MNP24" s="62"/>
      <c r="MNQ24" s="62"/>
      <c r="MNR24" s="62"/>
      <c r="MNS24" s="72"/>
      <c r="MNT24" s="62"/>
      <c r="MNU24" s="62"/>
      <c r="MNV24" s="62"/>
      <c r="MNW24" s="72"/>
      <c r="MNX24" s="62"/>
      <c r="MNY24" s="62"/>
      <c r="MNZ24" s="62"/>
      <c r="MOA24" s="72"/>
      <c r="MOB24" s="62"/>
      <c r="MOC24" s="62"/>
      <c r="MOD24" s="62"/>
      <c r="MOE24" s="72"/>
      <c r="MOF24" s="62"/>
      <c r="MOG24" s="62"/>
      <c r="MOH24" s="62"/>
      <c r="MOI24" s="72"/>
      <c r="MOJ24" s="62"/>
      <c r="MOK24" s="62"/>
      <c r="MOL24" s="62"/>
      <c r="MOM24" s="72"/>
      <c r="MON24" s="62"/>
      <c r="MOO24" s="62"/>
      <c r="MOP24" s="62"/>
      <c r="MOQ24" s="72"/>
      <c r="MOR24" s="62"/>
      <c r="MOS24" s="62"/>
      <c r="MOT24" s="62"/>
      <c r="MOU24" s="72"/>
      <c r="MOV24" s="62"/>
      <c r="MOW24" s="62"/>
      <c r="MOX24" s="62"/>
      <c r="MOY24" s="72"/>
      <c r="MOZ24" s="62"/>
      <c r="MPA24" s="62"/>
      <c r="MPB24" s="62"/>
      <c r="MPC24" s="72"/>
      <c r="MPD24" s="62"/>
      <c r="MPE24" s="62"/>
      <c r="MPF24" s="62"/>
      <c r="MPG24" s="72"/>
      <c r="MPH24" s="62"/>
      <c r="MPI24" s="62"/>
      <c r="MPJ24" s="62"/>
      <c r="MPK24" s="72"/>
      <c r="MPL24" s="62"/>
      <c r="MPM24" s="62"/>
      <c r="MPN24" s="62"/>
      <c r="MPO24" s="72"/>
      <c r="MPP24" s="62"/>
      <c r="MPQ24" s="62"/>
      <c r="MPR24" s="62"/>
      <c r="MPS24" s="72"/>
      <c r="MPT24" s="62"/>
      <c r="MPU24" s="62"/>
      <c r="MPV24" s="62"/>
      <c r="MPW24" s="72"/>
      <c r="MPX24" s="62"/>
      <c r="MPY24" s="62"/>
      <c r="MPZ24" s="62"/>
      <c r="MQA24" s="72"/>
      <c r="MQB24" s="62"/>
      <c r="MQC24" s="62"/>
      <c r="MQD24" s="62"/>
      <c r="MQE24" s="72"/>
      <c r="MQF24" s="62"/>
      <c r="MQG24" s="62"/>
      <c r="MQH24" s="62"/>
      <c r="MQI24" s="72"/>
      <c r="MQJ24" s="62"/>
      <c r="MQK24" s="62"/>
      <c r="MQL24" s="62"/>
      <c r="MQM24" s="72"/>
      <c r="MQN24" s="62"/>
      <c r="MQO24" s="62"/>
      <c r="MQP24" s="62"/>
      <c r="MQQ24" s="72"/>
      <c r="MQR24" s="62"/>
      <c r="MQS24" s="62"/>
      <c r="MQT24" s="62"/>
      <c r="MQU24" s="72"/>
      <c r="MQV24" s="62"/>
      <c r="MQW24" s="62"/>
      <c r="MQX24" s="62"/>
      <c r="MQY24" s="72"/>
      <c r="MQZ24" s="62"/>
      <c r="MRA24" s="62"/>
      <c r="MRB24" s="62"/>
      <c r="MRC24" s="72"/>
      <c r="MRD24" s="62"/>
      <c r="MRE24" s="62"/>
      <c r="MRF24" s="62"/>
      <c r="MRG24" s="72"/>
      <c r="MRH24" s="62"/>
      <c r="MRI24" s="62"/>
      <c r="MRJ24" s="62"/>
      <c r="MRK24" s="72"/>
      <c r="MRL24" s="62"/>
      <c r="MRM24" s="62"/>
      <c r="MRN24" s="62"/>
      <c r="MRO24" s="72"/>
      <c r="MRP24" s="62"/>
      <c r="MRQ24" s="62"/>
      <c r="MRR24" s="62"/>
      <c r="MRS24" s="72"/>
      <c r="MRT24" s="62"/>
      <c r="MRU24" s="62"/>
      <c r="MRV24" s="62"/>
      <c r="MRW24" s="72"/>
      <c r="MRX24" s="62"/>
      <c r="MRY24" s="62"/>
      <c r="MRZ24" s="62"/>
      <c r="MSA24" s="72"/>
      <c r="MSB24" s="62"/>
      <c r="MSC24" s="62"/>
      <c r="MSD24" s="62"/>
      <c r="MSE24" s="72"/>
      <c r="MSF24" s="62"/>
      <c r="MSG24" s="62"/>
      <c r="MSH24" s="62"/>
      <c r="MSI24" s="72"/>
      <c r="MSJ24" s="62"/>
      <c r="MSK24" s="62"/>
      <c r="MSL24" s="62"/>
      <c r="MSM24" s="72"/>
      <c r="MSN24" s="62"/>
      <c r="MSO24" s="62"/>
      <c r="MSP24" s="62"/>
      <c r="MSQ24" s="72"/>
      <c r="MSR24" s="62"/>
      <c r="MSS24" s="62"/>
      <c r="MST24" s="62"/>
      <c r="MSU24" s="72"/>
      <c r="MSV24" s="62"/>
      <c r="MSW24" s="62"/>
      <c r="MSX24" s="62"/>
      <c r="MSY24" s="72"/>
      <c r="MSZ24" s="62"/>
      <c r="MTA24" s="62"/>
      <c r="MTB24" s="62"/>
      <c r="MTC24" s="72"/>
      <c r="MTD24" s="62"/>
      <c r="MTE24" s="62"/>
      <c r="MTF24" s="62"/>
      <c r="MTG24" s="72"/>
      <c r="MTH24" s="62"/>
      <c r="MTI24" s="62"/>
      <c r="MTJ24" s="62"/>
      <c r="MTK24" s="72"/>
      <c r="MTL24" s="62"/>
      <c r="MTM24" s="62"/>
      <c r="MTN24" s="62"/>
      <c r="MTO24" s="72"/>
      <c r="MTP24" s="62"/>
      <c r="MTQ24" s="62"/>
      <c r="MTR24" s="62"/>
      <c r="MTS24" s="72"/>
      <c r="MTT24" s="62"/>
      <c r="MTU24" s="62"/>
      <c r="MTV24" s="62"/>
      <c r="MTW24" s="72"/>
      <c r="MTX24" s="62"/>
      <c r="MTY24" s="62"/>
      <c r="MTZ24" s="62"/>
      <c r="MUA24" s="72"/>
      <c r="MUB24" s="62"/>
      <c r="MUC24" s="62"/>
      <c r="MUD24" s="62"/>
      <c r="MUE24" s="72"/>
      <c r="MUF24" s="62"/>
      <c r="MUG24" s="62"/>
      <c r="MUH24" s="62"/>
      <c r="MUI24" s="72"/>
      <c r="MUJ24" s="62"/>
      <c r="MUK24" s="62"/>
      <c r="MUL24" s="62"/>
      <c r="MUM24" s="72"/>
      <c r="MUN24" s="62"/>
      <c r="MUO24" s="62"/>
      <c r="MUP24" s="62"/>
      <c r="MUQ24" s="72"/>
      <c r="MUR24" s="62"/>
      <c r="MUS24" s="62"/>
      <c r="MUT24" s="62"/>
      <c r="MUU24" s="72"/>
      <c r="MUV24" s="62"/>
      <c r="MUW24" s="62"/>
      <c r="MUX24" s="62"/>
      <c r="MUY24" s="72"/>
      <c r="MUZ24" s="62"/>
      <c r="MVA24" s="62"/>
      <c r="MVB24" s="62"/>
      <c r="MVC24" s="72"/>
      <c r="MVD24" s="62"/>
      <c r="MVE24" s="62"/>
      <c r="MVF24" s="62"/>
      <c r="MVG24" s="72"/>
      <c r="MVH24" s="62"/>
      <c r="MVI24" s="62"/>
      <c r="MVJ24" s="62"/>
      <c r="MVK24" s="72"/>
      <c r="MVL24" s="62"/>
      <c r="MVM24" s="62"/>
      <c r="MVN24" s="62"/>
      <c r="MVO24" s="72"/>
      <c r="MVP24" s="62"/>
      <c r="MVQ24" s="62"/>
      <c r="MVR24" s="62"/>
      <c r="MVS24" s="72"/>
      <c r="MVT24" s="62"/>
      <c r="MVU24" s="62"/>
      <c r="MVV24" s="62"/>
      <c r="MVW24" s="72"/>
      <c r="MVX24" s="62"/>
      <c r="MVY24" s="62"/>
      <c r="MVZ24" s="62"/>
      <c r="MWA24" s="72"/>
      <c r="MWB24" s="62"/>
      <c r="MWC24" s="62"/>
      <c r="MWD24" s="62"/>
      <c r="MWE24" s="72"/>
      <c r="MWF24" s="62"/>
      <c r="MWG24" s="62"/>
      <c r="MWH24" s="62"/>
      <c r="MWI24" s="72"/>
      <c r="MWJ24" s="62"/>
      <c r="MWK24" s="62"/>
      <c r="MWL24" s="62"/>
      <c r="MWM24" s="72"/>
      <c r="MWN24" s="62"/>
      <c r="MWO24" s="62"/>
      <c r="MWP24" s="62"/>
      <c r="MWQ24" s="72"/>
      <c r="MWR24" s="62"/>
      <c r="MWS24" s="62"/>
      <c r="MWT24" s="62"/>
      <c r="MWU24" s="72"/>
      <c r="MWV24" s="62"/>
      <c r="MWW24" s="62"/>
      <c r="MWX24" s="62"/>
      <c r="MWY24" s="72"/>
      <c r="MWZ24" s="62"/>
      <c r="MXA24" s="62"/>
      <c r="MXB24" s="62"/>
      <c r="MXC24" s="72"/>
      <c r="MXD24" s="62"/>
      <c r="MXE24" s="62"/>
      <c r="MXF24" s="62"/>
      <c r="MXG24" s="72"/>
      <c r="MXH24" s="62"/>
      <c r="MXI24" s="62"/>
      <c r="MXJ24" s="62"/>
      <c r="MXK24" s="72"/>
      <c r="MXL24" s="62"/>
      <c r="MXM24" s="62"/>
      <c r="MXN24" s="62"/>
      <c r="MXO24" s="72"/>
      <c r="MXP24" s="62"/>
      <c r="MXQ24" s="62"/>
      <c r="MXR24" s="62"/>
      <c r="MXS24" s="72"/>
      <c r="MXT24" s="62"/>
      <c r="MXU24" s="62"/>
      <c r="MXV24" s="62"/>
      <c r="MXW24" s="72"/>
      <c r="MXX24" s="62"/>
      <c r="MXY24" s="62"/>
      <c r="MXZ24" s="62"/>
      <c r="MYA24" s="72"/>
      <c r="MYB24" s="62"/>
      <c r="MYC24" s="62"/>
      <c r="MYD24" s="62"/>
      <c r="MYE24" s="72"/>
      <c r="MYF24" s="62"/>
      <c r="MYG24" s="62"/>
      <c r="MYH24" s="62"/>
      <c r="MYI24" s="72"/>
      <c r="MYJ24" s="62"/>
      <c r="MYK24" s="62"/>
      <c r="MYL24" s="62"/>
      <c r="MYM24" s="72"/>
      <c r="MYN24" s="62"/>
      <c r="MYO24" s="62"/>
      <c r="MYP24" s="62"/>
      <c r="MYQ24" s="72"/>
      <c r="MYR24" s="62"/>
      <c r="MYS24" s="62"/>
      <c r="MYT24" s="62"/>
      <c r="MYU24" s="72"/>
      <c r="MYV24" s="62"/>
      <c r="MYW24" s="62"/>
      <c r="MYX24" s="62"/>
      <c r="MYY24" s="72"/>
      <c r="MYZ24" s="62"/>
      <c r="MZA24" s="62"/>
      <c r="MZB24" s="62"/>
      <c r="MZC24" s="72"/>
      <c r="MZD24" s="62"/>
      <c r="MZE24" s="62"/>
      <c r="MZF24" s="62"/>
      <c r="MZG24" s="72"/>
      <c r="MZH24" s="62"/>
      <c r="MZI24" s="62"/>
      <c r="MZJ24" s="62"/>
      <c r="MZK24" s="72"/>
      <c r="MZL24" s="62"/>
      <c r="MZM24" s="62"/>
      <c r="MZN24" s="62"/>
      <c r="MZO24" s="72"/>
      <c r="MZP24" s="62"/>
      <c r="MZQ24" s="62"/>
      <c r="MZR24" s="62"/>
      <c r="MZS24" s="72"/>
      <c r="MZT24" s="62"/>
      <c r="MZU24" s="62"/>
      <c r="MZV24" s="62"/>
      <c r="MZW24" s="72"/>
      <c r="MZX24" s="62"/>
      <c r="MZY24" s="62"/>
      <c r="MZZ24" s="62"/>
      <c r="NAA24" s="72"/>
      <c r="NAB24" s="62"/>
      <c r="NAC24" s="62"/>
      <c r="NAD24" s="62"/>
      <c r="NAE24" s="72"/>
      <c r="NAF24" s="62"/>
      <c r="NAG24" s="62"/>
      <c r="NAH24" s="62"/>
      <c r="NAI24" s="72"/>
      <c r="NAJ24" s="62"/>
      <c r="NAK24" s="62"/>
      <c r="NAL24" s="62"/>
      <c r="NAM24" s="72"/>
      <c r="NAN24" s="62"/>
      <c r="NAO24" s="62"/>
      <c r="NAP24" s="62"/>
      <c r="NAQ24" s="72"/>
      <c r="NAR24" s="62"/>
      <c r="NAS24" s="62"/>
      <c r="NAT24" s="62"/>
      <c r="NAU24" s="72"/>
      <c r="NAV24" s="62"/>
      <c r="NAW24" s="62"/>
      <c r="NAX24" s="62"/>
      <c r="NAY24" s="72"/>
      <c r="NAZ24" s="62"/>
      <c r="NBA24" s="62"/>
      <c r="NBB24" s="62"/>
      <c r="NBC24" s="72"/>
      <c r="NBD24" s="62"/>
      <c r="NBE24" s="62"/>
      <c r="NBF24" s="62"/>
      <c r="NBG24" s="72"/>
      <c r="NBH24" s="62"/>
      <c r="NBI24" s="62"/>
      <c r="NBJ24" s="62"/>
      <c r="NBK24" s="72"/>
      <c r="NBL24" s="62"/>
      <c r="NBM24" s="62"/>
      <c r="NBN24" s="62"/>
      <c r="NBO24" s="72"/>
      <c r="NBP24" s="62"/>
      <c r="NBQ24" s="62"/>
      <c r="NBR24" s="62"/>
      <c r="NBS24" s="72"/>
      <c r="NBT24" s="62"/>
      <c r="NBU24" s="62"/>
      <c r="NBV24" s="62"/>
      <c r="NBW24" s="72"/>
      <c r="NBX24" s="62"/>
      <c r="NBY24" s="62"/>
      <c r="NBZ24" s="62"/>
      <c r="NCA24" s="72"/>
      <c r="NCB24" s="62"/>
      <c r="NCC24" s="62"/>
      <c r="NCD24" s="62"/>
      <c r="NCE24" s="72"/>
      <c r="NCF24" s="62"/>
      <c r="NCG24" s="62"/>
      <c r="NCH24" s="62"/>
      <c r="NCI24" s="72"/>
      <c r="NCJ24" s="62"/>
      <c r="NCK24" s="62"/>
      <c r="NCL24" s="62"/>
      <c r="NCM24" s="72"/>
      <c r="NCN24" s="62"/>
      <c r="NCO24" s="62"/>
      <c r="NCP24" s="62"/>
      <c r="NCQ24" s="72"/>
      <c r="NCR24" s="62"/>
      <c r="NCS24" s="62"/>
      <c r="NCT24" s="62"/>
      <c r="NCU24" s="72"/>
      <c r="NCV24" s="62"/>
      <c r="NCW24" s="62"/>
      <c r="NCX24" s="62"/>
      <c r="NCY24" s="72"/>
      <c r="NCZ24" s="62"/>
      <c r="NDA24" s="62"/>
      <c r="NDB24" s="62"/>
      <c r="NDC24" s="72"/>
      <c r="NDD24" s="62"/>
      <c r="NDE24" s="62"/>
      <c r="NDF24" s="62"/>
      <c r="NDG24" s="72"/>
      <c r="NDH24" s="62"/>
      <c r="NDI24" s="62"/>
      <c r="NDJ24" s="62"/>
      <c r="NDK24" s="72"/>
      <c r="NDL24" s="62"/>
      <c r="NDM24" s="62"/>
      <c r="NDN24" s="62"/>
      <c r="NDO24" s="72"/>
      <c r="NDP24" s="62"/>
      <c r="NDQ24" s="62"/>
      <c r="NDR24" s="62"/>
      <c r="NDS24" s="72"/>
      <c r="NDT24" s="62"/>
      <c r="NDU24" s="62"/>
      <c r="NDV24" s="62"/>
      <c r="NDW24" s="72"/>
      <c r="NDX24" s="62"/>
      <c r="NDY24" s="62"/>
      <c r="NDZ24" s="62"/>
      <c r="NEA24" s="72"/>
      <c r="NEB24" s="62"/>
      <c r="NEC24" s="62"/>
      <c r="NED24" s="62"/>
      <c r="NEE24" s="72"/>
      <c r="NEF24" s="62"/>
      <c r="NEG24" s="62"/>
      <c r="NEH24" s="62"/>
      <c r="NEI24" s="72"/>
      <c r="NEJ24" s="62"/>
      <c r="NEK24" s="62"/>
      <c r="NEL24" s="62"/>
      <c r="NEM24" s="72"/>
      <c r="NEN24" s="62"/>
      <c r="NEO24" s="62"/>
      <c r="NEP24" s="62"/>
      <c r="NEQ24" s="72"/>
      <c r="NER24" s="62"/>
      <c r="NES24" s="62"/>
      <c r="NET24" s="62"/>
      <c r="NEU24" s="72"/>
      <c r="NEV24" s="62"/>
      <c r="NEW24" s="62"/>
      <c r="NEX24" s="62"/>
      <c r="NEY24" s="72"/>
      <c r="NEZ24" s="62"/>
      <c r="NFA24" s="62"/>
      <c r="NFB24" s="62"/>
      <c r="NFC24" s="72"/>
      <c r="NFD24" s="62"/>
      <c r="NFE24" s="62"/>
      <c r="NFF24" s="62"/>
      <c r="NFG24" s="72"/>
      <c r="NFH24" s="62"/>
      <c r="NFI24" s="62"/>
      <c r="NFJ24" s="62"/>
      <c r="NFK24" s="72"/>
      <c r="NFL24" s="62"/>
      <c r="NFM24" s="62"/>
      <c r="NFN24" s="62"/>
      <c r="NFO24" s="72"/>
      <c r="NFP24" s="62"/>
      <c r="NFQ24" s="62"/>
      <c r="NFR24" s="62"/>
      <c r="NFS24" s="72"/>
      <c r="NFT24" s="62"/>
      <c r="NFU24" s="62"/>
      <c r="NFV24" s="62"/>
      <c r="NFW24" s="72"/>
      <c r="NFX24" s="62"/>
      <c r="NFY24" s="62"/>
      <c r="NFZ24" s="62"/>
      <c r="NGA24" s="72"/>
      <c r="NGB24" s="62"/>
      <c r="NGC24" s="62"/>
      <c r="NGD24" s="62"/>
      <c r="NGE24" s="72"/>
      <c r="NGF24" s="62"/>
      <c r="NGG24" s="62"/>
      <c r="NGH24" s="62"/>
      <c r="NGI24" s="72"/>
      <c r="NGJ24" s="62"/>
      <c r="NGK24" s="62"/>
      <c r="NGL24" s="62"/>
      <c r="NGM24" s="72"/>
      <c r="NGN24" s="62"/>
      <c r="NGO24" s="62"/>
      <c r="NGP24" s="62"/>
      <c r="NGQ24" s="72"/>
      <c r="NGR24" s="62"/>
      <c r="NGS24" s="62"/>
      <c r="NGT24" s="62"/>
      <c r="NGU24" s="72"/>
      <c r="NGV24" s="62"/>
      <c r="NGW24" s="62"/>
      <c r="NGX24" s="62"/>
      <c r="NGY24" s="72"/>
      <c r="NGZ24" s="62"/>
      <c r="NHA24" s="62"/>
      <c r="NHB24" s="62"/>
      <c r="NHC24" s="72"/>
      <c r="NHD24" s="62"/>
      <c r="NHE24" s="62"/>
      <c r="NHF24" s="62"/>
      <c r="NHG24" s="72"/>
      <c r="NHH24" s="62"/>
      <c r="NHI24" s="62"/>
      <c r="NHJ24" s="62"/>
      <c r="NHK24" s="72"/>
      <c r="NHL24" s="62"/>
      <c r="NHM24" s="62"/>
      <c r="NHN24" s="62"/>
      <c r="NHO24" s="72"/>
      <c r="NHP24" s="62"/>
      <c r="NHQ24" s="62"/>
      <c r="NHR24" s="62"/>
      <c r="NHS24" s="72"/>
      <c r="NHT24" s="62"/>
      <c r="NHU24" s="62"/>
      <c r="NHV24" s="62"/>
      <c r="NHW24" s="72"/>
      <c r="NHX24" s="62"/>
      <c r="NHY24" s="62"/>
      <c r="NHZ24" s="62"/>
      <c r="NIA24" s="72"/>
      <c r="NIB24" s="62"/>
      <c r="NIC24" s="62"/>
      <c r="NID24" s="62"/>
      <c r="NIE24" s="72"/>
      <c r="NIF24" s="62"/>
      <c r="NIG24" s="62"/>
      <c r="NIH24" s="62"/>
      <c r="NII24" s="72"/>
      <c r="NIJ24" s="62"/>
      <c r="NIK24" s="62"/>
      <c r="NIL24" s="62"/>
      <c r="NIM24" s="72"/>
      <c r="NIN24" s="62"/>
      <c r="NIO24" s="62"/>
      <c r="NIP24" s="62"/>
      <c r="NIQ24" s="72"/>
      <c r="NIR24" s="62"/>
      <c r="NIS24" s="62"/>
      <c r="NIT24" s="62"/>
      <c r="NIU24" s="72"/>
      <c r="NIV24" s="62"/>
      <c r="NIW24" s="62"/>
      <c r="NIX24" s="62"/>
      <c r="NIY24" s="72"/>
      <c r="NIZ24" s="62"/>
      <c r="NJA24" s="62"/>
      <c r="NJB24" s="62"/>
      <c r="NJC24" s="72"/>
      <c r="NJD24" s="62"/>
      <c r="NJE24" s="62"/>
      <c r="NJF24" s="62"/>
      <c r="NJG24" s="72"/>
      <c r="NJH24" s="62"/>
      <c r="NJI24" s="62"/>
      <c r="NJJ24" s="62"/>
      <c r="NJK24" s="72"/>
      <c r="NJL24" s="62"/>
      <c r="NJM24" s="62"/>
      <c r="NJN24" s="62"/>
      <c r="NJO24" s="72"/>
      <c r="NJP24" s="62"/>
      <c r="NJQ24" s="62"/>
      <c r="NJR24" s="62"/>
      <c r="NJS24" s="72"/>
      <c r="NJT24" s="62"/>
      <c r="NJU24" s="62"/>
      <c r="NJV24" s="62"/>
      <c r="NJW24" s="72"/>
      <c r="NJX24" s="62"/>
      <c r="NJY24" s="62"/>
      <c r="NJZ24" s="62"/>
      <c r="NKA24" s="72"/>
      <c r="NKB24" s="62"/>
      <c r="NKC24" s="62"/>
      <c r="NKD24" s="62"/>
      <c r="NKE24" s="72"/>
      <c r="NKF24" s="62"/>
      <c r="NKG24" s="62"/>
      <c r="NKH24" s="62"/>
      <c r="NKI24" s="72"/>
      <c r="NKJ24" s="62"/>
      <c r="NKK24" s="62"/>
      <c r="NKL24" s="62"/>
      <c r="NKM24" s="72"/>
      <c r="NKN24" s="62"/>
      <c r="NKO24" s="62"/>
      <c r="NKP24" s="62"/>
      <c r="NKQ24" s="72"/>
      <c r="NKR24" s="62"/>
      <c r="NKS24" s="62"/>
      <c r="NKT24" s="62"/>
      <c r="NKU24" s="72"/>
      <c r="NKV24" s="62"/>
      <c r="NKW24" s="62"/>
      <c r="NKX24" s="62"/>
      <c r="NKY24" s="72"/>
      <c r="NKZ24" s="62"/>
      <c r="NLA24" s="62"/>
      <c r="NLB24" s="62"/>
      <c r="NLC24" s="72"/>
      <c r="NLD24" s="62"/>
      <c r="NLE24" s="62"/>
      <c r="NLF24" s="62"/>
      <c r="NLG24" s="72"/>
      <c r="NLH24" s="62"/>
      <c r="NLI24" s="62"/>
      <c r="NLJ24" s="62"/>
      <c r="NLK24" s="72"/>
      <c r="NLL24" s="62"/>
      <c r="NLM24" s="62"/>
      <c r="NLN24" s="62"/>
      <c r="NLO24" s="72"/>
      <c r="NLP24" s="62"/>
      <c r="NLQ24" s="62"/>
      <c r="NLR24" s="62"/>
      <c r="NLS24" s="72"/>
      <c r="NLT24" s="62"/>
      <c r="NLU24" s="62"/>
      <c r="NLV24" s="62"/>
      <c r="NLW24" s="72"/>
      <c r="NLX24" s="62"/>
      <c r="NLY24" s="62"/>
      <c r="NLZ24" s="62"/>
      <c r="NMA24" s="72"/>
      <c r="NMB24" s="62"/>
      <c r="NMC24" s="62"/>
      <c r="NMD24" s="62"/>
      <c r="NME24" s="72"/>
      <c r="NMF24" s="62"/>
      <c r="NMG24" s="62"/>
      <c r="NMH24" s="62"/>
      <c r="NMI24" s="72"/>
      <c r="NMJ24" s="62"/>
      <c r="NMK24" s="62"/>
      <c r="NML24" s="62"/>
      <c r="NMM24" s="72"/>
      <c r="NMN24" s="62"/>
      <c r="NMO24" s="62"/>
      <c r="NMP24" s="62"/>
      <c r="NMQ24" s="72"/>
      <c r="NMR24" s="62"/>
      <c r="NMS24" s="62"/>
      <c r="NMT24" s="62"/>
      <c r="NMU24" s="72"/>
      <c r="NMV24" s="62"/>
      <c r="NMW24" s="62"/>
      <c r="NMX24" s="62"/>
      <c r="NMY24" s="72"/>
      <c r="NMZ24" s="62"/>
      <c r="NNA24" s="62"/>
      <c r="NNB24" s="62"/>
      <c r="NNC24" s="72"/>
      <c r="NND24" s="62"/>
      <c r="NNE24" s="62"/>
      <c r="NNF24" s="62"/>
      <c r="NNG24" s="72"/>
      <c r="NNH24" s="62"/>
      <c r="NNI24" s="62"/>
      <c r="NNJ24" s="62"/>
      <c r="NNK24" s="72"/>
      <c r="NNL24" s="62"/>
      <c r="NNM24" s="62"/>
      <c r="NNN24" s="62"/>
      <c r="NNO24" s="72"/>
      <c r="NNP24" s="62"/>
      <c r="NNQ24" s="62"/>
      <c r="NNR24" s="62"/>
      <c r="NNS24" s="72"/>
      <c r="NNT24" s="62"/>
      <c r="NNU24" s="62"/>
      <c r="NNV24" s="62"/>
      <c r="NNW24" s="72"/>
      <c r="NNX24" s="62"/>
      <c r="NNY24" s="62"/>
      <c r="NNZ24" s="62"/>
      <c r="NOA24" s="72"/>
      <c r="NOB24" s="62"/>
      <c r="NOC24" s="62"/>
      <c r="NOD24" s="62"/>
      <c r="NOE24" s="72"/>
      <c r="NOF24" s="62"/>
      <c r="NOG24" s="62"/>
      <c r="NOH24" s="62"/>
      <c r="NOI24" s="72"/>
      <c r="NOJ24" s="62"/>
      <c r="NOK24" s="62"/>
      <c r="NOL24" s="62"/>
      <c r="NOM24" s="72"/>
      <c r="NON24" s="62"/>
      <c r="NOO24" s="62"/>
      <c r="NOP24" s="62"/>
      <c r="NOQ24" s="72"/>
      <c r="NOR24" s="62"/>
      <c r="NOS24" s="62"/>
      <c r="NOT24" s="62"/>
      <c r="NOU24" s="72"/>
      <c r="NOV24" s="62"/>
      <c r="NOW24" s="62"/>
      <c r="NOX24" s="62"/>
      <c r="NOY24" s="72"/>
      <c r="NOZ24" s="62"/>
      <c r="NPA24" s="62"/>
      <c r="NPB24" s="62"/>
      <c r="NPC24" s="72"/>
      <c r="NPD24" s="62"/>
      <c r="NPE24" s="62"/>
      <c r="NPF24" s="62"/>
      <c r="NPG24" s="72"/>
      <c r="NPH24" s="62"/>
      <c r="NPI24" s="62"/>
      <c r="NPJ24" s="62"/>
      <c r="NPK24" s="72"/>
      <c r="NPL24" s="62"/>
      <c r="NPM24" s="62"/>
      <c r="NPN24" s="62"/>
      <c r="NPO24" s="72"/>
      <c r="NPP24" s="62"/>
      <c r="NPQ24" s="62"/>
      <c r="NPR24" s="62"/>
      <c r="NPS24" s="72"/>
      <c r="NPT24" s="62"/>
      <c r="NPU24" s="62"/>
      <c r="NPV24" s="62"/>
      <c r="NPW24" s="72"/>
      <c r="NPX24" s="62"/>
      <c r="NPY24" s="62"/>
      <c r="NPZ24" s="62"/>
      <c r="NQA24" s="72"/>
      <c r="NQB24" s="62"/>
      <c r="NQC24" s="62"/>
      <c r="NQD24" s="62"/>
      <c r="NQE24" s="72"/>
      <c r="NQF24" s="62"/>
      <c r="NQG24" s="62"/>
      <c r="NQH24" s="62"/>
      <c r="NQI24" s="72"/>
      <c r="NQJ24" s="62"/>
      <c r="NQK24" s="62"/>
      <c r="NQL24" s="62"/>
      <c r="NQM24" s="72"/>
      <c r="NQN24" s="62"/>
      <c r="NQO24" s="62"/>
      <c r="NQP24" s="62"/>
      <c r="NQQ24" s="72"/>
      <c r="NQR24" s="62"/>
      <c r="NQS24" s="62"/>
      <c r="NQT24" s="62"/>
      <c r="NQU24" s="72"/>
      <c r="NQV24" s="62"/>
      <c r="NQW24" s="62"/>
      <c r="NQX24" s="62"/>
      <c r="NQY24" s="72"/>
      <c r="NQZ24" s="62"/>
      <c r="NRA24" s="62"/>
      <c r="NRB24" s="62"/>
      <c r="NRC24" s="72"/>
      <c r="NRD24" s="62"/>
      <c r="NRE24" s="62"/>
      <c r="NRF24" s="62"/>
      <c r="NRG24" s="72"/>
      <c r="NRH24" s="62"/>
      <c r="NRI24" s="62"/>
      <c r="NRJ24" s="62"/>
      <c r="NRK24" s="72"/>
      <c r="NRL24" s="62"/>
      <c r="NRM24" s="62"/>
      <c r="NRN24" s="62"/>
      <c r="NRO24" s="72"/>
      <c r="NRP24" s="62"/>
      <c r="NRQ24" s="62"/>
      <c r="NRR24" s="62"/>
      <c r="NRS24" s="72"/>
      <c r="NRT24" s="62"/>
      <c r="NRU24" s="62"/>
      <c r="NRV24" s="62"/>
      <c r="NRW24" s="72"/>
      <c r="NRX24" s="62"/>
      <c r="NRY24" s="62"/>
      <c r="NRZ24" s="62"/>
      <c r="NSA24" s="72"/>
      <c r="NSB24" s="62"/>
      <c r="NSC24" s="62"/>
      <c r="NSD24" s="62"/>
      <c r="NSE24" s="72"/>
      <c r="NSF24" s="62"/>
      <c r="NSG24" s="62"/>
      <c r="NSH24" s="62"/>
      <c r="NSI24" s="72"/>
      <c r="NSJ24" s="62"/>
      <c r="NSK24" s="62"/>
      <c r="NSL24" s="62"/>
      <c r="NSM24" s="72"/>
      <c r="NSN24" s="62"/>
      <c r="NSO24" s="62"/>
      <c r="NSP24" s="62"/>
      <c r="NSQ24" s="72"/>
      <c r="NSR24" s="62"/>
      <c r="NSS24" s="62"/>
      <c r="NST24" s="62"/>
      <c r="NSU24" s="72"/>
      <c r="NSV24" s="62"/>
      <c r="NSW24" s="62"/>
      <c r="NSX24" s="62"/>
      <c r="NSY24" s="72"/>
      <c r="NSZ24" s="62"/>
      <c r="NTA24" s="62"/>
      <c r="NTB24" s="62"/>
      <c r="NTC24" s="72"/>
      <c r="NTD24" s="62"/>
      <c r="NTE24" s="62"/>
      <c r="NTF24" s="62"/>
      <c r="NTG24" s="72"/>
      <c r="NTH24" s="62"/>
      <c r="NTI24" s="62"/>
      <c r="NTJ24" s="62"/>
      <c r="NTK24" s="72"/>
      <c r="NTL24" s="62"/>
      <c r="NTM24" s="62"/>
      <c r="NTN24" s="62"/>
      <c r="NTO24" s="72"/>
      <c r="NTP24" s="62"/>
      <c r="NTQ24" s="62"/>
      <c r="NTR24" s="62"/>
      <c r="NTS24" s="72"/>
      <c r="NTT24" s="62"/>
      <c r="NTU24" s="62"/>
      <c r="NTV24" s="62"/>
      <c r="NTW24" s="72"/>
      <c r="NTX24" s="62"/>
      <c r="NTY24" s="62"/>
      <c r="NTZ24" s="62"/>
      <c r="NUA24" s="72"/>
      <c r="NUB24" s="62"/>
      <c r="NUC24" s="62"/>
      <c r="NUD24" s="62"/>
      <c r="NUE24" s="72"/>
      <c r="NUF24" s="62"/>
      <c r="NUG24" s="62"/>
      <c r="NUH24" s="62"/>
      <c r="NUI24" s="72"/>
      <c r="NUJ24" s="62"/>
      <c r="NUK24" s="62"/>
      <c r="NUL24" s="62"/>
      <c r="NUM24" s="72"/>
      <c r="NUN24" s="62"/>
      <c r="NUO24" s="62"/>
      <c r="NUP24" s="62"/>
      <c r="NUQ24" s="72"/>
      <c r="NUR24" s="62"/>
      <c r="NUS24" s="62"/>
      <c r="NUT24" s="62"/>
      <c r="NUU24" s="72"/>
      <c r="NUV24" s="62"/>
      <c r="NUW24" s="62"/>
      <c r="NUX24" s="62"/>
      <c r="NUY24" s="72"/>
      <c r="NUZ24" s="62"/>
      <c r="NVA24" s="62"/>
      <c r="NVB24" s="62"/>
      <c r="NVC24" s="72"/>
      <c r="NVD24" s="62"/>
      <c r="NVE24" s="62"/>
      <c r="NVF24" s="62"/>
      <c r="NVG24" s="72"/>
      <c r="NVH24" s="62"/>
      <c r="NVI24" s="62"/>
      <c r="NVJ24" s="62"/>
      <c r="NVK24" s="72"/>
      <c r="NVL24" s="62"/>
      <c r="NVM24" s="62"/>
      <c r="NVN24" s="62"/>
      <c r="NVO24" s="72"/>
      <c r="NVP24" s="62"/>
      <c r="NVQ24" s="62"/>
      <c r="NVR24" s="62"/>
      <c r="NVS24" s="72"/>
      <c r="NVT24" s="62"/>
      <c r="NVU24" s="62"/>
      <c r="NVV24" s="62"/>
      <c r="NVW24" s="72"/>
      <c r="NVX24" s="62"/>
      <c r="NVY24" s="62"/>
      <c r="NVZ24" s="62"/>
      <c r="NWA24" s="72"/>
      <c r="NWB24" s="62"/>
      <c r="NWC24" s="62"/>
      <c r="NWD24" s="62"/>
      <c r="NWE24" s="72"/>
      <c r="NWF24" s="62"/>
      <c r="NWG24" s="62"/>
      <c r="NWH24" s="62"/>
      <c r="NWI24" s="72"/>
      <c r="NWJ24" s="62"/>
      <c r="NWK24" s="62"/>
      <c r="NWL24" s="62"/>
      <c r="NWM24" s="72"/>
      <c r="NWN24" s="62"/>
      <c r="NWO24" s="62"/>
      <c r="NWP24" s="62"/>
      <c r="NWQ24" s="72"/>
      <c r="NWR24" s="62"/>
      <c r="NWS24" s="62"/>
      <c r="NWT24" s="62"/>
      <c r="NWU24" s="72"/>
      <c r="NWV24" s="62"/>
      <c r="NWW24" s="62"/>
      <c r="NWX24" s="62"/>
      <c r="NWY24" s="72"/>
      <c r="NWZ24" s="62"/>
      <c r="NXA24" s="62"/>
      <c r="NXB24" s="62"/>
      <c r="NXC24" s="72"/>
      <c r="NXD24" s="62"/>
      <c r="NXE24" s="62"/>
      <c r="NXF24" s="62"/>
      <c r="NXG24" s="72"/>
      <c r="NXH24" s="62"/>
      <c r="NXI24" s="62"/>
      <c r="NXJ24" s="62"/>
      <c r="NXK24" s="72"/>
      <c r="NXL24" s="62"/>
      <c r="NXM24" s="62"/>
      <c r="NXN24" s="62"/>
      <c r="NXO24" s="72"/>
      <c r="NXP24" s="62"/>
      <c r="NXQ24" s="62"/>
      <c r="NXR24" s="62"/>
      <c r="NXS24" s="72"/>
      <c r="NXT24" s="62"/>
      <c r="NXU24" s="62"/>
      <c r="NXV24" s="62"/>
      <c r="NXW24" s="72"/>
      <c r="NXX24" s="62"/>
      <c r="NXY24" s="62"/>
      <c r="NXZ24" s="62"/>
      <c r="NYA24" s="72"/>
      <c r="NYB24" s="62"/>
      <c r="NYC24" s="62"/>
      <c r="NYD24" s="62"/>
      <c r="NYE24" s="72"/>
      <c r="NYF24" s="62"/>
      <c r="NYG24" s="62"/>
      <c r="NYH24" s="62"/>
      <c r="NYI24" s="72"/>
      <c r="NYJ24" s="62"/>
      <c r="NYK24" s="62"/>
      <c r="NYL24" s="62"/>
      <c r="NYM24" s="72"/>
      <c r="NYN24" s="62"/>
      <c r="NYO24" s="62"/>
      <c r="NYP24" s="62"/>
      <c r="NYQ24" s="72"/>
      <c r="NYR24" s="62"/>
      <c r="NYS24" s="62"/>
      <c r="NYT24" s="62"/>
      <c r="NYU24" s="72"/>
      <c r="NYV24" s="62"/>
      <c r="NYW24" s="62"/>
      <c r="NYX24" s="62"/>
      <c r="NYY24" s="72"/>
      <c r="NYZ24" s="62"/>
      <c r="NZA24" s="62"/>
      <c r="NZB24" s="62"/>
      <c r="NZC24" s="72"/>
      <c r="NZD24" s="62"/>
      <c r="NZE24" s="62"/>
      <c r="NZF24" s="62"/>
      <c r="NZG24" s="72"/>
      <c r="NZH24" s="62"/>
      <c r="NZI24" s="62"/>
      <c r="NZJ24" s="62"/>
      <c r="NZK24" s="72"/>
      <c r="NZL24" s="62"/>
      <c r="NZM24" s="62"/>
      <c r="NZN24" s="62"/>
      <c r="NZO24" s="72"/>
      <c r="NZP24" s="62"/>
      <c r="NZQ24" s="62"/>
      <c r="NZR24" s="62"/>
      <c r="NZS24" s="72"/>
      <c r="NZT24" s="62"/>
      <c r="NZU24" s="62"/>
      <c r="NZV24" s="62"/>
      <c r="NZW24" s="72"/>
      <c r="NZX24" s="62"/>
      <c r="NZY24" s="62"/>
      <c r="NZZ24" s="62"/>
      <c r="OAA24" s="72"/>
      <c r="OAB24" s="62"/>
      <c r="OAC24" s="62"/>
      <c r="OAD24" s="62"/>
      <c r="OAE24" s="72"/>
      <c r="OAF24" s="62"/>
      <c r="OAG24" s="62"/>
      <c r="OAH24" s="62"/>
      <c r="OAI24" s="72"/>
      <c r="OAJ24" s="62"/>
      <c r="OAK24" s="62"/>
      <c r="OAL24" s="62"/>
      <c r="OAM24" s="72"/>
      <c r="OAN24" s="62"/>
      <c r="OAO24" s="62"/>
      <c r="OAP24" s="62"/>
      <c r="OAQ24" s="72"/>
      <c r="OAR24" s="62"/>
      <c r="OAS24" s="62"/>
      <c r="OAT24" s="62"/>
      <c r="OAU24" s="72"/>
      <c r="OAV24" s="62"/>
      <c r="OAW24" s="62"/>
      <c r="OAX24" s="62"/>
      <c r="OAY24" s="72"/>
      <c r="OAZ24" s="62"/>
      <c r="OBA24" s="62"/>
      <c r="OBB24" s="62"/>
      <c r="OBC24" s="72"/>
      <c r="OBD24" s="62"/>
      <c r="OBE24" s="62"/>
      <c r="OBF24" s="62"/>
      <c r="OBG24" s="72"/>
      <c r="OBH24" s="62"/>
      <c r="OBI24" s="62"/>
      <c r="OBJ24" s="62"/>
      <c r="OBK24" s="72"/>
      <c r="OBL24" s="62"/>
      <c r="OBM24" s="62"/>
      <c r="OBN24" s="62"/>
      <c r="OBO24" s="72"/>
      <c r="OBP24" s="62"/>
      <c r="OBQ24" s="62"/>
      <c r="OBR24" s="62"/>
      <c r="OBS24" s="72"/>
      <c r="OBT24" s="62"/>
      <c r="OBU24" s="62"/>
      <c r="OBV24" s="62"/>
      <c r="OBW24" s="72"/>
      <c r="OBX24" s="62"/>
      <c r="OBY24" s="62"/>
      <c r="OBZ24" s="62"/>
      <c r="OCA24" s="72"/>
      <c r="OCB24" s="62"/>
      <c r="OCC24" s="62"/>
      <c r="OCD24" s="62"/>
      <c r="OCE24" s="72"/>
      <c r="OCF24" s="62"/>
      <c r="OCG24" s="62"/>
      <c r="OCH24" s="62"/>
      <c r="OCI24" s="72"/>
      <c r="OCJ24" s="62"/>
      <c r="OCK24" s="62"/>
      <c r="OCL24" s="62"/>
      <c r="OCM24" s="72"/>
      <c r="OCN24" s="62"/>
      <c r="OCO24" s="62"/>
      <c r="OCP24" s="62"/>
      <c r="OCQ24" s="72"/>
      <c r="OCR24" s="62"/>
      <c r="OCS24" s="62"/>
      <c r="OCT24" s="62"/>
      <c r="OCU24" s="72"/>
      <c r="OCV24" s="62"/>
      <c r="OCW24" s="62"/>
      <c r="OCX24" s="62"/>
      <c r="OCY24" s="72"/>
      <c r="OCZ24" s="62"/>
      <c r="ODA24" s="62"/>
      <c r="ODB24" s="62"/>
      <c r="ODC24" s="72"/>
      <c r="ODD24" s="62"/>
      <c r="ODE24" s="62"/>
      <c r="ODF24" s="62"/>
      <c r="ODG24" s="72"/>
      <c r="ODH24" s="62"/>
      <c r="ODI24" s="62"/>
      <c r="ODJ24" s="62"/>
      <c r="ODK24" s="72"/>
      <c r="ODL24" s="62"/>
      <c r="ODM24" s="62"/>
      <c r="ODN24" s="62"/>
      <c r="ODO24" s="72"/>
      <c r="ODP24" s="62"/>
      <c r="ODQ24" s="62"/>
      <c r="ODR24" s="62"/>
      <c r="ODS24" s="72"/>
      <c r="ODT24" s="62"/>
      <c r="ODU24" s="62"/>
      <c r="ODV24" s="62"/>
      <c r="ODW24" s="72"/>
      <c r="ODX24" s="62"/>
      <c r="ODY24" s="62"/>
      <c r="ODZ24" s="62"/>
      <c r="OEA24" s="72"/>
      <c r="OEB24" s="62"/>
      <c r="OEC24" s="62"/>
      <c r="OED24" s="62"/>
      <c r="OEE24" s="72"/>
      <c r="OEF24" s="62"/>
      <c r="OEG24" s="62"/>
      <c r="OEH24" s="62"/>
      <c r="OEI24" s="72"/>
      <c r="OEJ24" s="62"/>
      <c r="OEK24" s="62"/>
      <c r="OEL24" s="62"/>
      <c r="OEM24" s="72"/>
      <c r="OEN24" s="62"/>
      <c r="OEO24" s="62"/>
      <c r="OEP24" s="62"/>
      <c r="OEQ24" s="72"/>
      <c r="OER24" s="62"/>
      <c r="OES24" s="62"/>
      <c r="OET24" s="62"/>
      <c r="OEU24" s="72"/>
      <c r="OEV24" s="62"/>
      <c r="OEW24" s="62"/>
      <c r="OEX24" s="62"/>
      <c r="OEY24" s="72"/>
      <c r="OEZ24" s="62"/>
      <c r="OFA24" s="62"/>
      <c r="OFB24" s="62"/>
      <c r="OFC24" s="72"/>
      <c r="OFD24" s="62"/>
      <c r="OFE24" s="62"/>
      <c r="OFF24" s="62"/>
      <c r="OFG24" s="72"/>
      <c r="OFH24" s="62"/>
      <c r="OFI24" s="62"/>
      <c r="OFJ24" s="62"/>
      <c r="OFK24" s="72"/>
      <c r="OFL24" s="62"/>
      <c r="OFM24" s="62"/>
      <c r="OFN24" s="62"/>
      <c r="OFO24" s="72"/>
      <c r="OFP24" s="62"/>
      <c r="OFQ24" s="62"/>
      <c r="OFR24" s="62"/>
      <c r="OFS24" s="72"/>
      <c r="OFT24" s="62"/>
      <c r="OFU24" s="62"/>
      <c r="OFV24" s="62"/>
      <c r="OFW24" s="72"/>
      <c r="OFX24" s="62"/>
      <c r="OFY24" s="62"/>
      <c r="OFZ24" s="62"/>
      <c r="OGA24" s="72"/>
      <c r="OGB24" s="62"/>
      <c r="OGC24" s="62"/>
      <c r="OGD24" s="62"/>
      <c r="OGE24" s="72"/>
      <c r="OGF24" s="62"/>
      <c r="OGG24" s="62"/>
      <c r="OGH24" s="62"/>
      <c r="OGI24" s="72"/>
      <c r="OGJ24" s="62"/>
      <c r="OGK24" s="62"/>
      <c r="OGL24" s="62"/>
      <c r="OGM24" s="72"/>
      <c r="OGN24" s="62"/>
      <c r="OGO24" s="62"/>
      <c r="OGP24" s="62"/>
      <c r="OGQ24" s="72"/>
      <c r="OGR24" s="62"/>
      <c r="OGS24" s="62"/>
      <c r="OGT24" s="62"/>
      <c r="OGU24" s="72"/>
      <c r="OGV24" s="62"/>
      <c r="OGW24" s="62"/>
      <c r="OGX24" s="62"/>
      <c r="OGY24" s="72"/>
      <c r="OGZ24" s="62"/>
      <c r="OHA24" s="62"/>
      <c r="OHB24" s="62"/>
      <c r="OHC24" s="72"/>
      <c r="OHD24" s="62"/>
      <c r="OHE24" s="62"/>
      <c r="OHF24" s="62"/>
      <c r="OHG24" s="72"/>
      <c r="OHH24" s="62"/>
      <c r="OHI24" s="62"/>
      <c r="OHJ24" s="62"/>
      <c r="OHK24" s="72"/>
      <c r="OHL24" s="62"/>
      <c r="OHM24" s="62"/>
      <c r="OHN24" s="62"/>
      <c r="OHO24" s="72"/>
      <c r="OHP24" s="62"/>
      <c r="OHQ24" s="62"/>
      <c r="OHR24" s="62"/>
      <c r="OHS24" s="72"/>
      <c r="OHT24" s="62"/>
      <c r="OHU24" s="62"/>
      <c r="OHV24" s="62"/>
      <c r="OHW24" s="72"/>
      <c r="OHX24" s="62"/>
      <c r="OHY24" s="62"/>
      <c r="OHZ24" s="62"/>
      <c r="OIA24" s="72"/>
      <c r="OIB24" s="62"/>
      <c r="OIC24" s="62"/>
      <c r="OID24" s="62"/>
      <c r="OIE24" s="72"/>
      <c r="OIF24" s="62"/>
      <c r="OIG24" s="62"/>
      <c r="OIH24" s="62"/>
      <c r="OII24" s="72"/>
      <c r="OIJ24" s="62"/>
      <c r="OIK24" s="62"/>
      <c r="OIL24" s="62"/>
      <c r="OIM24" s="72"/>
      <c r="OIN24" s="62"/>
      <c r="OIO24" s="62"/>
      <c r="OIP24" s="62"/>
      <c r="OIQ24" s="72"/>
      <c r="OIR24" s="62"/>
      <c r="OIS24" s="62"/>
      <c r="OIT24" s="62"/>
      <c r="OIU24" s="72"/>
      <c r="OIV24" s="62"/>
      <c r="OIW24" s="62"/>
      <c r="OIX24" s="62"/>
      <c r="OIY24" s="72"/>
      <c r="OIZ24" s="62"/>
      <c r="OJA24" s="62"/>
      <c r="OJB24" s="62"/>
      <c r="OJC24" s="72"/>
      <c r="OJD24" s="62"/>
      <c r="OJE24" s="62"/>
      <c r="OJF24" s="62"/>
      <c r="OJG24" s="72"/>
      <c r="OJH24" s="62"/>
      <c r="OJI24" s="62"/>
      <c r="OJJ24" s="62"/>
      <c r="OJK24" s="72"/>
      <c r="OJL24" s="62"/>
      <c r="OJM24" s="62"/>
      <c r="OJN24" s="62"/>
      <c r="OJO24" s="72"/>
      <c r="OJP24" s="62"/>
      <c r="OJQ24" s="62"/>
      <c r="OJR24" s="62"/>
      <c r="OJS24" s="72"/>
      <c r="OJT24" s="62"/>
      <c r="OJU24" s="62"/>
      <c r="OJV24" s="62"/>
      <c r="OJW24" s="72"/>
      <c r="OJX24" s="62"/>
      <c r="OJY24" s="62"/>
      <c r="OJZ24" s="62"/>
      <c r="OKA24" s="72"/>
      <c r="OKB24" s="62"/>
      <c r="OKC24" s="62"/>
      <c r="OKD24" s="62"/>
      <c r="OKE24" s="72"/>
      <c r="OKF24" s="62"/>
      <c r="OKG24" s="62"/>
      <c r="OKH24" s="62"/>
      <c r="OKI24" s="72"/>
      <c r="OKJ24" s="62"/>
      <c r="OKK24" s="62"/>
      <c r="OKL24" s="62"/>
      <c r="OKM24" s="72"/>
      <c r="OKN24" s="62"/>
      <c r="OKO24" s="62"/>
      <c r="OKP24" s="62"/>
      <c r="OKQ24" s="72"/>
      <c r="OKR24" s="62"/>
      <c r="OKS24" s="62"/>
      <c r="OKT24" s="62"/>
      <c r="OKU24" s="72"/>
      <c r="OKV24" s="62"/>
      <c r="OKW24" s="62"/>
      <c r="OKX24" s="62"/>
      <c r="OKY24" s="72"/>
      <c r="OKZ24" s="62"/>
      <c r="OLA24" s="62"/>
      <c r="OLB24" s="62"/>
      <c r="OLC24" s="72"/>
      <c r="OLD24" s="62"/>
      <c r="OLE24" s="62"/>
      <c r="OLF24" s="62"/>
      <c r="OLG24" s="72"/>
      <c r="OLH24" s="62"/>
      <c r="OLI24" s="62"/>
      <c r="OLJ24" s="62"/>
      <c r="OLK24" s="72"/>
      <c r="OLL24" s="62"/>
      <c r="OLM24" s="62"/>
      <c r="OLN24" s="62"/>
      <c r="OLO24" s="72"/>
      <c r="OLP24" s="62"/>
      <c r="OLQ24" s="62"/>
      <c r="OLR24" s="62"/>
      <c r="OLS24" s="72"/>
      <c r="OLT24" s="62"/>
      <c r="OLU24" s="62"/>
      <c r="OLV24" s="62"/>
      <c r="OLW24" s="72"/>
      <c r="OLX24" s="62"/>
      <c r="OLY24" s="62"/>
      <c r="OLZ24" s="62"/>
      <c r="OMA24" s="72"/>
      <c r="OMB24" s="62"/>
      <c r="OMC24" s="62"/>
      <c r="OMD24" s="62"/>
      <c r="OME24" s="72"/>
      <c r="OMF24" s="62"/>
      <c r="OMG24" s="62"/>
      <c r="OMH24" s="62"/>
      <c r="OMI24" s="72"/>
      <c r="OMJ24" s="62"/>
      <c r="OMK24" s="62"/>
      <c r="OML24" s="62"/>
      <c r="OMM24" s="72"/>
      <c r="OMN24" s="62"/>
      <c r="OMO24" s="62"/>
      <c r="OMP24" s="62"/>
      <c r="OMQ24" s="72"/>
      <c r="OMR24" s="62"/>
      <c r="OMS24" s="62"/>
      <c r="OMT24" s="62"/>
      <c r="OMU24" s="72"/>
      <c r="OMV24" s="62"/>
      <c r="OMW24" s="62"/>
      <c r="OMX24" s="62"/>
      <c r="OMY24" s="72"/>
      <c r="OMZ24" s="62"/>
      <c r="ONA24" s="62"/>
      <c r="ONB24" s="62"/>
      <c r="ONC24" s="72"/>
      <c r="OND24" s="62"/>
      <c r="ONE24" s="62"/>
      <c r="ONF24" s="62"/>
      <c r="ONG24" s="72"/>
      <c r="ONH24" s="62"/>
      <c r="ONI24" s="62"/>
      <c r="ONJ24" s="62"/>
      <c r="ONK24" s="72"/>
      <c r="ONL24" s="62"/>
      <c r="ONM24" s="62"/>
      <c r="ONN24" s="62"/>
      <c r="ONO24" s="72"/>
      <c r="ONP24" s="62"/>
      <c r="ONQ24" s="62"/>
      <c r="ONR24" s="62"/>
      <c r="ONS24" s="72"/>
      <c r="ONT24" s="62"/>
      <c r="ONU24" s="62"/>
      <c r="ONV24" s="62"/>
      <c r="ONW24" s="72"/>
      <c r="ONX24" s="62"/>
      <c r="ONY24" s="62"/>
      <c r="ONZ24" s="62"/>
      <c r="OOA24" s="72"/>
      <c r="OOB24" s="62"/>
      <c r="OOC24" s="62"/>
      <c r="OOD24" s="62"/>
      <c r="OOE24" s="72"/>
      <c r="OOF24" s="62"/>
      <c r="OOG24" s="62"/>
      <c r="OOH24" s="62"/>
      <c r="OOI24" s="72"/>
      <c r="OOJ24" s="62"/>
      <c r="OOK24" s="62"/>
      <c r="OOL24" s="62"/>
      <c r="OOM24" s="72"/>
      <c r="OON24" s="62"/>
      <c r="OOO24" s="62"/>
      <c r="OOP24" s="62"/>
      <c r="OOQ24" s="72"/>
      <c r="OOR24" s="62"/>
      <c r="OOS24" s="62"/>
      <c r="OOT24" s="62"/>
      <c r="OOU24" s="72"/>
      <c r="OOV24" s="62"/>
      <c r="OOW24" s="62"/>
      <c r="OOX24" s="62"/>
      <c r="OOY24" s="72"/>
      <c r="OOZ24" s="62"/>
      <c r="OPA24" s="62"/>
      <c r="OPB24" s="62"/>
      <c r="OPC24" s="72"/>
      <c r="OPD24" s="62"/>
      <c r="OPE24" s="62"/>
      <c r="OPF24" s="62"/>
      <c r="OPG24" s="72"/>
      <c r="OPH24" s="62"/>
      <c r="OPI24" s="62"/>
      <c r="OPJ24" s="62"/>
      <c r="OPK24" s="72"/>
      <c r="OPL24" s="62"/>
      <c r="OPM24" s="62"/>
      <c r="OPN24" s="62"/>
      <c r="OPO24" s="72"/>
      <c r="OPP24" s="62"/>
      <c r="OPQ24" s="62"/>
      <c r="OPR24" s="62"/>
      <c r="OPS24" s="72"/>
      <c r="OPT24" s="62"/>
      <c r="OPU24" s="62"/>
      <c r="OPV24" s="62"/>
      <c r="OPW24" s="72"/>
      <c r="OPX24" s="62"/>
      <c r="OPY24" s="62"/>
      <c r="OPZ24" s="62"/>
      <c r="OQA24" s="72"/>
      <c r="OQB24" s="62"/>
      <c r="OQC24" s="62"/>
      <c r="OQD24" s="62"/>
      <c r="OQE24" s="72"/>
      <c r="OQF24" s="62"/>
      <c r="OQG24" s="62"/>
      <c r="OQH24" s="62"/>
      <c r="OQI24" s="72"/>
      <c r="OQJ24" s="62"/>
      <c r="OQK24" s="62"/>
      <c r="OQL24" s="62"/>
      <c r="OQM24" s="72"/>
      <c r="OQN24" s="62"/>
      <c r="OQO24" s="62"/>
      <c r="OQP24" s="62"/>
      <c r="OQQ24" s="72"/>
      <c r="OQR24" s="62"/>
      <c r="OQS24" s="62"/>
      <c r="OQT24" s="62"/>
      <c r="OQU24" s="72"/>
      <c r="OQV24" s="62"/>
      <c r="OQW24" s="62"/>
      <c r="OQX24" s="62"/>
      <c r="OQY24" s="72"/>
      <c r="OQZ24" s="62"/>
      <c r="ORA24" s="62"/>
      <c r="ORB24" s="62"/>
      <c r="ORC24" s="72"/>
      <c r="ORD24" s="62"/>
      <c r="ORE24" s="62"/>
      <c r="ORF24" s="62"/>
      <c r="ORG24" s="72"/>
      <c r="ORH24" s="62"/>
      <c r="ORI24" s="62"/>
      <c r="ORJ24" s="62"/>
      <c r="ORK24" s="72"/>
      <c r="ORL24" s="62"/>
      <c r="ORM24" s="62"/>
      <c r="ORN24" s="62"/>
      <c r="ORO24" s="72"/>
      <c r="ORP24" s="62"/>
      <c r="ORQ24" s="62"/>
      <c r="ORR24" s="62"/>
      <c r="ORS24" s="72"/>
      <c r="ORT24" s="62"/>
      <c r="ORU24" s="62"/>
      <c r="ORV24" s="62"/>
      <c r="ORW24" s="72"/>
      <c r="ORX24" s="62"/>
      <c r="ORY24" s="62"/>
      <c r="ORZ24" s="62"/>
      <c r="OSA24" s="72"/>
      <c r="OSB24" s="62"/>
      <c r="OSC24" s="62"/>
      <c r="OSD24" s="62"/>
      <c r="OSE24" s="72"/>
      <c r="OSF24" s="62"/>
      <c r="OSG24" s="62"/>
      <c r="OSH24" s="62"/>
      <c r="OSI24" s="72"/>
      <c r="OSJ24" s="62"/>
      <c r="OSK24" s="62"/>
      <c r="OSL24" s="62"/>
      <c r="OSM24" s="72"/>
      <c r="OSN24" s="62"/>
      <c r="OSO24" s="62"/>
      <c r="OSP24" s="62"/>
      <c r="OSQ24" s="72"/>
      <c r="OSR24" s="62"/>
      <c r="OSS24" s="62"/>
      <c r="OST24" s="62"/>
      <c r="OSU24" s="72"/>
      <c r="OSV24" s="62"/>
      <c r="OSW24" s="62"/>
      <c r="OSX24" s="62"/>
      <c r="OSY24" s="72"/>
      <c r="OSZ24" s="62"/>
      <c r="OTA24" s="62"/>
      <c r="OTB24" s="62"/>
      <c r="OTC24" s="72"/>
      <c r="OTD24" s="62"/>
      <c r="OTE24" s="62"/>
      <c r="OTF24" s="62"/>
      <c r="OTG24" s="72"/>
      <c r="OTH24" s="62"/>
      <c r="OTI24" s="62"/>
      <c r="OTJ24" s="62"/>
      <c r="OTK24" s="72"/>
      <c r="OTL24" s="62"/>
      <c r="OTM24" s="62"/>
      <c r="OTN24" s="62"/>
      <c r="OTO24" s="72"/>
      <c r="OTP24" s="62"/>
      <c r="OTQ24" s="62"/>
      <c r="OTR24" s="62"/>
      <c r="OTS24" s="72"/>
      <c r="OTT24" s="62"/>
      <c r="OTU24" s="62"/>
      <c r="OTV24" s="62"/>
      <c r="OTW24" s="72"/>
      <c r="OTX24" s="62"/>
      <c r="OTY24" s="62"/>
      <c r="OTZ24" s="62"/>
      <c r="OUA24" s="72"/>
      <c r="OUB24" s="62"/>
      <c r="OUC24" s="62"/>
      <c r="OUD24" s="62"/>
      <c r="OUE24" s="72"/>
      <c r="OUF24" s="62"/>
      <c r="OUG24" s="62"/>
      <c r="OUH24" s="62"/>
      <c r="OUI24" s="72"/>
      <c r="OUJ24" s="62"/>
      <c r="OUK24" s="62"/>
      <c r="OUL24" s="62"/>
      <c r="OUM24" s="72"/>
      <c r="OUN24" s="62"/>
      <c r="OUO24" s="62"/>
      <c r="OUP24" s="62"/>
      <c r="OUQ24" s="72"/>
      <c r="OUR24" s="62"/>
      <c r="OUS24" s="62"/>
      <c r="OUT24" s="62"/>
      <c r="OUU24" s="72"/>
      <c r="OUV24" s="62"/>
      <c r="OUW24" s="62"/>
      <c r="OUX24" s="62"/>
      <c r="OUY24" s="72"/>
      <c r="OUZ24" s="62"/>
      <c r="OVA24" s="62"/>
      <c r="OVB24" s="62"/>
      <c r="OVC24" s="72"/>
      <c r="OVD24" s="62"/>
      <c r="OVE24" s="62"/>
      <c r="OVF24" s="62"/>
      <c r="OVG24" s="72"/>
      <c r="OVH24" s="62"/>
      <c r="OVI24" s="62"/>
      <c r="OVJ24" s="62"/>
      <c r="OVK24" s="72"/>
      <c r="OVL24" s="62"/>
      <c r="OVM24" s="62"/>
      <c r="OVN24" s="62"/>
      <c r="OVO24" s="72"/>
      <c r="OVP24" s="62"/>
      <c r="OVQ24" s="62"/>
      <c r="OVR24" s="62"/>
      <c r="OVS24" s="72"/>
      <c r="OVT24" s="62"/>
      <c r="OVU24" s="62"/>
      <c r="OVV24" s="62"/>
      <c r="OVW24" s="72"/>
      <c r="OVX24" s="62"/>
      <c r="OVY24" s="62"/>
      <c r="OVZ24" s="62"/>
      <c r="OWA24" s="72"/>
      <c r="OWB24" s="62"/>
      <c r="OWC24" s="62"/>
      <c r="OWD24" s="62"/>
      <c r="OWE24" s="72"/>
      <c r="OWF24" s="62"/>
      <c r="OWG24" s="62"/>
      <c r="OWH24" s="62"/>
      <c r="OWI24" s="72"/>
      <c r="OWJ24" s="62"/>
      <c r="OWK24" s="62"/>
      <c r="OWL24" s="62"/>
      <c r="OWM24" s="72"/>
      <c r="OWN24" s="62"/>
      <c r="OWO24" s="62"/>
      <c r="OWP24" s="62"/>
      <c r="OWQ24" s="72"/>
      <c r="OWR24" s="62"/>
      <c r="OWS24" s="62"/>
      <c r="OWT24" s="62"/>
      <c r="OWU24" s="72"/>
      <c r="OWV24" s="62"/>
      <c r="OWW24" s="62"/>
      <c r="OWX24" s="62"/>
      <c r="OWY24" s="72"/>
      <c r="OWZ24" s="62"/>
      <c r="OXA24" s="62"/>
      <c r="OXB24" s="62"/>
      <c r="OXC24" s="72"/>
      <c r="OXD24" s="62"/>
      <c r="OXE24" s="62"/>
      <c r="OXF24" s="62"/>
      <c r="OXG24" s="72"/>
      <c r="OXH24" s="62"/>
      <c r="OXI24" s="62"/>
      <c r="OXJ24" s="62"/>
      <c r="OXK24" s="72"/>
      <c r="OXL24" s="62"/>
      <c r="OXM24" s="62"/>
      <c r="OXN24" s="62"/>
      <c r="OXO24" s="72"/>
      <c r="OXP24" s="62"/>
      <c r="OXQ24" s="62"/>
      <c r="OXR24" s="62"/>
      <c r="OXS24" s="72"/>
      <c r="OXT24" s="62"/>
      <c r="OXU24" s="62"/>
      <c r="OXV24" s="62"/>
      <c r="OXW24" s="72"/>
      <c r="OXX24" s="62"/>
      <c r="OXY24" s="62"/>
      <c r="OXZ24" s="62"/>
      <c r="OYA24" s="72"/>
      <c r="OYB24" s="62"/>
      <c r="OYC24" s="62"/>
      <c r="OYD24" s="62"/>
      <c r="OYE24" s="72"/>
      <c r="OYF24" s="62"/>
      <c r="OYG24" s="62"/>
      <c r="OYH24" s="62"/>
      <c r="OYI24" s="72"/>
      <c r="OYJ24" s="62"/>
      <c r="OYK24" s="62"/>
      <c r="OYL24" s="62"/>
      <c r="OYM24" s="72"/>
      <c r="OYN24" s="62"/>
      <c r="OYO24" s="62"/>
      <c r="OYP24" s="62"/>
      <c r="OYQ24" s="72"/>
      <c r="OYR24" s="62"/>
      <c r="OYS24" s="62"/>
      <c r="OYT24" s="62"/>
      <c r="OYU24" s="72"/>
      <c r="OYV24" s="62"/>
      <c r="OYW24" s="62"/>
      <c r="OYX24" s="62"/>
      <c r="OYY24" s="72"/>
      <c r="OYZ24" s="62"/>
      <c r="OZA24" s="62"/>
      <c r="OZB24" s="62"/>
      <c r="OZC24" s="72"/>
      <c r="OZD24" s="62"/>
      <c r="OZE24" s="62"/>
      <c r="OZF24" s="62"/>
      <c r="OZG24" s="72"/>
      <c r="OZH24" s="62"/>
      <c r="OZI24" s="62"/>
      <c r="OZJ24" s="62"/>
      <c r="OZK24" s="72"/>
      <c r="OZL24" s="62"/>
      <c r="OZM24" s="62"/>
      <c r="OZN24" s="62"/>
      <c r="OZO24" s="72"/>
      <c r="OZP24" s="62"/>
      <c r="OZQ24" s="62"/>
      <c r="OZR24" s="62"/>
      <c r="OZS24" s="72"/>
      <c r="OZT24" s="62"/>
      <c r="OZU24" s="62"/>
      <c r="OZV24" s="62"/>
      <c r="OZW24" s="72"/>
      <c r="OZX24" s="62"/>
      <c r="OZY24" s="62"/>
      <c r="OZZ24" s="62"/>
      <c r="PAA24" s="72"/>
      <c r="PAB24" s="62"/>
      <c r="PAC24" s="62"/>
      <c r="PAD24" s="62"/>
      <c r="PAE24" s="72"/>
      <c r="PAF24" s="62"/>
      <c r="PAG24" s="62"/>
      <c r="PAH24" s="62"/>
      <c r="PAI24" s="72"/>
      <c r="PAJ24" s="62"/>
      <c r="PAK24" s="62"/>
      <c r="PAL24" s="62"/>
      <c r="PAM24" s="72"/>
      <c r="PAN24" s="62"/>
      <c r="PAO24" s="62"/>
      <c r="PAP24" s="62"/>
      <c r="PAQ24" s="72"/>
      <c r="PAR24" s="62"/>
      <c r="PAS24" s="62"/>
      <c r="PAT24" s="62"/>
      <c r="PAU24" s="72"/>
      <c r="PAV24" s="62"/>
      <c r="PAW24" s="62"/>
      <c r="PAX24" s="62"/>
      <c r="PAY24" s="72"/>
      <c r="PAZ24" s="62"/>
      <c r="PBA24" s="62"/>
      <c r="PBB24" s="62"/>
      <c r="PBC24" s="72"/>
      <c r="PBD24" s="62"/>
      <c r="PBE24" s="62"/>
      <c r="PBF24" s="62"/>
      <c r="PBG24" s="72"/>
      <c r="PBH24" s="62"/>
      <c r="PBI24" s="62"/>
      <c r="PBJ24" s="62"/>
      <c r="PBK24" s="72"/>
      <c r="PBL24" s="62"/>
      <c r="PBM24" s="62"/>
      <c r="PBN24" s="62"/>
      <c r="PBO24" s="72"/>
      <c r="PBP24" s="62"/>
      <c r="PBQ24" s="62"/>
      <c r="PBR24" s="62"/>
      <c r="PBS24" s="72"/>
      <c r="PBT24" s="62"/>
      <c r="PBU24" s="62"/>
      <c r="PBV24" s="62"/>
      <c r="PBW24" s="72"/>
      <c r="PBX24" s="62"/>
      <c r="PBY24" s="62"/>
      <c r="PBZ24" s="62"/>
      <c r="PCA24" s="72"/>
      <c r="PCB24" s="62"/>
      <c r="PCC24" s="62"/>
      <c r="PCD24" s="62"/>
      <c r="PCE24" s="72"/>
      <c r="PCF24" s="62"/>
      <c r="PCG24" s="62"/>
      <c r="PCH24" s="62"/>
      <c r="PCI24" s="72"/>
      <c r="PCJ24" s="62"/>
      <c r="PCK24" s="62"/>
      <c r="PCL24" s="62"/>
      <c r="PCM24" s="72"/>
      <c r="PCN24" s="62"/>
      <c r="PCO24" s="62"/>
      <c r="PCP24" s="62"/>
      <c r="PCQ24" s="72"/>
      <c r="PCR24" s="62"/>
      <c r="PCS24" s="62"/>
      <c r="PCT24" s="62"/>
      <c r="PCU24" s="72"/>
      <c r="PCV24" s="62"/>
      <c r="PCW24" s="62"/>
      <c r="PCX24" s="62"/>
      <c r="PCY24" s="72"/>
      <c r="PCZ24" s="62"/>
      <c r="PDA24" s="62"/>
      <c r="PDB24" s="62"/>
      <c r="PDC24" s="72"/>
      <c r="PDD24" s="62"/>
      <c r="PDE24" s="62"/>
      <c r="PDF24" s="62"/>
      <c r="PDG24" s="72"/>
      <c r="PDH24" s="62"/>
      <c r="PDI24" s="62"/>
      <c r="PDJ24" s="62"/>
      <c r="PDK24" s="72"/>
      <c r="PDL24" s="62"/>
      <c r="PDM24" s="62"/>
      <c r="PDN24" s="62"/>
      <c r="PDO24" s="72"/>
      <c r="PDP24" s="62"/>
      <c r="PDQ24" s="62"/>
      <c r="PDR24" s="62"/>
      <c r="PDS24" s="72"/>
      <c r="PDT24" s="62"/>
      <c r="PDU24" s="62"/>
      <c r="PDV24" s="62"/>
      <c r="PDW24" s="72"/>
      <c r="PDX24" s="62"/>
      <c r="PDY24" s="62"/>
      <c r="PDZ24" s="62"/>
      <c r="PEA24" s="72"/>
      <c r="PEB24" s="62"/>
      <c r="PEC24" s="62"/>
      <c r="PED24" s="62"/>
      <c r="PEE24" s="72"/>
      <c r="PEF24" s="62"/>
      <c r="PEG24" s="62"/>
      <c r="PEH24" s="62"/>
      <c r="PEI24" s="72"/>
      <c r="PEJ24" s="62"/>
      <c r="PEK24" s="62"/>
      <c r="PEL24" s="62"/>
      <c r="PEM24" s="72"/>
      <c r="PEN24" s="62"/>
      <c r="PEO24" s="62"/>
      <c r="PEP24" s="62"/>
      <c r="PEQ24" s="72"/>
      <c r="PER24" s="62"/>
      <c r="PES24" s="62"/>
      <c r="PET24" s="62"/>
      <c r="PEU24" s="72"/>
      <c r="PEV24" s="62"/>
      <c r="PEW24" s="62"/>
      <c r="PEX24" s="62"/>
      <c r="PEY24" s="72"/>
      <c r="PEZ24" s="62"/>
      <c r="PFA24" s="62"/>
      <c r="PFB24" s="62"/>
      <c r="PFC24" s="72"/>
      <c r="PFD24" s="62"/>
      <c r="PFE24" s="62"/>
      <c r="PFF24" s="62"/>
      <c r="PFG24" s="72"/>
      <c r="PFH24" s="62"/>
      <c r="PFI24" s="62"/>
      <c r="PFJ24" s="62"/>
      <c r="PFK24" s="72"/>
      <c r="PFL24" s="62"/>
      <c r="PFM24" s="62"/>
      <c r="PFN24" s="62"/>
      <c r="PFO24" s="72"/>
      <c r="PFP24" s="62"/>
      <c r="PFQ24" s="62"/>
      <c r="PFR24" s="62"/>
      <c r="PFS24" s="72"/>
      <c r="PFT24" s="62"/>
      <c r="PFU24" s="62"/>
      <c r="PFV24" s="62"/>
      <c r="PFW24" s="72"/>
      <c r="PFX24" s="62"/>
      <c r="PFY24" s="62"/>
      <c r="PFZ24" s="62"/>
      <c r="PGA24" s="72"/>
      <c r="PGB24" s="62"/>
      <c r="PGC24" s="62"/>
      <c r="PGD24" s="62"/>
      <c r="PGE24" s="72"/>
      <c r="PGF24" s="62"/>
      <c r="PGG24" s="62"/>
      <c r="PGH24" s="62"/>
      <c r="PGI24" s="72"/>
      <c r="PGJ24" s="62"/>
      <c r="PGK24" s="62"/>
      <c r="PGL24" s="62"/>
      <c r="PGM24" s="72"/>
      <c r="PGN24" s="62"/>
      <c r="PGO24" s="62"/>
      <c r="PGP24" s="62"/>
      <c r="PGQ24" s="72"/>
      <c r="PGR24" s="62"/>
      <c r="PGS24" s="62"/>
      <c r="PGT24" s="62"/>
      <c r="PGU24" s="72"/>
      <c r="PGV24" s="62"/>
      <c r="PGW24" s="62"/>
      <c r="PGX24" s="62"/>
      <c r="PGY24" s="72"/>
      <c r="PGZ24" s="62"/>
      <c r="PHA24" s="62"/>
      <c r="PHB24" s="62"/>
      <c r="PHC24" s="72"/>
      <c r="PHD24" s="62"/>
      <c r="PHE24" s="62"/>
      <c r="PHF24" s="62"/>
      <c r="PHG24" s="72"/>
      <c r="PHH24" s="62"/>
      <c r="PHI24" s="62"/>
      <c r="PHJ24" s="62"/>
      <c r="PHK24" s="72"/>
      <c r="PHL24" s="62"/>
      <c r="PHM24" s="62"/>
      <c r="PHN24" s="62"/>
      <c r="PHO24" s="72"/>
      <c r="PHP24" s="62"/>
      <c r="PHQ24" s="62"/>
      <c r="PHR24" s="62"/>
      <c r="PHS24" s="72"/>
      <c r="PHT24" s="62"/>
      <c r="PHU24" s="62"/>
      <c r="PHV24" s="62"/>
      <c r="PHW24" s="72"/>
      <c r="PHX24" s="62"/>
      <c r="PHY24" s="62"/>
      <c r="PHZ24" s="62"/>
      <c r="PIA24" s="72"/>
      <c r="PIB24" s="62"/>
      <c r="PIC24" s="62"/>
      <c r="PID24" s="62"/>
      <c r="PIE24" s="72"/>
      <c r="PIF24" s="62"/>
      <c r="PIG24" s="62"/>
      <c r="PIH24" s="62"/>
      <c r="PII24" s="72"/>
      <c r="PIJ24" s="62"/>
      <c r="PIK24" s="62"/>
      <c r="PIL24" s="62"/>
      <c r="PIM24" s="72"/>
      <c r="PIN24" s="62"/>
      <c r="PIO24" s="62"/>
      <c r="PIP24" s="62"/>
      <c r="PIQ24" s="72"/>
      <c r="PIR24" s="62"/>
      <c r="PIS24" s="62"/>
      <c r="PIT24" s="62"/>
      <c r="PIU24" s="72"/>
      <c r="PIV24" s="62"/>
      <c r="PIW24" s="62"/>
      <c r="PIX24" s="62"/>
      <c r="PIY24" s="72"/>
      <c r="PIZ24" s="62"/>
      <c r="PJA24" s="62"/>
      <c r="PJB24" s="62"/>
      <c r="PJC24" s="72"/>
      <c r="PJD24" s="62"/>
      <c r="PJE24" s="62"/>
      <c r="PJF24" s="62"/>
      <c r="PJG24" s="72"/>
      <c r="PJH24" s="62"/>
      <c r="PJI24" s="62"/>
      <c r="PJJ24" s="62"/>
      <c r="PJK24" s="72"/>
      <c r="PJL24" s="62"/>
      <c r="PJM24" s="62"/>
      <c r="PJN24" s="62"/>
      <c r="PJO24" s="72"/>
      <c r="PJP24" s="62"/>
      <c r="PJQ24" s="62"/>
      <c r="PJR24" s="62"/>
      <c r="PJS24" s="72"/>
      <c r="PJT24" s="62"/>
      <c r="PJU24" s="62"/>
      <c r="PJV24" s="62"/>
      <c r="PJW24" s="72"/>
      <c r="PJX24" s="62"/>
      <c r="PJY24" s="62"/>
      <c r="PJZ24" s="62"/>
      <c r="PKA24" s="72"/>
      <c r="PKB24" s="62"/>
      <c r="PKC24" s="62"/>
      <c r="PKD24" s="62"/>
      <c r="PKE24" s="72"/>
      <c r="PKF24" s="62"/>
      <c r="PKG24" s="62"/>
      <c r="PKH24" s="62"/>
      <c r="PKI24" s="72"/>
      <c r="PKJ24" s="62"/>
      <c r="PKK24" s="62"/>
      <c r="PKL24" s="62"/>
      <c r="PKM24" s="72"/>
      <c r="PKN24" s="62"/>
      <c r="PKO24" s="62"/>
      <c r="PKP24" s="62"/>
      <c r="PKQ24" s="72"/>
      <c r="PKR24" s="62"/>
      <c r="PKS24" s="62"/>
      <c r="PKT24" s="62"/>
      <c r="PKU24" s="72"/>
      <c r="PKV24" s="62"/>
      <c r="PKW24" s="62"/>
      <c r="PKX24" s="62"/>
      <c r="PKY24" s="72"/>
      <c r="PKZ24" s="62"/>
      <c r="PLA24" s="62"/>
      <c r="PLB24" s="62"/>
      <c r="PLC24" s="72"/>
      <c r="PLD24" s="62"/>
      <c r="PLE24" s="62"/>
      <c r="PLF24" s="62"/>
      <c r="PLG24" s="72"/>
      <c r="PLH24" s="62"/>
      <c r="PLI24" s="62"/>
      <c r="PLJ24" s="62"/>
      <c r="PLK24" s="72"/>
      <c r="PLL24" s="62"/>
      <c r="PLM24" s="62"/>
      <c r="PLN24" s="62"/>
      <c r="PLO24" s="72"/>
      <c r="PLP24" s="62"/>
      <c r="PLQ24" s="62"/>
      <c r="PLR24" s="62"/>
      <c r="PLS24" s="72"/>
      <c r="PLT24" s="62"/>
      <c r="PLU24" s="62"/>
      <c r="PLV24" s="62"/>
      <c r="PLW24" s="72"/>
      <c r="PLX24" s="62"/>
      <c r="PLY24" s="62"/>
      <c r="PLZ24" s="62"/>
      <c r="PMA24" s="72"/>
      <c r="PMB24" s="62"/>
      <c r="PMC24" s="62"/>
      <c r="PMD24" s="62"/>
      <c r="PME24" s="72"/>
      <c r="PMF24" s="62"/>
      <c r="PMG24" s="62"/>
      <c r="PMH24" s="62"/>
      <c r="PMI24" s="72"/>
      <c r="PMJ24" s="62"/>
      <c r="PMK24" s="62"/>
      <c r="PML24" s="62"/>
      <c r="PMM24" s="72"/>
      <c r="PMN24" s="62"/>
      <c r="PMO24" s="62"/>
      <c r="PMP24" s="62"/>
      <c r="PMQ24" s="72"/>
      <c r="PMR24" s="62"/>
      <c r="PMS24" s="62"/>
      <c r="PMT24" s="62"/>
      <c r="PMU24" s="72"/>
      <c r="PMV24" s="62"/>
      <c r="PMW24" s="62"/>
      <c r="PMX24" s="62"/>
      <c r="PMY24" s="72"/>
      <c r="PMZ24" s="62"/>
      <c r="PNA24" s="62"/>
      <c r="PNB24" s="62"/>
      <c r="PNC24" s="72"/>
      <c r="PND24" s="62"/>
      <c r="PNE24" s="62"/>
      <c r="PNF24" s="62"/>
      <c r="PNG24" s="72"/>
      <c r="PNH24" s="62"/>
      <c r="PNI24" s="62"/>
      <c r="PNJ24" s="62"/>
      <c r="PNK24" s="72"/>
      <c r="PNL24" s="62"/>
      <c r="PNM24" s="62"/>
      <c r="PNN24" s="62"/>
      <c r="PNO24" s="72"/>
      <c r="PNP24" s="62"/>
      <c r="PNQ24" s="62"/>
      <c r="PNR24" s="62"/>
      <c r="PNS24" s="72"/>
      <c r="PNT24" s="62"/>
      <c r="PNU24" s="62"/>
      <c r="PNV24" s="62"/>
      <c r="PNW24" s="72"/>
      <c r="PNX24" s="62"/>
      <c r="PNY24" s="62"/>
      <c r="PNZ24" s="62"/>
      <c r="POA24" s="72"/>
      <c r="POB24" s="62"/>
      <c r="POC24" s="62"/>
      <c r="POD24" s="62"/>
      <c r="POE24" s="72"/>
      <c r="POF24" s="62"/>
      <c r="POG24" s="62"/>
      <c r="POH24" s="62"/>
      <c r="POI24" s="72"/>
      <c r="POJ24" s="62"/>
      <c r="POK24" s="62"/>
      <c r="POL24" s="62"/>
      <c r="POM24" s="72"/>
      <c r="PON24" s="62"/>
      <c r="POO24" s="62"/>
      <c r="POP24" s="62"/>
      <c r="POQ24" s="72"/>
      <c r="POR24" s="62"/>
      <c r="POS24" s="62"/>
      <c r="POT24" s="62"/>
      <c r="POU24" s="72"/>
      <c r="POV24" s="62"/>
      <c r="POW24" s="62"/>
      <c r="POX24" s="62"/>
      <c r="POY24" s="72"/>
      <c r="POZ24" s="62"/>
      <c r="PPA24" s="62"/>
      <c r="PPB24" s="62"/>
      <c r="PPC24" s="72"/>
      <c r="PPD24" s="62"/>
      <c r="PPE24" s="62"/>
      <c r="PPF24" s="62"/>
      <c r="PPG24" s="72"/>
      <c r="PPH24" s="62"/>
      <c r="PPI24" s="62"/>
      <c r="PPJ24" s="62"/>
      <c r="PPK24" s="72"/>
      <c r="PPL24" s="62"/>
      <c r="PPM24" s="62"/>
      <c r="PPN24" s="62"/>
      <c r="PPO24" s="72"/>
      <c r="PPP24" s="62"/>
      <c r="PPQ24" s="62"/>
      <c r="PPR24" s="62"/>
      <c r="PPS24" s="72"/>
      <c r="PPT24" s="62"/>
      <c r="PPU24" s="62"/>
      <c r="PPV24" s="62"/>
      <c r="PPW24" s="72"/>
      <c r="PPX24" s="62"/>
      <c r="PPY24" s="62"/>
      <c r="PPZ24" s="62"/>
      <c r="PQA24" s="72"/>
      <c r="PQB24" s="62"/>
      <c r="PQC24" s="62"/>
      <c r="PQD24" s="62"/>
      <c r="PQE24" s="72"/>
      <c r="PQF24" s="62"/>
      <c r="PQG24" s="62"/>
      <c r="PQH24" s="62"/>
      <c r="PQI24" s="72"/>
      <c r="PQJ24" s="62"/>
      <c r="PQK24" s="62"/>
      <c r="PQL24" s="62"/>
      <c r="PQM24" s="72"/>
      <c r="PQN24" s="62"/>
      <c r="PQO24" s="62"/>
      <c r="PQP24" s="62"/>
      <c r="PQQ24" s="72"/>
      <c r="PQR24" s="62"/>
      <c r="PQS24" s="62"/>
      <c r="PQT24" s="62"/>
      <c r="PQU24" s="72"/>
      <c r="PQV24" s="62"/>
      <c r="PQW24" s="62"/>
      <c r="PQX24" s="62"/>
      <c r="PQY24" s="72"/>
      <c r="PQZ24" s="62"/>
      <c r="PRA24" s="62"/>
      <c r="PRB24" s="62"/>
      <c r="PRC24" s="72"/>
      <c r="PRD24" s="62"/>
      <c r="PRE24" s="62"/>
      <c r="PRF24" s="62"/>
      <c r="PRG24" s="72"/>
      <c r="PRH24" s="62"/>
      <c r="PRI24" s="62"/>
      <c r="PRJ24" s="62"/>
      <c r="PRK24" s="72"/>
      <c r="PRL24" s="62"/>
      <c r="PRM24" s="62"/>
      <c r="PRN24" s="62"/>
      <c r="PRO24" s="72"/>
      <c r="PRP24" s="62"/>
      <c r="PRQ24" s="62"/>
      <c r="PRR24" s="62"/>
      <c r="PRS24" s="72"/>
      <c r="PRT24" s="62"/>
      <c r="PRU24" s="62"/>
      <c r="PRV24" s="62"/>
      <c r="PRW24" s="72"/>
      <c r="PRX24" s="62"/>
      <c r="PRY24" s="62"/>
      <c r="PRZ24" s="62"/>
      <c r="PSA24" s="72"/>
      <c r="PSB24" s="62"/>
      <c r="PSC24" s="62"/>
      <c r="PSD24" s="62"/>
      <c r="PSE24" s="72"/>
      <c r="PSF24" s="62"/>
      <c r="PSG24" s="62"/>
      <c r="PSH24" s="62"/>
      <c r="PSI24" s="72"/>
      <c r="PSJ24" s="62"/>
      <c r="PSK24" s="62"/>
      <c r="PSL24" s="62"/>
      <c r="PSM24" s="72"/>
      <c r="PSN24" s="62"/>
      <c r="PSO24" s="62"/>
      <c r="PSP24" s="62"/>
      <c r="PSQ24" s="72"/>
      <c r="PSR24" s="62"/>
      <c r="PSS24" s="62"/>
      <c r="PST24" s="62"/>
      <c r="PSU24" s="72"/>
      <c r="PSV24" s="62"/>
      <c r="PSW24" s="62"/>
      <c r="PSX24" s="62"/>
      <c r="PSY24" s="72"/>
      <c r="PSZ24" s="62"/>
      <c r="PTA24" s="62"/>
      <c r="PTB24" s="62"/>
      <c r="PTC24" s="72"/>
      <c r="PTD24" s="62"/>
      <c r="PTE24" s="62"/>
      <c r="PTF24" s="62"/>
      <c r="PTG24" s="72"/>
      <c r="PTH24" s="62"/>
      <c r="PTI24" s="62"/>
      <c r="PTJ24" s="62"/>
      <c r="PTK24" s="72"/>
      <c r="PTL24" s="62"/>
      <c r="PTM24" s="62"/>
      <c r="PTN24" s="62"/>
      <c r="PTO24" s="72"/>
      <c r="PTP24" s="62"/>
      <c r="PTQ24" s="62"/>
      <c r="PTR24" s="62"/>
      <c r="PTS24" s="72"/>
      <c r="PTT24" s="62"/>
      <c r="PTU24" s="62"/>
      <c r="PTV24" s="62"/>
      <c r="PTW24" s="72"/>
      <c r="PTX24" s="62"/>
      <c r="PTY24" s="62"/>
      <c r="PTZ24" s="62"/>
      <c r="PUA24" s="72"/>
      <c r="PUB24" s="62"/>
      <c r="PUC24" s="62"/>
      <c r="PUD24" s="62"/>
      <c r="PUE24" s="72"/>
      <c r="PUF24" s="62"/>
      <c r="PUG24" s="62"/>
      <c r="PUH24" s="62"/>
      <c r="PUI24" s="72"/>
      <c r="PUJ24" s="62"/>
      <c r="PUK24" s="62"/>
      <c r="PUL24" s="62"/>
      <c r="PUM24" s="72"/>
      <c r="PUN24" s="62"/>
      <c r="PUO24" s="62"/>
      <c r="PUP24" s="62"/>
      <c r="PUQ24" s="72"/>
      <c r="PUR24" s="62"/>
      <c r="PUS24" s="62"/>
      <c r="PUT24" s="62"/>
      <c r="PUU24" s="72"/>
      <c r="PUV24" s="62"/>
      <c r="PUW24" s="62"/>
      <c r="PUX24" s="62"/>
      <c r="PUY24" s="72"/>
      <c r="PUZ24" s="62"/>
      <c r="PVA24" s="62"/>
      <c r="PVB24" s="62"/>
      <c r="PVC24" s="72"/>
      <c r="PVD24" s="62"/>
      <c r="PVE24" s="62"/>
      <c r="PVF24" s="62"/>
      <c r="PVG24" s="72"/>
      <c r="PVH24" s="62"/>
      <c r="PVI24" s="62"/>
      <c r="PVJ24" s="62"/>
      <c r="PVK24" s="72"/>
      <c r="PVL24" s="62"/>
      <c r="PVM24" s="62"/>
      <c r="PVN24" s="62"/>
      <c r="PVO24" s="72"/>
      <c r="PVP24" s="62"/>
      <c r="PVQ24" s="62"/>
      <c r="PVR24" s="62"/>
      <c r="PVS24" s="72"/>
      <c r="PVT24" s="62"/>
      <c r="PVU24" s="62"/>
      <c r="PVV24" s="62"/>
      <c r="PVW24" s="72"/>
      <c r="PVX24" s="62"/>
      <c r="PVY24" s="62"/>
      <c r="PVZ24" s="62"/>
      <c r="PWA24" s="72"/>
      <c r="PWB24" s="62"/>
      <c r="PWC24" s="62"/>
      <c r="PWD24" s="62"/>
      <c r="PWE24" s="72"/>
      <c r="PWF24" s="62"/>
      <c r="PWG24" s="62"/>
      <c r="PWH24" s="62"/>
      <c r="PWI24" s="72"/>
      <c r="PWJ24" s="62"/>
      <c r="PWK24" s="62"/>
      <c r="PWL24" s="62"/>
      <c r="PWM24" s="72"/>
      <c r="PWN24" s="62"/>
      <c r="PWO24" s="62"/>
      <c r="PWP24" s="62"/>
      <c r="PWQ24" s="72"/>
      <c r="PWR24" s="62"/>
      <c r="PWS24" s="62"/>
      <c r="PWT24" s="62"/>
      <c r="PWU24" s="72"/>
      <c r="PWV24" s="62"/>
      <c r="PWW24" s="62"/>
      <c r="PWX24" s="62"/>
      <c r="PWY24" s="72"/>
      <c r="PWZ24" s="62"/>
      <c r="PXA24" s="62"/>
      <c r="PXB24" s="62"/>
      <c r="PXC24" s="72"/>
      <c r="PXD24" s="62"/>
      <c r="PXE24" s="62"/>
      <c r="PXF24" s="62"/>
      <c r="PXG24" s="72"/>
      <c r="PXH24" s="62"/>
      <c r="PXI24" s="62"/>
      <c r="PXJ24" s="62"/>
      <c r="PXK24" s="72"/>
      <c r="PXL24" s="62"/>
      <c r="PXM24" s="62"/>
      <c r="PXN24" s="62"/>
      <c r="PXO24" s="72"/>
      <c r="PXP24" s="62"/>
      <c r="PXQ24" s="62"/>
      <c r="PXR24" s="62"/>
      <c r="PXS24" s="72"/>
      <c r="PXT24" s="62"/>
      <c r="PXU24" s="62"/>
      <c r="PXV24" s="62"/>
      <c r="PXW24" s="72"/>
      <c r="PXX24" s="62"/>
      <c r="PXY24" s="62"/>
      <c r="PXZ24" s="62"/>
      <c r="PYA24" s="72"/>
      <c r="PYB24" s="62"/>
      <c r="PYC24" s="62"/>
      <c r="PYD24" s="62"/>
      <c r="PYE24" s="72"/>
      <c r="PYF24" s="62"/>
      <c r="PYG24" s="62"/>
      <c r="PYH24" s="62"/>
      <c r="PYI24" s="72"/>
      <c r="PYJ24" s="62"/>
      <c r="PYK24" s="62"/>
      <c r="PYL24" s="62"/>
      <c r="PYM24" s="72"/>
      <c r="PYN24" s="62"/>
      <c r="PYO24" s="62"/>
      <c r="PYP24" s="62"/>
      <c r="PYQ24" s="72"/>
      <c r="PYR24" s="62"/>
      <c r="PYS24" s="62"/>
      <c r="PYT24" s="62"/>
      <c r="PYU24" s="72"/>
      <c r="PYV24" s="62"/>
      <c r="PYW24" s="62"/>
      <c r="PYX24" s="62"/>
      <c r="PYY24" s="72"/>
      <c r="PYZ24" s="62"/>
      <c r="PZA24" s="62"/>
      <c r="PZB24" s="62"/>
      <c r="PZC24" s="72"/>
      <c r="PZD24" s="62"/>
      <c r="PZE24" s="62"/>
      <c r="PZF24" s="62"/>
      <c r="PZG24" s="72"/>
      <c r="PZH24" s="62"/>
      <c r="PZI24" s="62"/>
      <c r="PZJ24" s="62"/>
      <c r="PZK24" s="72"/>
      <c r="PZL24" s="62"/>
      <c r="PZM24" s="62"/>
      <c r="PZN24" s="62"/>
      <c r="PZO24" s="72"/>
      <c r="PZP24" s="62"/>
      <c r="PZQ24" s="62"/>
      <c r="PZR24" s="62"/>
      <c r="PZS24" s="72"/>
      <c r="PZT24" s="62"/>
      <c r="PZU24" s="62"/>
      <c r="PZV24" s="62"/>
      <c r="PZW24" s="72"/>
      <c r="PZX24" s="62"/>
      <c r="PZY24" s="62"/>
      <c r="PZZ24" s="62"/>
      <c r="QAA24" s="72"/>
      <c r="QAB24" s="62"/>
      <c r="QAC24" s="62"/>
      <c r="QAD24" s="62"/>
      <c r="QAE24" s="72"/>
      <c r="QAF24" s="62"/>
      <c r="QAG24" s="62"/>
      <c r="QAH24" s="62"/>
      <c r="QAI24" s="72"/>
      <c r="QAJ24" s="62"/>
      <c r="QAK24" s="62"/>
      <c r="QAL24" s="62"/>
      <c r="QAM24" s="72"/>
      <c r="QAN24" s="62"/>
      <c r="QAO24" s="62"/>
      <c r="QAP24" s="62"/>
      <c r="QAQ24" s="72"/>
      <c r="QAR24" s="62"/>
      <c r="QAS24" s="62"/>
      <c r="QAT24" s="62"/>
      <c r="QAU24" s="72"/>
      <c r="QAV24" s="62"/>
      <c r="QAW24" s="62"/>
      <c r="QAX24" s="62"/>
      <c r="QAY24" s="72"/>
      <c r="QAZ24" s="62"/>
      <c r="QBA24" s="62"/>
      <c r="QBB24" s="62"/>
      <c r="QBC24" s="72"/>
      <c r="QBD24" s="62"/>
      <c r="QBE24" s="62"/>
      <c r="QBF24" s="62"/>
      <c r="QBG24" s="72"/>
      <c r="QBH24" s="62"/>
      <c r="QBI24" s="62"/>
      <c r="QBJ24" s="62"/>
      <c r="QBK24" s="72"/>
      <c r="QBL24" s="62"/>
      <c r="QBM24" s="62"/>
      <c r="QBN24" s="62"/>
      <c r="QBO24" s="72"/>
      <c r="QBP24" s="62"/>
      <c r="QBQ24" s="62"/>
      <c r="QBR24" s="62"/>
      <c r="QBS24" s="72"/>
      <c r="QBT24" s="62"/>
      <c r="QBU24" s="62"/>
      <c r="QBV24" s="62"/>
      <c r="QBW24" s="72"/>
      <c r="QBX24" s="62"/>
      <c r="QBY24" s="62"/>
      <c r="QBZ24" s="62"/>
      <c r="QCA24" s="72"/>
      <c r="QCB24" s="62"/>
      <c r="QCC24" s="62"/>
      <c r="QCD24" s="62"/>
      <c r="QCE24" s="72"/>
      <c r="QCF24" s="62"/>
      <c r="QCG24" s="62"/>
      <c r="QCH24" s="62"/>
      <c r="QCI24" s="72"/>
      <c r="QCJ24" s="62"/>
      <c r="QCK24" s="62"/>
      <c r="QCL24" s="62"/>
      <c r="QCM24" s="72"/>
      <c r="QCN24" s="62"/>
      <c r="QCO24" s="62"/>
      <c r="QCP24" s="62"/>
      <c r="QCQ24" s="72"/>
      <c r="QCR24" s="62"/>
      <c r="QCS24" s="62"/>
      <c r="QCT24" s="62"/>
      <c r="QCU24" s="72"/>
      <c r="QCV24" s="62"/>
      <c r="QCW24" s="62"/>
      <c r="QCX24" s="62"/>
      <c r="QCY24" s="72"/>
      <c r="QCZ24" s="62"/>
      <c r="QDA24" s="62"/>
      <c r="QDB24" s="62"/>
      <c r="QDC24" s="72"/>
      <c r="QDD24" s="62"/>
      <c r="QDE24" s="62"/>
      <c r="QDF24" s="62"/>
      <c r="QDG24" s="72"/>
      <c r="QDH24" s="62"/>
      <c r="QDI24" s="62"/>
      <c r="QDJ24" s="62"/>
      <c r="QDK24" s="72"/>
      <c r="QDL24" s="62"/>
      <c r="QDM24" s="62"/>
      <c r="QDN24" s="62"/>
      <c r="QDO24" s="72"/>
      <c r="QDP24" s="62"/>
      <c r="QDQ24" s="62"/>
      <c r="QDR24" s="62"/>
      <c r="QDS24" s="72"/>
      <c r="QDT24" s="62"/>
      <c r="QDU24" s="62"/>
      <c r="QDV24" s="62"/>
      <c r="QDW24" s="72"/>
      <c r="QDX24" s="62"/>
      <c r="QDY24" s="62"/>
      <c r="QDZ24" s="62"/>
      <c r="QEA24" s="72"/>
      <c r="QEB24" s="62"/>
      <c r="QEC24" s="62"/>
      <c r="QED24" s="62"/>
      <c r="QEE24" s="72"/>
      <c r="QEF24" s="62"/>
      <c r="QEG24" s="62"/>
      <c r="QEH24" s="62"/>
      <c r="QEI24" s="72"/>
      <c r="QEJ24" s="62"/>
      <c r="QEK24" s="62"/>
      <c r="QEL24" s="62"/>
      <c r="QEM24" s="72"/>
      <c r="QEN24" s="62"/>
      <c r="QEO24" s="62"/>
      <c r="QEP24" s="62"/>
      <c r="QEQ24" s="72"/>
      <c r="QER24" s="62"/>
      <c r="QES24" s="62"/>
      <c r="QET24" s="62"/>
      <c r="QEU24" s="72"/>
      <c r="QEV24" s="62"/>
      <c r="QEW24" s="62"/>
      <c r="QEX24" s="62"/>
      <c r="QEY24" s="72"/>
      <c r="QEZ24" s="62"/>
      <c r="QFA24" s="62"/>
      <c r="QFB24" s="62"/>
      <c r="QFC24" s="72"/>
      <c r="QFD24" s="62"/>
      <c r="QFE24" s="62"/>
      <c r="QFF24" s="62"/>
      <c r="QFG24" s="72"/>
      <c r="QFH24" s="62"/>
      <c r="QFI24" s="62"/>
      <c r="QFJ24" s="62"/>
      <c r="QFK24" s="72"/>
      <c r="QFL24" s="62"/>
      <c r="QFM24" s="62"/>
      <c r="QFN24" s="62"/>
      <c r="QFO24" s="72"/>
      <c r="QFP24" s="62"/>
      <c r="QFQ24" s="62"/>
      <c r="QFR24" s="62"/>
      <c r="QFS24" s="72"/>
      <c r="QFT24" s="62"/>
      <c r="QFU24" s="62"/>
      <c r="QFV24" s="62"/>
      <c r="QFW24" s="72"/>
      <c r="QFX24" s="62"/>
      <c r="QFY24" s="62"/>
      <c r="QFZ24" s="62"/>
      <c r="QGA24" s="72"/>
      <c r="QGB24" s="62"/>
      <c r="QGC24" s="62"/>
      <c r="QGD24" s="62"/>
      <c r="QGE24" s="72"/>
      <c r="QGF24" s="62"/>
      <c r="QGG24" s="62"/>
      <c r="QGH24" s="62"/>
      <c r="QGI24" s="72"/>
      <c r="QGJ24" s="62"/>
      <c r="QGK24" s="62"/>
      <c r="QGL24" s="62"/>
      <c r="QGM24" s="72"/>
      <c r="QGN24" s="62"/>
      <c r="QGO24" s="62"/>
      <c r="QGP24" s="62"/>
      <c r="QGQ24" s="72"/>
      <c r="QGR24" s="62"/>
      <c r="QGS24" s="62"/>
      <c r="QGT24" s="62"/>
      <c r="QGU24" s="72"/>
      <c r="QGV24" s="62"/>
      <c r="QGW24" s="62"/>
      <c r="QGX24" s="62"/>
      <c r="QGY24" s="72"/>
      <c r="QGZ24" s="62"/>
      <c r="QHA24" s="62"/>
      <c r="QHB24" s="62"/>
      <c r="QHC24" s="72"/>
      <c r="QHD24" s="62"/>
      <c r="QHE24" s="62"/>
      <c r="QHF24" s="62"/>
      <c r="QHG24" s="72"/>
      <c r="QHH24" s="62"/>
      <c r="QHI24" s="62"/>
      <c r="QHJ24" s="62"/>
      <c r="QHK24" s="72"/>
      <c r="QHL24" s="62"/>
      <c r="QHM24" s="62"/>
      <c r="QHN24" s="62"/>
      <c r="QHO24" s="72"/>
      <c r="QHP24" s="62"/>
      <c r="QHQ24" s="62"/>
      <c r="QHR24" s="62"/>
      <c r="QHS24" s="72"/>
      <c r="QHT24" s="62"/>
      <c r="QHU24" s="62"/>
      <c r="QHV24" s="62"/>
      <c r="QHW24" s="72"/>
      <c r="QHX24" s="62"/>
      <c r="QHY24" s="62"/>
      <c r="QHZ24" s="62"/>
      <c r="QIA24" s="72"/>
      <c r="QIB24" s="62"/>
      <c r="QIC24" s="62"/>
      <c r="QID24" s="62"/>
      <c r="QIE24" s="72"/>
      <c r="QIF24" s="62"/>
      <c r="QIG24" s="62"/>
      <c r="QIH24" s="62"/>
      <c r="QII24" s="72"/>
      <c r="QIJ24" s="62"/>
      <c r="QIK24" s="62"/>
      <c r="QIL24" s="62"/>
      <c r="QIM24" s="72"/>
      <c r="QIN24" s="62"/>
      <c r="QIO24" s="62"/>
      <c r="QIP24" s="62"/>
      <c r="QIQ24" s="72"/>
      <c r="QIR24" s="62"/>
      <c r="QIS24" s="62"/>
      <c r="QIT24" s="62"/>
      <c r="QIU24" s="72"/>
      <c r="QIV24" s="62"/>
      <c r="QIW24" s="62"/>
      <c r="QIX24" s="62"/>
      <c r="QIY24" s="72"/>
      <c r="QIZ24" s="62"/>
      <c r="QJA24" s="62"/>
      <c r="QJB24" s="62"/>
      <c r="QJC24" s="72"/>
      <c r="QJD24" s="62"/>
      <c r="QJE24" s="62"/>
      <c r="QJF24" s="62"/>
      <c r="QJG24" s="72"/>
      <c r="QJH24" s="62"/>
      <c r="QJI24" s="62"/>
      <c r="QJJ24" s="62"/>
      <c r="QJK24" s="72"/>
      <c r="QJL24" s="62"/>
      <c r="QJM24" s="62"/>
      <c r="QJN24" s="62"/>
      <c r="QJO24" s="72"/>
      <c r="QJP24" s="62"/>
      <c r="QJQ24" s="62"/>
      <c r="QJR24" s="62"/>
      <c r="QJS24" s="72"/>
      <c r="QJT24" s="62"/>
      <c r="QJU24" s="62"/>
      <c r="QJV24" s="62"/>
      <c r="QJW24" s="72"/>
      <c r="QJX24" s="62"/>
      <c r="QJY24" s="62"/>
      <c r="QJZ24" s="62"/>
      <c r="QKA24" s="72"/>
      <c r="QKB24" s="62"/>
      <c r="QKC24" s="62"/>
      <c r="QKD24" s="62"/>
      <c r="QKE24" s="72"/>
      <c r="QKF24" s="62"/>
      <c r="QKG24" s="62"/>
      <c r="QKH24" s="62"/>
      <c r="QKI24" s="72"/>
      <c r="QKJ24" s="62"/>
      <c r="QKK24" s="62"/>
      <c r="QKL24" s="62"/>
      <c r="QKM24" s="72"/>
      <c r="QKN24" s="62"/>
      <c r="QKO24" s="62"/>
      <c r="QKP24" s="62"/>
      <c r="QKQ24" s="72"/>
      <c r="QKR24" s="62"/>
      <c r="QKS24" s="62"/>
      <c r="QKT24" s="62"/>
      <c r="QKU24" s="72"/>
      <c r="QKV24" s="62"/>
      <c r="QKW24" s="62"/>
      <c r="QKX24" s="62"/>
      <c r="QKY24" s="72"/>
      <c r="QKZ24" s="62"/>
      <c r="QLA24" s="62"/>
      <c r="QLB24" s="62"/>
      <c r="QLC24" s="72"/>
      <c r="QLD24" s="62"/>
      <c r="QLE24" s="62"/>
      <c r="QLF24" s="62"/>
      <c r="QLG24" s="72"/>
      <c r="QLH24" s="62"/>
      <c r="QLI24" s="62"/>
      <c r="QLJ24" s="62"/>
      <c r="QLK24" s="72"/>
      <c r="QLL24" s="62"/>
      <c r="QLM24" s="62"/>
      <c r="QLN24" s="62"/>
      <c r="QLO24" s="72"/>
      <c r="QLP24" s="62"/>
      <c r="QLQ24" s="62"/>
      <c r="QLR24" s="62"/>
      <c r="QLS24" s="72"/>
      <c r="QLT24" s="62"/>
      <c r="QLU24" s="62"/>
      <c r="QLV24" s="62"/>
      <c r="QLW24" s="72"/>
      <c r="QLX24" s="62"/>
      <c r="QLY24" s="62"/>
      <c r="QLZ24" s="62"/>
      <c r="QMA24" s="72"/>
      <c r="QMB24" s="62"/>
      <c r="QMC24" s="62"/>
      <c r="QMD24" s="62"/>
      <c r="QME24" s="72"/>
      <c r="QMF24" s="62"/>
      <c r="QMG24" s="62"/>
      <c r="QMH24" s="62"/>
      <c r="QMI24" s="72"/>
      <c r="QMJ24" s="62"/>
      <c r="QMK24" s="62"/>
      <c r="QML24" s="62"/>
      <c r="QMM24" s="72"/>
      <c r="QMN24" s="62"/>
      <c r="QMO24" s="62"/>
      <c r="QMP24" s="62"/>
      <c r="QMQ24" s="72"/>
      <c r="QMR24" s="62"/>
      <c r="QMS24" s="62"/>
      <c r="QMT24" s="62"/>
      <c r="QMU24" s="72"/>
      <c r="QMV24" s="62"/>
      <c r="QMW24" s="62"/>
      <c r="QMX24" s="62"/>
      <c r="QMY24" s="72"/>
      <c r="QMZ24" s="62"/>
      <c r="QNA24" s="62"/>
      <c r="QNB24" s="62"/>
      <c r="QNC24" s="72"/>
      <c r="QND24" s="62"/>
      <c r="QNE24" s="62"/>
      <c r="QNF24" s="62"/>
      <c r="QNG24" s="72"/>
      <c r="QNH24" s="62"/>
      <c r="QNI24" s="62"/>
      <c r="QNJ24" s="62"/>
      <c r="QNK24" s="72"/>
      <c r="QNL24" s="62"/>
      <c r="QNM24" s="62"/>
      <c r="QNN24" s="62"/>
      <c r="QNO24" s="72"/>
      <c r="QNP24" s="62"/>
      <c r="QNQ24" s="62"/>
      <c r="QNR24" s="62"/>
      <c r="QNS24" s="72"/>
      <c r="QNT24" s="62"/>
      <c r="QNU24" s="62"/>
      <c r="QNV24" s="62"/>
      <c r="QNW24" s="72"/>
      <c r="QNX24" s="62"/>
      <c r="QNY24" s="62"/>
      <c r="QNZ24" s="62"/>
      <c r="QOA24" s="72"/>
      <c r="QOB24" s="62"/>
      <c r="QOC24" s="62"/>
      <c r="QOD24" s="62"/>
      <c r="QOE24" s="72"/>
      <c r="QOF24" s="62"/>
      <c r="QOG24" s="62"/>
      <c r="QOH24" s="62"/>
      <c r="QOI24" s="72"/>
      <c r="QOJ24" s="62"/>
      <c r="QOK24" s="62"/>
      <c r="QOL24" s="62"/>
      <c r="QOM24" s="72"/>
      <c r="QON24" s="62"/>
      <c r="QOO24" s="62"/>
      <c r="QOP24" s="62"/>
      <c r="QOQ24" s="72"/>
      <c r="QOR24" s="62"/>
      <c r="QOS24" s="62"/>
      <c r="QOT24" s="62"/>
      <c r="QOU24" s="72"/>
      <c r="QOV24" s="62"/>
      <c r="QOW24" s="62"/>
      <c r="QOX24" s="62"/>
      <c r="QOY24" s="72"/>
      <c r="QOZ24" s="62"/>
      <c r="QPA24" s="62"/>
      <c r="QPB24" s="62"/>
      <c r="QPC24" s="72"/>
      <c r="QPD24" s="62"/>
      <c r="QPE24" s="62"/>
      <c r="QPF24" s="62"/>
      <c r="QPG24" s="72"/>
      <c r="QPH24" s="62"/>
      <c r="QPI24" s="62"/>
      <c r="QPJ24" s="62"/>
      <c r="QPK24" s="72"/>
      <c r="QPL24" s="62"/>
      <c r="QPM24" s="62"/>
      <c r="QPN24" s="62"/>
      <c r="QPO24" s="72"/>
      <c r="QPP24" s="62"/>
      <c r="QPQ24" s="62"/>
      <c r="QPR24" s="62"/>
      <c r="QPS24" s="72"/>
      <c r="QPT24" s="62"/>
      <c r="QPU24" s="62"/>
      <c r="QPV24" s="62"/>
      <c r="QPW24" s="72"/>
      <c r="QPX24" s="62"/>
      <c r="QPY24" s="62"/>
      <c r="QPZ24" s="62"/>
      <c r="QQA24" s="72"/>
      <c r="QQB24" s="62"/>
      <c r="QQC24" s="62"/>
      <c r="QQD24" s="62"/>
      <c r="QQE24" s="72"/>
      <c r="QQF24" s="62"/>
      <c r="QQG24" s="62"/>
      <c r="QQH24" s="62"/>
      <c r="QQI24" s="72"/>
      <c r="QQJ24" s="62"/>
      <c r="QQK24" s="62"/>
      <c r="QQL24" s="62"/>
      <c r="QQM24" s="72"/>
      <c r="QQN24" s="62"/>
      <c r="QQO24" s="62"/>
      <c r="QQP24" s="62"/>
      <c r="QQQ24" s="72"/>
      <c r="QQR24" s="62"/>
      <c r="QQS24" s="62"/>
      <c r="QQT24" s="62"/>
      <c r="QQU24" s="72"/>
      <c r="QQV24" s="62"/>
      <c r="QQW24" s="62"/>
      <c r="QQX24" s="62"/>
      <c r="QQY24" s="72"/>
      <c r="QQZ24" s="62"/>
      <c r="QRA24" s="62"/>
      <c r="QRB24" s="62"/>
      <c r="QRC24" s="72"/>
      <c r="QRD24" s="62"/>
      <c r="QRE24" s="62"/>
      <c r="QRF24" s="62"/>
      <c r="QRG24" s="72"/>
      <c r="QRH24" s="62"/>
      <c r="QRI24" s="62"/>
      <c r="QRJ24" s="62"/>
      <c r="QRK24" s="72"/>
      <c r="QRL24" s="62"/>
      <c r="QRM24" s="62"/>
      <c r="QRN24" s="62"/>
      <c r="QRO24" s="72"/>
      <c r="QRP24" s="62"/>
      <c r="QRQ24" s="62"/>
      <c r="QRR24" s="62"/>
      <c r="QRS24" s="72"/>
      <c r="QRT24" s="62"/>
      <c r="QRU24" s="62"/>
      <c r="QRV24" s="62"/>
      <c r="QRW24" s="72"/>
      <c r="QRX24" s="62"/>
      <c r="QRY24" s="62"/>
      <c r="QRZ24" s="62"/>
      <c r="QSA24" s="72"/>
      <c r="QSB24" s="62"/>
      <c r="QSC24" s="62"/>
      <c r="QSD24" s="62"/>
      <c r="QSE24" s="72"/>
      <c r="QSF24" s="62"/>
      <c r="QSG24" s="62"/>
      <c r="QSH24" s="62"/>
      <c r="QSI24" s="72"/>
      <c r="QSJ24" s="62"/>
      <c r="QSK24" s="62"/>
      <c r="QSL24" s="62"/>
      <c r="QSM24" s="72"/>
      <c r="QSN24" s="62"/>
      <c r="QSO24" s="62"/>
      <c r="QSP24" s="62"/>
      <c r="QSQ24" s="72"/>
      <c r="QSR24" s="62"/>
      <c r="QSS24" s="62"/>
      <c r="QST24" s="62"/>
      <c r="QSU24" s="72"/>
      <c r="QSV24" s="62"/>
      <c r="QSW24" s="62"/>
      <c r="QSX24" s="62"/>
      <c r="QSY24" s="72"/>
      <c r="QSZ24" s="62"/>
      <c r="QTA24" s="62"/>
      <c r="QTB24" s="62"/>
      <c r="QTC24" s="72"/>
      <c r="QTD24" s="62"/>
      <c r="QTE24" s="62"/>
      <c r="QTF24" s="62"/>
      <c r="QTG24" s="72"/>
      <c r="QTH24" s="62"/>
      <c r="QTI24" s="62"/>
      <c r="QTJ24" s="62"/>
      <c r="QTK24" s="72"/>
      <c r="QTL24" s="62"/>
      <c r="QTM24" s="62"/>
      <c r="QTN24" s="62"/>
      <c r="QTO24" s="72"/>
      <c r="QTP24" s="62"/>
      <c r="QTQ24" s="62"/>
      <c r="QTR24" s="62"/>
      <c r="QTS24" s="72"/>
      <c r="QTT24" s="62"/>
      <c r="QTU24" s="62"/>
      <c r="QTV24" s="62"/>
      <c r="QTW24" s="72"/>
      <c r="QTX24" s="62"/>
      <c r="QTY24" s="62"/>
      <c r="QTZ24" s="62"/>
      <c r="QUA24" s="72"/>
      <c r="QUB24" s="62"/>
      <c r="QUC24" s="62"/>
      <c r="QUD24" s="62"/>
      <c r="QUE24" s="72"/>
      <c r="QUF24" s="62"/>
      <c r="QUG24" s="62"/>
      <c r="QUH24" s="62"/>
      <c r="QUI24" s="72"/>
      <c r="QUJ24" s="62"/>
      <c r="QUK24" s="62"/>
      <c r="QUL24" s="62"/>
      <c r="QUM24" s="72"/>
      <c r="QUN24" s="62"/>
      <c r="QUO24" s="62"/>
      <c r="QUP24" s="62"/>
      <c r="QUQ24" s="72"/>
      <c r="QUR24" s="62"/>
      <c r="QUS24" s="62"/>
      <c r="QUT24" s="62"/>
      <c r="QUU24" s="72"/>
      <c r="QUV24" s="62"/>
      <c r="QUW24" s="62"/>
      <c r="QUX24" s="62"/>
      <c r="QUY24" s="72"/>
      <c r="QUZ24" s="62"/>
      <c r="QVA24" s="62"/>
      <c r="QVB24" s="62"/>
      <c r="QVC24" s="72"/>
      <c r="QVD24" s="62"/>
      <c r="QVE24" s="62"/>
      <c r="QVF24" s="62"/>
      <c r="QVG24" s="72"/>
      <c r="QVH24" s="62"/>
      <c r="QVI24" s="62"/>
      <c r="QVJ24" s="62"/>
      <c r="QVK24" s="72"/>
      <c r="QVL24" s="62"/>
      <c r="QVM24" s="62"/>
      <c r="QVN24" s="62"/>
      <c r="QVO24" s="72"/>
      <c r="QVP24" s="62"/>
      <c r="QVQ24" s="62"/>
      <c r="QVR24" s="62"/>
      <c r="QVS24" s="72"/>
      <c r="QVT24" s="62"/>
      <c r="QVU24" s="62"/>
      <c r="QVV24" s="62"/>
      <c r="QVW24" s="72"/>
      <c r="QVX24" s="62"/>
      <c r="QVY24" s="62"/>
      <c r="QVZ24" s="62"/>
      <c r="QWA24" s="72"/>
      <c r="QWB24" s="62"/>
      <c r="QWC24" s="62"/>
      <c r="QWD24" s="62"/>
      <c r="QWE24" s="72"/>
      <c r="QWF24" s="62"/>
      <c r="QWG24" s="62"/>
      <c r="QWH24" s="62"/>
      <c r="QWI24" s="72"/>
      <c r="QWJ24" s="62"/>
      <c r="QWK24" s="62"/>
      <c r="QWL24" s="62"/>
      <c r="QWM24" s="72"/>
      <c r="QWN24" s="62"/>
      <c r="QWO24" s="62"/>
      <c r="QWP24" s="62"/>
      <c r="QWQ24" s="72"/>
      <c r="QWR24" s="62"/>
      <c r="QWS24" s="62"/>
      <c r="QWT24" s="62"/>
      <c r="QWU24" s="72"/>
      <c r="QWV24" s="62"/>
      <c r="QWW24" s="62"/>
      <c r="QWX24" s="62"/>
      <c r="QWY24" s="72"/>
      <c r="QWZ24" s="62"/>
      <c r="QXA24" s="62"/>
      <c r="QXB24" s="62"/>
      <c r="QXC24" s="72"/>
      <c r="QXD24" s="62"/>
      <c r="QXE24" s="62"/>
      <c r="QXF24" s="62"/>
      <c r="QXG24" s="72"/>
      <c r="QXH24" s="62"/>
      <c r="QXI24" s="62"/>
      <c r="QXJ24" s="62"/>
      <c r="QXK24" s="72"/>
      <c r="QXL24" s="62"/>
      <c r="QXM24" s="62"/>
      <c r="QXN24" s="62"/>
      <c r="QXO24" s="72"/>
      <c r="QXP24" s="62"/>
      <c r="QXQ24" s="62"/>
      <c r="QXR24" s="62"/>
      <c r="QXS24" s="72"/>
      <c r="QXT24" s="62"/>
      <c r="QXU24" s="62"/>
      <c r="QXV24" s="62"/>
      <c r="QXW24" s="72"/>
      <c r="QXX24" s="62"/>
      <c r="QXY24" s="62"/>
      <c r="QXZ24" s="62"/>
      <c r="QYA24" s="72"/>
      <c r="QYB24" s="62"/>
      <c r="QYC24" s="62"/>
      <c r="QYD24" s="62"/>
      <c r="QYE24" s="72"/>
      <c r="QYF24" s="62"/>
      <c r="QYG24" s="62"/>
      <c r="QYH24" s="62"/>
      <c r="QYI24" s="72"/>
      <c r="QYJ24" s="62"/>
      <c r="QYK24" s="62"/>
      <c r="QYL24" s="62"/>
      <c r="QYM24" s="72"/>
      <c r="QYN24" s="62"/>
      <c r="QYO24" s="62"/>
      <c r="QYP24" s="62"/>
      <c r="QYQ24" s="72"/>
      <c r="QYR24" s="62"/>
      <c r="QYS24" s="62"/>
      <c r="QYT24" s="62"/>
      <c r="QYU24" s="72"/>
      <c r="QYV24" s="62"/>
      <c r="QYW24" s="62"/>
      <c r="QYX24" s="62"/>
      <c r="QYY24" s="72"/>
      <c r="QYZ24" s="62"/>
      <c r="QZA24" s="62"/>
      <c r="QZB24" s="62"/>
      <c r="QZC24" s="72"/>
      <c r="QZD24" s="62"/>
      <c r="QZE24" s="62"/>
      <c r="QZF24" s="62"/>
      <c r="QZG24" s="72"/>
      <c r="QZH24" s="62"/>
      <c r="QZI24" s="62"/>
      <c r="QZJ24" s="62"/>
      <c r="QZK24" s="72"/>
      <c r="QZL24" s="62"/>
      <c r="QZM24" s="62"/>
      <c r="QZN24" s="62"/>
      <c r="QZO24" s="72"/>
      <c r="QZP24" s="62"/>
      <c r="QZQ24" s="62"/>
      <c r="QZR24" s="62"/>
      <c r="QZS24" s="72"/>
      <c r="QZT24" s="62"/>
      <c r="QZU24" s="62"/>
      <c r="QZV24" s="62"/>
      <c r="QZW24" s="72"/>
      <c r="QZX24" s="62"/>
      <c r="QZY24" s="62"/>
      <c r="QZZ24" s="62"/>
      <c r="RAA24" s="72"/>
      <c r="RAB24" s="62"/>
      <c r="RAC24" s="62"/>
      <c r="RAD24" s="62"/>
      <c r="RAE24" s="72"/>
      <c r="RAF24" s="62"/>
      <c r="RAG24" s="62"/>
      <c r="RAH24" s="62"/>
      <c r="RAI24" s="72"/>
      <c r="RAJ24" s="62"/>
      <c r="RAK24" s="62"/>
      <c r="RAL24" s="62"/>
      <c r="RAM24" s="72"/>
      <c r="RAN24" s="62"/>
      <c r="RAO24" s="62"/>
      <c r="RAP24" s="62"/>
      <c r="RAQ24" s="72"/>
      <c r="RAR24" s="62"/>
      <c r="RAS24" s="62"/>
      <c r="RAT24" s="62"/>
      <c r="RAU24" s="72"/>
      <c r="RAV24" s="62"/>
      <c r="RAW24" s="62"/>
      <c r="RAX24" s="62"/>
      <c r="RAY24" s="72"/>
      <c r="RAZ24" s="62"/>
      <c r="RBA24" s="62"/>
      <c r="RBB24" s="62"/>
      <c r="RBC24" s="72"/>
      <c r="RBD24" s="62"/>
      <c r="RBE24" s="62"/>
      <c r="RBF24" s="62"/>
      <c r="RBG24" s="72"/>
      <c r="RBH24" s="62"/>
      <c r="RBI24" s="62"/>
      <c r="RBJ24" s="62"/>
      <c r="RBK24" s="72"/>
      <c r="RBL24" s="62"/>
      <c r="RBM24" s="62"/>
      <c r="RBN24" s="62"/>
      <c r="RBO24" s="72"/>
      <c r="RBP24" s="62"/>
      <c r="RBQ24" s="62"/>
      <c r="RBR24" s="62"/>
      <c r="RBS24" s="72"/>
      <c r="RBT24" s="62"/>
      <c r="RBU24" s="62"/>
      <c r="RBV24" s="62"/>
      <c r="RBW24" s="72"/>
      <c r="RBX24" s="62"/>
      <c r="RBY24" s="62"/>
      <c r="RBZ24" s="62"/>
      <c r="RCA24" s="72"/>
      <c r="RCB24" s="62"/>
      <c r="RCC24" s="62"/>
      <c r="RCD24" s="62"/>
      <c r="RCE24" s="72"/>
      <c r="RCF24" s="62"/>
      <c r="RCG24" s="62"/>
      <c r="RCH24" s="62"/>
      <c r="RCI24" s="72"/>
      <c r="RCJ24" s="62"/>
      <c r="RCK24" s="62"/>
      <c r="RCL24" s="62"/>
      <c r="RCM24" s="72"/>
      <c r="RCN24" s="62"/>
      <c r="RCO24" s="62"/>
      <c r="RCP24" s="62"/>
      <c r="RCQ24" s="72"/>
      <c r="RCR24" s="62"/>
      <c r="RCS24" s="62"/>
      <c r="RCT24" s="62"/>
      <c r="RCU24" s="72"/>
      <c r="RCV24" s="62"/>
      <c r="RCW24" s="62"/>
      <c r="RCX24" s="62"/>
      <c r="RCY24" s="72"/>
      <c r="RCZ24" s="62"/>
      <c r="RDA24" s="62"/>
      <c r="RDB24" s="62"/>
      <c r="RDC24" s="72"/>
      <c r="RDD24" s="62"/>
      <c r="RDE24" s="62"/>
      <c r="RDF24" s="62"/>
      <c r="RDG24" s="72"/>
      <c r="RDH24" s="62"/>
      <c r="RDI24" s="62"/>
      <c r="RDJ24" s="62"/>
      <c r="RDK24" s="72"/>
      <c r="RDL24" s="62"/>
      <c r="RDM24" s="62"/>
      <c r="RDN24" s="62"/>
      <c r="RDO24" s="72"/>
      <c r="RDP24" s="62"/>
      <c r="RDQ24" s="62"/>
      <c r="RDR24" s="62"/>
      <c r="RDS24" s="72"/>
      <c r="RDT24" s="62"/>
      <c r="RDU24" s="62"/>
      <c r="RDV24" s="62"/>
      <c r="RDW24" s="72"/>
      <c r="RDX24" s="62"/>
      <c r="RDY24" s="62"/>
      <c r="RDZ24" s="62"/>
      <c r="REA24" s="72"/>
      <c r="REB24" s="62"/>
      <c r="REC24" s="62"/>
      <c r="RED24" s="62"/>
      <c r="REE24" s="72"/>
      <c r="REF24" s="62"/>
      <c r="REG24" s="62"/>
      <c r="REH24" s="62"/>
      <c r="REI24" s="72"/>
      <c r="REJ24" s="62"/>
      <c r="REK24" s="62"/>
      <c r="REL24" s="62"/>
      <c r="REM24" s="72"/>
      <c r="REN24" s="62"/>
      <c r="REO24" s="62"/>
      <c r="REP24" s="62"/>
      <c r="REQ24" s="72"/>
      <c r="RER24" s="62"/>
      <c r="RES24" s="62"/>
      <c r="RET24" s="62"/>
      <c r="REU24" s="72"/>
      <c r="REV24" s="62"/>
      <c r="REW24" s="62"/>
      <c r="REX24" s="62"/>
      <c r="REY24" s="72"/>
      <c r="REZ24" s="62"/>
      <c r="RFA24" s="62"/>
      <c r="RFB24" s="62"/>
      <c r="RFC24" s="72"/>
      <c r="RFD24" s="62"/>
      <c r="RFE24" s="62"/>
      <c r="RFF24" s="62"/>
      <c r="RFG24" s="72"/>
      <c r="RFH24" s="62"/>
      <c r="RFI24" s="62"/>
      <c r="RFJ24" s="62"/>
      <c r="RFK24" s="72"/>
      <c r="RFL24" s="62"/>
      <c r="RFM24" s="62"/>
      <c r="RFN24" s="62"/>
      <c r="RFO24" s="72"/>
      <c r="RFP24" s="62"/>
      <c r="RFQ24" s="62"/>
      <c r="RFR24" s="62"/>
      <c r="RFS24" s="72"/>
      <c r="RFT24" s="62"/>
      <c r="RFU24" s="62"/>
      <c r="RFV24" s="62"/>
      <c r="RFW24" s="72"/>
      <c r="RFX24" s="62"/>
      <c r="RFY24" s="62"/>
      <c r="RFZ24" s="62"/>
      <c r="RGA24" s="72"/>
      <c r="RGB24" s="62"/>
      <c r="RGC24" s="62"/>
      <c r="RGD24" s="62"/>
      <c r="RGE24" s="72"/>
      <c r="RGF24" s="62"/>
      <c r="RGG24" s="62"/>
      <c r="RGH24" s="62"/>
      <c r="RGI24" s="72"/>
      <c r="RGJ24" s="62"/>
      <c r="RGK24" s="62"/>
      <c r="RGL24" s="62"/>
      <c r="RGM24" s="72"/>
      <c r="RGN24" s="62"/>
      <c r="RGO24" s="62"/>
      <c r="RGP24" s="62"/>
      <c r="RGQ24" s="72"/>
      <c r="RGR24" s="62"/>
      <c r="RGS24" s="62"/>
      <c r="RGT24" s="62"/>
      <c r="RGU24" s="72"/>
      <c r="RGV24" s="62"/>
      <c r="RGW24" s="62"/>
      <c r="RGX24" s="62"/>
      <c r="RGY24" s="72"/>
      <c r="RGZ24" s="62"/>
      <c r="RHA24" s="62"/>
      <c r="RHB24" s="62"/>
      <c r="RHC24" s="72"/>
      <c r="RHD24" s="62"/>
      <c r="RHE24" s="62"/>
      <c r="RHF24" s="62"/>
      <c r="RHG24" s="72"/>
      <c r="RHH24" s="62"/>
      <c r="RHI24" s="62"/>
      <c r="RHJ24" s="62"/>
      <c r="RHK24" s="72"/>
      <c r="RHL24" s="62"/>
      <c r="RHM24" s="62"/>
      <c r="RHN24" s="62"/>
      <c r="RHO24" s="72"/>
      <c r="RHP24" s="62"/>
      <c r="RHQ24" s="62"/>
      <c r="RHR24" s="62"/>
      <c r="RHS24" s="72"/>
      <c r="RHT24" s="62"/>
      <c r="RHU24" s="62"/>
      <c r="RHV24" s="62"/>
      <c r="RHW24" s="72"/>
      <c r="RHX24" s="62"/>
      <c r="RHY24" s="62"/>
      <c r="RHZ24" s="62"/>
      <c r="RIA24" s="72"/>
      <c r="RIB24" s="62"/>
      <c r="RIC24" s="62"/>
      <c r="RID24" s="62"/>
      <c r="RIE24" s="72"/>
      <c r="RIF24" s="62"/>
      <c r="RIG24" s="62"/>
      <c r="RIH24" s="62"/>
      <c r="RII24" s="72"/>
      <c r="RIJ24" s="62"/>
      <c r="RIK24" s="62"/>
      <c r="RIL24" s="62"/>
      <c r="RIM24" s="72"/>
      <c r="RIN24" s="62"/>
      <c r="RIO24" s="62"/>
      <c r="RIP24" s="62"/>
      <c r="RIQ24" s="72"/>
      <c r="RIR24" s="62"/>
      <c r="RIS24" s="62"/>
      <c r="RIT24" s="62"/>
      <c r="RIU24" s="72"/>
      <c r="RIV24" s="62"/>
      <c r="RIW24" s="62"/>
      <c r="RIX24" s="62"/>
      <c r="RIY24" s="72"/>
      <c r="RIZ24" s="62"/>
      <c r="RJA24" s="62"/>
      <c r="RJB24" s="62"/>
      <c r="RJC24" s="72"/>
      <c r="RJD24" s="62"/>
      <c r="RJE24" s="62"/>
      <c r="RJF24" s="62"/>
      <c r="RJG24" s="72"/>
      <c r="RJH24" s="62"/>
      <c r="RJI24" s="62"/>
      <c r="RJJ24" s="62"/>
      <c r="RJK24" s="72"/>
      <c r="RJL24" s="62"/>
      <c r="RJM24" s="62"/>
      <c r="RJN24" s="62"/>
      <c r="RJO24" s="72"/>
      <c r="RJP24" s="62"/>
      <c r="RJQ24" s="62"/>
      <c r="RJR24" s="62"/>
      <c r="RJS24" s="72"/>
      <c r="RJT24" s="62"/>
      <c r="RJU24" s="62"/>
      <c r="RJV24" s="62"/>
      <c r="RJW24" s="72"/>
      <c r="RJX24" s="62"/>
      <c r="RJY24" s="62"/>
      <c r="RJZ24" s="62"/>
      <c r="RKA24" s="72"/>
      <c r="RKB24" s="62"/>
      <c r="RKC24" s="62"/>
      <c r="RKD24" s="62"/>
      <c r="RKE24" s="72"/>
      <c r="RKF24" s="62"/>
      <c r="RKG24" s="62"/>
      <c r="RKH24" s="62"/>
      <c r="RKI24" s="72"/>
      <c r="RKJ24" s="62"/>
      <c r="RKK24" s="62"/>
      <c r="RKL24" s="62"/>
      <c r="RKM24" s="72"/>
      <c r="RKN24" s="62"/>
      <c r="RKO24" s="62"/>
      <c r="RKP24" s="62"/>
      <c r="RKQ24" s="72"/>
      <c r="RKR24" s="62"/>
      <c r="RKS24" s="62"/>
      <c r="RKT24" s="62"/>
      <c r="RKU24" s="72"/>
      <c r="RKV24" s="62"/>
      <c r="RKW24" s="62"/>
      <c r="RKX24" s="62"/>
      <c r="RKY24" s="72"/>
      <c r="RKZ24" s="62"/>
      <c r="RLA24" s="62"/>
      <c r="RLB24" s="62"/>
      <c r="RLC24" s="72"/>
      <c r="RLD24" s="62"/>
      <c r="RLE24" s="62"/>
      <c r="RLF24" s="62"/>
      <c r="RLG24" s="72"/>
      <c r="RLH24" s="62"/>
      <c r="RLI24" s="62"/>
      <c r="RLJ24" s="62"/>
      <c r="RLK24" s="72"/>
      <c r="RLL24" s="62"/>
      <c r="RLM24" s="62"/>
      <c r="RLN24" s="62"/>
      <c r="RLO24" s="72"/>
      <c r="RLP24" s="62"/>
      <c r="RLQ24" s="62"/>
      <c r="RLR24" s="62"/>
      <c r="RLS24" s="72"/>
      <c r="RLT24" s="62"/>
      <c r="RLU24" s="62"/>
      <c r="RLV24" s="62"/>
      <c r="RLW24" s="72"/>
      <c r="RLX24" s="62"/>
      <c r="RLY24" s="62"/>
      <c r="RLZ24" s="62"/>
      <c r="RMA24" s="72"/>
      <c r="RMB24" s="62"/>
      <c r="RMC24" s="62"/>
      <c r="RMD24" s="62"/>
      <c r="RME24" s="72"/>
      <c r="RMF24" s="62"/>
      <c r="RMG24" s="62"/>
      <c r="RMH24" s="62"/>
      <c r="RMI24" s="72"/>
      <c r="RMJ24" s="62"/>
      <c r="RMK24" s="62"/>
      <c r="RML24" s="62"/>
      <c r="RMM24" s="72"/>
      <c r="RMN24" s="62"/>
      <c r="RMO24" s="62"/>
      <c r="RMP24" s="62"/>
      <c r="RMQ24" s="72"/>
      <c r="RMR24" s="62"/>
      <c r="RMS24" s="62"/>
      <c r="RMT24" s="62"/>
      <c r="RMU24" s="72"/>
      <c r="RMV24" s="62"/>
      <c r="RMW24" s="62"/>
      <c r="RMX24" s="62"/>
      <c r="RMY24" s="72"/>
      <c r="RMZ24" s="62"/>
      <c r="RNA24" s="62"/>
      <c r="RNB24" s="62"/>
      <c r="RNC24" s="72"/>
      <c r="RND24" s="62"/>
      <c r="RNE24" s="62"/>
      <c r="RNF24" s="62"/>
      <c r="RNG24" s="72"/>
      <c r="RNH24" s="62"/>
      <c r="RNI24" s="62"/>
      <c r="RNJ24" s="62"/>
      <c r="RNK24" s="72"/>
      <c r="RNL24" s="62"/>
      <c r="RNM24" s="62"/>
      <c r="RNN24" s="62"/>
      <c r="RNO24" s="72"/>
      <c r="RNP24" s="62"/>
      <c r="RNQ24" s="62"/>
      <c r="RNR24" s="62"/>
      <c r="RNS24" s="72"/>
      <c r="RNT24" s="62"/>
      <c r="RNU24" s="62"/>
      <c r="RNV24" s="62"/>
      <c r="RNW24" s="72"/>
      <c r="RNX24" s="62"/>
      <c r="RNY24" s="62"/>
      <c r="RNZ24" s="62"/>
      <c r="ROA24" s="72"/>
      <c r="ROB24" s="62"/>
      <c r="ROC24" s="62"/>
      <c r="ROD24" s="62"/>
      <c r="ROE24" s="72"/>
      <c r="ROF24" s="62"/>
      <c r="ROG24" s="62"/>
      <c r="ROH24" s="62"/>
      <c r="ROI24" s="72"/>
      <c r="ROJ24" s="62"/>
      <c r="ROK24" s="62"/>
      <c r="ROL24" s="62"/>
      <c r="ROM24" s="72"/>
      <c r="RON24" s="62"/>
      <c r="ROO24" s="62"/>
      <c r="ROP24" s="62"/>
      <c r="ROQ24" s="72"/>
      <c r="ROR24" s="62"/>
      <c r="ROS24" s="62"/>
      <c r="ROT24" s="62"/>
      <c r="ROU24" s="72"/>
      <c r="ROV24" s="62"/>
      <c r="ROW24" s="62"/>
      <c r="ROX24" s="62"/>
      <c r="ROY24" s="72"/>
      <c r="ROZ24" s="62"/>
      <c r="RPA24" s="62"/>
      <c r="RPB24" s="62"/>
      <c r="RPC24" s="72"/>
      <c r="RPD24" s="62"/>
      <c r="RPE24" s="62"/>
      <c r="RPF24" s="62"/>
      <c r="RPG24" s="72"/>
      <c r="RPH24" s="62"/>
      <c r="RPI24" s="62"/>
      <c r="RPJ24" s="62"/>
      <c r="RPK24" s="72"/>
      <c r="RPL24" s="62"/>
      <c r="RPM24" s="62"/>
      <c r="RPN24" s="62"/>
      <c r="RPO24" s="72"/>
      <c r="RPP24" s="62"/>
      <c r="RPQ24" s="62"/>
      <c r="RPR24" s="62"/>
      <c r="RPS24" s="72"/>
      <c r="RPT24" s="62"/>
      <c r="RPU24" s="62"/>
      <c r="RPV24" s="62"/>
      <c r="RPW24" s="72"/>
      <c r="RPX24" s="62"/>
      <c r="RPY24" s="62"/>
      <c r="RPZ24" s="62"/>
      <c r="RQA24" s="72"/>
      <c r="RQB24" s="62"/>
      <c r="RQC24" s="62"/>
      <c r="RQD24" s="62"/>
      <c r="RQE24" s="72"/>
      <c r="RQF24" s="62"/>
      <c r="RQG24" s="62"/>
      <c r="RQH24" s="62"/>
      <c r="RQI24" s="72"/>
      <c r="RQJ24" s="62"/>
      <c r="RQK24" s="62"/>
      <c r="RQL24" s="62"/>
      <c r="RQM24" s="72"/>
      <c r="RQN24" s="62"/>
      <c r="RQO24" s="62"/>
      <c r="RQP24" s="62"/>
      <c r="RQQ24" s="72"/>
      <c r="RQR24" s="62"/>
      <c r="RQS24" s="62"/>
      <c r="RQT24" s="62"/>
      <c r="RQU24" s="72"/>
      <c r="RQV24" s="62"/>
      <c r="RQW24" s="62"/>
      <c r="RQX24" s="62"/>
      <c r="RQY24" s="72"/>
      <c r="RQZ24" s="62"/>
      <c r="RRA24" s="62"/>
      <c r="RRB24" s="62"/>
      <c r="RRC24" s="72"/>
      <c r="RRD24" s="62"/>
      <c r="RRE24" s="62"/>
      <c r="RRF24" s="62"/>
      <c r="RRG24" s="72"/>
      <c r="RRH24" s="62"/>
      <c r="RRI24" s="62"/>
      <c r="RRJ24" s="62"/>
      <c r="RRK24" s="72"/>
      <c r="RRL24" s="62"/>
      <c r="RRM24" s="62"/>
      <c r="RRN24" s="62"/>
      <c r="RRO24" s="72"/>
      <c r="RRP24" s="62"/>
      <c r="RRQ24" s="62"/>
      <c r="RRR24" s="62"/>
      <c r="RRS24" s="72"/>
      <c r="RRT24" s="62"/>
      <c r="RRU24" s="62"/>
      <c r="RRV24" s="62"/>
      <c r="RRW24" s="72"/>
      <c r="RRX24" s="62"/>
      <c r="RRY24" s="62"/>
      <c r="RRZ24" s="62"/>
      <c r="RSA24" s="72"/>
      <c r="RSB24" s="62"/>
      <c r="RSC24" s="62"/>
      <c r="RSD24" s="62"/>
      <c r="RSE24" s="72"/>
      <c r="RSF24" s="62"/>
      <c r="RSG24" s="62"/>
      <c r="RSH24" s="62"/>
      <c r="RSI24" s="72"/>
      <c r="RSJ24" s="62"/>
      <c r="RSK24" s="62"/>
      <c r="RSL24" s="62"/>
      <c r="RSM24" s="72"/>
      <c r="RSN24" s="62"/>
      <c r="RSO24" s="62"/>
      <c r="RSP24" s="62"/>
      <c r="RSQ24" s="72"/>
      <c r="RSR24" s="62"/>
      <c r="RSS24" s="62"/>
      <c r="RST24" s="62"/>
      <c r="RSU24" s="72"/>
      <c r="RSV24" s="62"/>
      <c r="RSW24" s="62"/>
      <c r="RSX24" s="62"/>
      <c r="RSY24" s="72"/>
      <c r="RSZ24" s="62"/>
      <c r="RTA24" s="62"/>
      <c r="RTB24" s="62"/>
      <c r="RTC24" s="72"/>
      <c r="RTD24" s="62"/>
      <c r="RTE24" s="62"/>
      <c r="RTF24" s="62"/>
      <c r="RTG24" s="72"/>
      <c r="RTH24" s="62"/>
      <c r="RTI24" s="62"/>
      <c r="RTJ24" s="62"/>
      <c r="RTK24" s="72"/>
      <c r="RTL24" s="62"/>
      <c r="RTM24" s="62"/>
      <c r="RTN24" s="62"/>
      <c r="RTO24" s="72"/>
      <c r="RTP24" s="62"/>
      <c r="RTQ24" s="62"/>
      <c r="RTR24" s="62"/>
      <c r="RTS24" s="72"/>
      <c r="RTT24" s="62"/>
      <c r="RTU24" s="62"/>
      <c r="RTV24" s="62"/>
      <c r="RTW24" s="72"/>
      <c r="RTX24" s="62"/>
      <c r="RTY24" s="62"/>
      <c r="RTZ24" s="62"/>
      <c r="RUA24" s="72"/>
      <c r="RUB24" s="62"/>
      <c r="RUC24" s="62"/>
      <c r="RUD24" s="62"/>
      <c r="RUE24" s="72"/>
      <c r="RUF24" s="62"/>
      <c r="RUG24" s="62"/>
      <c r="RUH24" s="62"/>
      <c r="RUI24" s="72"/>
      <c r="RUJ24" s="62"/>
      <c r="RUK24" s="62"/>
      <c r="RUL24" s="62"/>
      <c r="RUM24" s="72"/>
      <c r="RUN24" s="62"/>
      <c r="RUO24" s="62"/>
      <c r="RUP24" s="62"/>
      <c r="RUQ24" s="72"/>
      <c r="RUR24" s="62"/>
      <c r="RUS24" s="62"/>
      <c r="RUT24" s="62"/>
      <c r="RUU24" s="72"/>
      <c r="RUV24" s="62"/>
      <c r="RUW24" s="62"/>
      <c r="RUX24" s="62"/>
      <c r="RUY24" s="72"/>
      <c r="RUZ24" s="62"/>
      <c r="RVA24" s="62"/>
      <c r="RVB24" s="62"/>
      <c r="RVC24" s="72"/>
      <c r="RVD24" s="62"/>
      <c r="RVE24" s="62"/>
      <c r="RVF24" s="62"/>
      <c r="RVG24" s="72"/>
      <c r="RVH24" s="62"/>
      <c r="RVI24" s="62"/>
      <c r="RVJ24" s="62"/>
      <c r="RVK24" s="72"/>
      <c r="RVL24" s="62"/>
      <c r="RVM24" s="62"/>
      <c r="RVN24" s="62"/>
      <c r="RVO24" s="72"/>
      <c r="RVP24" s="62"/>
      <c r="RVQ24" s="62"/>
      <c r="RVR24" s="62"/>
      <c r="RVS24" s="72"/>
      <c r="RVT24" s="62"/>
      <c r="RVU24" s="62"/>
      <c r="RVV24" s="62"/>
      <c r="RVW24" s="72"/>
      <c r="RVX24" s="62"/>
      <c r="RVY24" s="62"/>
      <c r="RVZ24" s="62"/>
      <c r="RWA24" s="72"/>
      <c r="RWB24" s="62"/>
      <c r="RWC24" s="62"/>
      <c r="RWD24" s="62"/>
      <c r="RWE24" s="72"/>
      <c r="RWF24" s="62"/>
      <c r="RWG24" s="62"/>
      <c r="RWH24" s="62"/>
      <c r="RWI24" s="72"/>
      <c r="RWJ24" s="62"/>
      <c r="RWK24" s="62"/>
      <c r="RWL24" s="62"/>
      <c r="RWM24" s="72"/>
      <c r="RWN24" s="62"/>
      <c r="RWO24" s="62"/>
      <c r="RWP24" s="62"/>
      <c r="RWQ24" s="72"/>
      <c r="RWR24" s="62"/>
      <c r="RWS24" s="62"/>
      <c r="RWT24" s="62"/>
      <c r="RWU24" s="72"/>
      <c r="RWV24" s="62"/>
      <c r="RWW24" s="62"/>
      <c r="RWX24" s="62"/>
      <c r="RWY24" s="72"/>
      <c r="RWZ24" s="62"/>
      <c r="RXA24" s="62"/>
      <c r="RXB24" s="62"/>
      <c r="RXC24" s="72"/>
      <c r="RXD24" s="62"/>
      <c r="RXE24" s="62"/>
      <c r="RXF24" s="62"/>
      <c r="RXG24" s="72"/>
      <c r="RXH24" s="62"/>
      <c r="RXI24" s="62"/>
      <c r="RXJ24" s="62"/>
      <c r="RXK24" s="72"/>
      <c r="RXL24" s="62"/>
      <c r="RXM24" s="62"/>
      <c r="RXN24" s="62"/>
      <c r="RXO24" s="72"/>
      <c r="RXP24" s="62"/>
      <c r="RXQ24" s="62"/>
      <c r="RXR24" s="62"/>
      <c r="RXS24" s="72"/>
      <c r="RXT24" s="62"/>
      <c r="RXU24" s="62"/>
      <c r="RXV24" s="62"/>
      <c r="RXW24" s="72"/>
      <c r="RXX24" s="62"/>
      <c r="RXY24" s="62"/>
      <c r="RXZ24" s="62"/>
      <c r="RYA24" s="72"/>
      <c r="RYB24" s="62"/>
      <c r="RYC24" s="62"/>
      <c r="RYD24" s="62"/>
      <c r="RYE24" s="72"/>
      <c r="RYF24" s="62"/>
      <c r="RYG24" s="62"/>
      <c r="RYH24" s="62"/>
      <c r="RYI24" s="72"/>
      <c r="RYJ24" s="62"/>
      <c r="RYK24" s="62"/>
      <c r="RYL24" s="62"/>
      <c r="RYM24" s="72"/>
      <c r="RYN24" s="62"/>
      <c r="RYO24" s="62"/>
      <c r="RYP24" s="62"/>
      <c r="RYQ24" s="72"/>
      <c r="RYR24" s="62"/>
      <c r="RYS24" s="62"/>
      <c r="RYT24" s="62"/>
      <c r="RYU24" s="72"/>
      <c r="RYV24" s="62"/>
      <c r="RYW24" s="62"/>
      <c r="RYX24" s="62"/>
      <c r="RYY24" s="72"/>
      <c r="RYZ24" s="62"/>
      <c r="RZA24" s="62"/>
      <c r="RZB24" s="62"/>
      <c r="RZC24" s="72"/>
      <c r="RZD24" s="62"/>
      <c r="RZE24" s="62"/>
      <c r="RZF24" s="62"/>
      <c r="RZG24" s="72"/>
      <c r="RZH24" s="62"/>
      <c r="RZI24" s="62"/>
      <c r="RZJ24" s="62"/>
      <c r="RZK24" s="72"/>
      <c r="RZL24" s="62"/>
      <c r="RZM24" s="62"/>
      <c r="RZN24" s="62"/>
      <c r="RZO24" s="72"/>
      <c r="RZP24" s="62"/>
      <c r="RZQ24" s="62"/>
      <c r="RZR24" s="62"/>
      <c r="RZS24" s="72"/>
      <c r="RZT24" s="62"/>
      <c r="RZU24" s="62"/>
      <c r="RZV24" s="62"/>
      <c r="RZW24" s="72"/>
      <c r="RZX24" s="62"/>
      <c r="RZY24" s="62"/>
      <c r="RZZ24" s="62"/>
      <c r="SAA24" s="72"/>
      <c r="SAB24" s="62"/>
      <c r="SAC24" s="62"/>
      <c r="SAD24" s="62"/>
      <c r="SAE24" s="72"/>
      <c r="SAF24" s="62"/>
      <c r="SAG24" s="62"/>
      <c r="SAH24" s="62"/>
      <c r="SAI24" s="72"/>
      <c r="SAJ24" s="62"/>
      <c r="SAK24" s="62"/>
      <c r="SAL24" s="62"/>
      <c r="SAM24" s="72"/>
      <c r="SAN24" s="62"/>
      <c r="SAO24" s="62"/>
      <c r="SAP24" s="62"/>
      <c r="SAQ24" s="72"/>
      <c r="SAR24" s="62"/>
      <c r="SAS24" s="62"/>
      <c r="SAT24" s="62"/>
      <c r="SAU24" s="72"/>
      <c r="SAV24" s="62"/>
      <c r="SAW24" s="62"/>
      <c r="SAX24" s="62"/>
      <c r="SAY24" s="72"/>
      <c r="SAZ24" s="62"/>
      <c r="SBA24" s="62"/>
      <c r="SBB24" s="62"/>
      <c r="SBC24" s="72"/>
      <c r="SBD24" s="62"/>
      <c r="SBE24" s="62"/>
      <c r="SBF24" s="62"/>
      <c r="SBG24" s="72"/>
      <c r="SBH24" s="62"/>
      <c r="SBI24" s="62"/>
      <c r="SBJ24" s="62"/>
      <c r="SBK24" s="72"/>
      <c r="SBL24" s="62"/>
      <c r="SBM24" s="62"/>
      <c r="SBN24" s="62"/>
      <c r="SBO24" s="72"/>
      <c r="SBP24" s="62"/>
      <c r="SBQ24" s="62"/>
      <c r="SBR24" s="62"/>
      <c r="SBS24" s="72"/>
      <c r="SBT24" s="62"/>
      <c r="SBU24" s="62"/>
      <c r="SBV24" s="62"/>
      <c r="SBW24" s="72"/>
      <c r="SBX24" s="62"/>
      <c r="SBY24" s="62"/>
      <c r="SBZ24" s="62"/>
      <c r="SCA24" s="72"/>
      <c r="SCB24" s="62"/>
      <c r="SCC24" s="62"/>
      <c r="SCD24" s="62"/>
      <c r="SCE24" s="72"/>
      <c r="SCF24" s="62"/>
      <c r="SCG24" s="62"/>
      <c r="SCH24" s="62"/>
      <c r="SCI24" s="72"/>
      <c r="SCJ24" s="62"/>
      <c r="SCK24" s="62"/>
      <c r="SCL24" s="62"/>
      <c r="SCM24" s="72"/>
      <c r="SCN24" s="62"/>
      <c r="SCO24" s="62"/>
      <c r="SCP24" s="62"/>
      <c r="SCQ24" s="72"/>
      <c r="SCR24" s="62"/>
      <c r="SCS24" s="62"/>
      <c r="SCT24" s="62"/>
      <c r="SCU24" s="72"/>
      <c r="SCV24" s="62"/>
      <c r="SCW24" s="62"/>
      <c r="SCX24" s="62"/>
      <c r="SCY24" s="72"/>
      <c r="SCZ24" s="62"/>
      <c r="SDA24" s="62"/>
      <c r="SDB24" s="62"/>
      <c r="SDC24" s="72"/>
      <c r="SDD24" s="62"/>
      <c r="SDE24" s="62"/>
      <c r="SDF24" s="62"/>
      <c r="SDG24" s="72"/>
      <c r="SDH24" s="62"/>
      <c r="SDI24" s="62"/>
      <c r="SDJ24" s="62"/>
      <c r="SDK24" s="72"/>
      <c r="SDL24" s="62"/>
      <c r="SDM24" s="62"/>
      <c r="SDN24" s="62"/>
      <c r="SDO24" s="72"/>
      <c r="SDP24" s="62"/>
      <c r="SDQ24" s="62"/>
      <c r="SDR24" s="62"/>
      <c r="SDS24" s="72"/>
      <c r="SDT24" s="62"/>
      <c r="SDU24" s="62"/>
      <c r="SDV24" s="62"/>
      <c r="SDW24" s="72"/>
      <c r="SDX24" s="62"/>
      <c r="SDY24" s="62"/>
      <c r="SDZ24" s="62"/>
      <c r="SEA24" s="72"/>
      <c r="SEB24" s="62"/>
      <c r="SEC24" s="62"/>
      <c r="SED24" s="62"/>
      <c r="SEE24" s="72"/>
      <c r="SEF24" s="62"/>
      <c r="SEG24" s="62"/>
      <c r="SEH24" s="62"/>
      <c r="SEI24" s="72"/>
      <c r="SEJ24" s="62"/>
      <c r="SEK24" s="62"/>
      <c r="SEL24" s="62"/>
      <c r="SEM24" s="72"/>
      <c r="SEN24" s="62"/>
      <c r="SEO24" s="62"/>
      <c r="SEP24" s="62"/>
      <c r="SEQ24" s="72"/>
      <c r="SER24" s="62"/>
      <c r="SES24" s="62"/>
      <c r="SET24" s="62"/>
      <c r="SEU24" s="72"/>
      <c r="SEV24" s="62"/>
      <c r="SEW24" s="62"/>
      <c r="SEX24" s="62"/>
      <c r="SEY24" s="72"/>
      <c r="SEZ24" s="62"/>
      <c r="SFA24" s="62"/>
      <c r="SFB24" s="62"/>
      <c r="SFC24" s="72"/>
      <c r="SFD24" s="62"/>
      <c r="SFE24" s="62"/>
      <c r="SFF24" s="62"/>
      <c r="SFG24" s="72"/>
      <c r="SFH24" s="62"/>
      <c r="SFI24" s="62"/>
      <c r="SFJ24" s="62"/>
      <c r="SFK24" s="72"/>
      <c r="SFL24" s="62"/>
      <c r="SFM24" s="62"/>
      <c r="SFN24" s="62"/>
      <c r="SFO24" s="72"/>
      <c r="SFP24" s="62"/>
      <c r="SFQ24" s="62"/>
      <c r="SFR24" s="62"/>
      <c r="SFS24" s="72"/>
      <c r="SFT24" s="62"/>
      <c r="SFU24" s="62"/>
      <c r="SFV24" s="62"/>
      <c r="SFW24" s="72"/>
      <c r="SFX24" s="62"/>
      <c r="SFY24" s="62"/>
      <c r="SFZ24" s="62"/>
      <c r="SGA24" s="72"/>
      <c r="SGB24" s="62"/>
      <c r="SGC24" s="62"/>
      <c r="SGD24" s="62"/>
      <c r="SGE24" s="72"/>
      <c r="SGF24" s="62"/>
      <c r="SGG24" s="62"/>
      <c r="SGH24" s="62"/>
      <c r="SGI24" s="72"/>
      <c r="SGJ24" s="62"/>
      <c r="SGK24" s="62"/>
      <c r="SGL24" s="62"/>
      <c r="SGM24" s="72"/>
      <c r="SGN24" s="62"/>
      <c r="SGO24" s="62"/>
      <c r="SGP24" s="62"/>
      <c r="SGQ24" s="72"/>
      <c r="SGR24" s="62"/>
      <c r="SGS24" s="62"/>
      <c r="SGT24" s="62"/>
      <c r="SGU24" s="72"/>
      <c r="SGV24" s="62"/>
      <c r="SGW24" s="62"/>
      <c r="SGX24" s="62"/>
      <c r="SGY24" s="72"/>
      <c r="SGZ24" s="62"/>
      <c r="SHA24" s="62"/>
      <c r="SHB24" s="62"/>
      <c r="SHC24" s="72"/>
      <c r="SHD24" s="62"/>
      <c r="SHE24" s="62"/>
      <c r="SHF24" s="62"/>
      <c r="SHG24" s="72"/>
      <c r="SHH24" s="62"/>
      <c r="SHI24" s="62"/>
      <c r="SHJ24" s="62"/>
      <c r="SHK24" s="72"/>
      <c r="SHL24" s="62"/>
      <c r="SHM24" s="62"/>
      <c r="SHN24" s="62"/>
      <c r="SHO24" s="72"/>
      <c r="SHP24" s="62"/>
      <c r="SHQ24" s="62"/>
      <c r="SHR24" s="62"/>
      <c r="SHS24" s="72"/>
      <c r="SHT24" s="62"/>
      <c r="SHU24" s="62"/>
      <c r="SHV24" s="62"/>
      <c r="SHW24" s="72"/>
      <c r="SHX24" s="62"/>
      <c r="SHY24" s="62"/>
      <c r="SHZ24" s="62"/>
      <c r="SIA24" s="72"/>
      <c r="SIB24" s="62"/>
      <c r="SIC24" s="62"/>
      <c r="SID24" s="62"/>
      <c r="SIE24" s="72"/>
      <c r="SIF24" s="62"/>
      <c r="SIG24" s="62"/>
      <c r="SIH24" s="62"/>
      <c r="SII24" s="72"/>
      <c r="SIJ24" s="62"/>
      <c r="SIK24" s="62"/>
      <c r="SIL24" s="62"/>
      <c r="SIM24" s="72"/>
      <c r="SIN24" s="62"/>
      <c r="SIO24" s="62"/>
      <c r="SIP24" s="62"/>
      <c r="SIQ24" s="72"/>
      <c r="SIR24" s="62"/>
      <c r="SIS24" s="62"/>
      <c r="SIT24" s="62"/>
      <c r="SIU24" s="72"/>
      <c r="SIV24" s="62"/>
      <c r="SIW24" s="62"/>
      <c r="SIX24" s="62"/>
      <c r="SIY24" s="72"/>
      <c r="SIZ24" s="62"/>
      <c r="SJA24" s="62"/>
      <c r="SJB24" s="62"/>
      <c r="SJC24" s="72"/>
      <c r="SJD24" s="62"/>
      <c r="SJE24" s="62"/>
      <c r="SJF24" s="62"/>
      <c r="SJG24" s="72"/>
      <c r="SJH24" s="62"/>
      <c r="SJI24" s="62"/>
      <c r="SJJ24" s="62"/>
      <c r="SJK24" s="72"/>
      <c r="SJL24" s="62"/>
      <c r="SJM24" s="62"/>
      <c r="SJN24" s="62"/>
      <c r="SJO24" s="72"/>
      <c r="SJP24" s="62"/>
      <c r="SJQ24" s="62"/>
      <c r="SJR24" s="62"/>
      <c r="SJS24" s="72"/>
      <c r="SJT24" s="62"/>
      <c r="SJU24" s="62"/>
      <c r="SJV24" s="62"/>
      <c r="SJW24" s="72"/>
      <c r="SJX24" s="62"/>
      <c r="SJY24" s="62"/>
      <c r="SJZ24" s="62"/>
      <c r="SKA24" s="72"/>
      <c r="SKB24" s="62"/>
      <c r="SKC24" s="62"/>
      <c r="SKD24" s="62"/>
      <c r="SKE24" s="72"/>
      <c r="SKF24" s="62"/>
      <c r="SKG24" s="62"/>
      <c r="SKH24" s="62"/>
      <c r="SKI24" s="72"/>
      <c r="SKJ24" s="62"/>
      <c r="SKK24" s="62"/>
      <c r="SKL24" s="62"/>
      <c r="SKM24" s="72"/>
      <c r="SKN24" s="62"/>
      <c r="SKO24" s="62"/>
      <c r="SKP24" s="62"/>
      <c r="SKQ24" s="72"/>
      <c r="SKR24" s="62"/>
      <c r="SKS24" s="62"/>
      <c r="SKT24" s="62"/>
      <c r="SKU24" s="72"/>
      <c r="SKV24" s="62"/>
      <c r="SKW24" s="62"/>
      <c r="SKX24" s="62"/>
      <c r="SKY24" s="72"/>
      <c r="SKZ24" s="62"/>
      <c r="SLA24" s="62"/>
      <c r="SLB24" s="62"/>
      <c r="SLC24" s="72"/>
      <c r="SLD24" s="62"/>
      <c r="SLE24" s="62"/>
      <c r="SLF24" s="62"/>
      <c r="SLG24" s="72"/>
      <c r="SLH24" s="62"/>
      <c r="SLI24" s="62"/>
      <c r="SLJ24" s="62"/>
      <c r="SLK24" s="72"/>
      <c r="SLL24" s="62"/>
      <c r="SLM24" s="62"/>
      <c r="SLN24" s="62"/>
      <c r="SLO24" s="72"/>
      <c r="SLP24" s="62"/>
      <c r="SLQ24" s="62"/>
      <c r="SLR24" s="62"/>
      <c r="SLS24" s="72"/>
      <c r="SLT24" s="62"/>
      <c r="SLU24" s="62"/>
      <c r="SLV24" s="62"/>
      <c r="SLW24" s="72"/>
      <c r="SLX24" s="62"/>
      <c r="SLY24" s="62"/>
      <c r="SLZ24" s="62"/>
      <c r="SMA24" s="72"/>
      <c r="SMB24" s="62"/>
      <c r="SMC24" s="62"/>
      <c r="SMD24" s="62"/>
      <c r="SME24" s="72"/>
      <c r="SMF24" s="62"/>
      <c r="SMG24" s="62"/>
      <c r="SMH24" s="62"/>
      <c r="SMI24" s="72"/>
      <c r="SMJ24" s="62"/>
      <c r="SMK24" s="62"/>
      <c r="SML24" s="62"/>
      <c r="SMM24" s="72"/>
      <c r="SMN24" s="62"/>
      <c r="SMO24" s="62"/>
      <c r="SMP24" s="62"/>
      <c r="SMQ24" s="72"/>
      <c r="SMR24" s="62"/>
      <c r="SMS24" s="62"/>
      <c r="SMT24" s="62"/>
      <c r="SMU24" s="72"/>
      <c r="SMV24" s="62"/>
      <c r="SMW24" s="62"/>
      <c r="SMX24" s="62"/>
      <c r="SMY24" s="72"/>
      <c r="SMZ24" s="62"/>
      <c r="SNA24" s="62"/>
      <c r="SNB24" s="62"/>
      <c r="SNC24" s="72"/>
      <c r="SND24" s="62"/>
      <c r="SNE24" s="62"/>
      <c r="SNF24" s="62"/>
      <c r="SNG24" s="72"/>
      <c r="SNH24" s="62"/>
      <c r="SNI24" s="62"/>
      <c r="SNJ24" s="62"/>
      <c r="SNK24" s="72"/>
      <c r="SNL24" s="62"/>
      <c r="SNM24" s="62"/>
      <c r="SNN24" s="62"/>
      <c r="SNO24" s="72"/>
      <c r="SNP24" s="62"/>
      <c r="SNQ24" s="62"/>
      <c r="SNR24" s="62"/>
      <c r="SNS24" s="72"/>
      <c r="SNT24" s="62"/>
      <c r="SNU24" s="62"/>
      <c r="SNV24" s="62"/>
      <c r="SNW24" s="72"/>
      <c r="SNX24" s="62"/>
      <c r="SNY24" s="62"/>
      <c r="SNZ24" s="62"/>
      <c r="SOA24" s="72"/>
      <c r="SOB24" s="62"/>
      <c r="SOC24" s="62"/>
      <c r="SOD24" s="62"/>
      <c r="SOE24" s="72"/>
      <c r="SOF24" s="62"/>
      <c r="SOG24" s="62"/>
      <c r="SOH24" s="62"/>
      <c r="SOI24" s="72"/>
      <c r="SOJ24" s="62"/>
      <c r="SOK24" s="62"/>
      <c r="SOL24" s="62"/>
      <c r="SOM24" s="72"/>
      <c r="SON24" s="62"/>
      <c r="SOO24" s="62"/>
      <c r="SOP24" s="62"/>
      <c r="SOQ24" s="72"/>
      <c r="SOR24" s="62"/>
      <c r="SOS24" s="62"/>
      <c r="SOT24" s="62"/>
      <c r="SOU24" s="72"/>
      <c r="SOV24" s="62"/>
      <c r="SOW24" s="62"/>
      <c r="SOX24" s="62"/>
      <c r="SOY24" s="72"/>
      <c r="SOZ24" s="62"/>
      <c r="SPA24" s="62"/>
      <c r="SPB24" s="62"/>
      <c r="SPC24" s="72"/>
      <c r="SPD24" s="62"/>
      <c r="SPE24" s="62"/>
      <c r="SPF24" s="62"/>
      <c r="SPG24" s="72"/>
      <c r="SPH24" s="62"/>
      <c r="SPI24" s="62"/>
      <c r="SPJ24" s="62"/>
      <c r="SPK24" s="72"/>
      <c r="SPL24" s="62"/>
      <c r="SPM24" s="62"/>
      <c r="SPN24" s="62"/>
      <c r="SPO24" s="72"/>
      <c r="SPP24" s="62"/>
      <c r="SPQ24" s="62"/>
      <c r="SPR24" s="62"/>
      <c r="SPS24" s="72"/>
      <c r="SPT24" s="62"/>
      <c r="SPU24" s="62"/>
      <c r="SPV24" s="62"/>
      <c r="SPW24" s="72"/>
      <c r="SPX24" s="62"/>
      <c r="SPY24" s="62"/>
      <c r="SPZ24" s="62"/>
      <c r="SQA24" s="72"/>
      <c r="SQB24" s="62"/>
      <c r="SQC24" s="62"/>
      <c r="SQD24" s="62"/>
      <c r="SQE24" s="72"/>
      <c r="SQF24" s="62"/>
      <c r="SQG24" s="62"/>
      <c r="SQH24" s="62"/>
      <c r="SQI24" s="72"/>
      <c r="SQJ24" s="62"/>
      <c r="SQK24" s="62"/>
      <c r="SQL24" s="62"/>
      <c r="SQM24" s="72"/>
      <c r="SQN24" s="62"/>
      <c r="SQO24" s="62"/>
      <c r="SQP24" s="62"/>
      <c r="SQQ24" s="72"/>
      <c r="SQR24" s="62"/>
      <c r="SQS24" s="62"/>
      <c r="SQT24" s="62"/>
      <c r="SQU24" s="72"/>
      <c r="SQV24" s="62"/>
      <c r="SQW24" s="62"/>
      <c r="SQX24" s="62"/>
      <c r="SQY24" s="72"/>
      <c r="SQZ24" s="62"/>
      <c r="SRA24" s="62"/>
      <c r="SRB24" s="62"/>
      <c r="SRC24" s="72"/>
      <c r="SRD24" s="62"/>
      <c r="SRE24" s="62"/>
      <c r="SRF24" s="62"/>
      <c r="SRG24" s="72"/>
      <c r="SRH24" s="62"/>
      <c r="SRI24" s="62"/>
      <c r="SRJ24" s="62"/>
      <c r="SRK24" s="72"/>
      <c r="SRL24" s="62"/>
      <c r="SRM24" s="62"/>
      <c r="SRN24" s="62"/>
      <c r="SRO24" s="72"/>
      <c r="SRP24" s="62"/>
      <c r="SRQ24" s="62"/>
      <c r="SRR24" s="62"/>
      <c r="SRS24" s="72"/>
      <c r="SRT24" s="62"/>
      <c r="SRU24" s="62"/>
      <c r="SRV24" s="62"/>
      <c r="SRW24" s="72"/>
      <c r="SRX24" s="62"/>
      <c r="SRY24" s="62"/>
      <c r="SRZ24" s="62"/>
      <c r="SSA24" s="72"/>
      <c r="SSB24" s="62"/>
      <c r="SSC24" s="62"/>
      <c r="SSD24" s="62"/>
      <c r="SSE24" s="72"/>
      <c r="SSF24" s="62"/>
      <c r="SSG24" s="62"/>
      <c r="SSH24" s="62"/>
      <c r="SSI24" s="72"/>
      <c r="SSJ24" s="62"/>
      <c r="SSK24" s="62"/>
      <c r="SSL24" s="62"/>
      <c r="SSM24" s="72"/>
      <c r="SSN24" s="62"/>
      <c r="SSO24" s="62"/>
      <c r="SSP24" s="62"/>
      <c r="SSQ24" s="72"/>
      <c r="SSR24" s="62"/>
      <c r="SSS24" s="62"/>
      <c r="SST24" s="62"/>
      <c r="SSU24" s="72"/>
      <c r="SSV24" s="62"/>
      <c r="SSW24" s="62"/>
      <c r="SSX24" s="62"/>
      <c r="SSY24" s="72"/>
      <c r="SSZ24" s="62"/>
      <c r="STA24" s="62"/>
      <c r="STB24" s="62"/>
      <c r="STC24" s="72"/>
      <c r="STD24" s="62"/>
      <c r="STE24" s="62"/>
      <c r="STF24" s="62"/>
      <c r="STG24" s="72"/>
      <c r="STH24" s="62"/>
      <c r="STI24" s="62"/>
      <c r="STJ24" s="62"/>
      <c r="STK24" s="72"/>
      <c r="STL24" s="62"/>
      <c r="STM24" s="62"/>
      <c r="STN24" s="62"/>
      <c r="STO24" s="72"/>
      <c r="STP24" s="62"/>
      <c r="STQ24" s="62"/>
      <c r="STR24" s="62"/>
      <c r="STS24" s="72"/>
      <c r="STT24" s="62"/>
      <c r="STU24" s="62"/>
      <c r="STV24" s="62"/>
      <c r="STW24" s="72"/>
      <c r="STX24" s="62"/>
      <c r="STY24" s="62"/>
      <c r="STZ24" s="62"/>
      <c r="SUA24" s="72"/>
      <c r="SUB24" s="62"/>
      <c r="SUC24" s="62"/>
      <c r="SUD24" s="62"/>
      <c r="SUE24" s="72"/>
      <c r="SUF24" s="62"/>
      <c r="SUG24" s="62"/>
      <c r="SUH24" s="62"/>
      <c r="SUI24" s="72"/>
      <c r="SUJ24" s="62"/>
      <c r="SUK24" s="62"/>
      <c r="SUL24" s="62"/>
      <c r="SUM24" s="72"/>
      <c r="SUN24" s="62"/>
      <c r="SUO24" s="62"/>
      <c r="SUP24" s="62"/>
      <c r="SUQ24" s="72"/>
      <c r="SUR24" s="62"/>
      <c r="SUS24" s="62"/>
      <c r="SUT24" s="62"/>
      <c r="SUU24" s="72"/>
      <c r="SUV24" s="62"/>
      <c r="SUW24" s="62"/>
      <c r="SUX24" s="62"/>
      <c r="SUY24" s="72"/>
      <c r="SUZ24" s="62"/>
      <c r="SVA24" s="62"/>
      <c r="SVB24" s="62"/>
      <c r="SVC24" s="72"/>
      <c r="SVD24" s="62"/>
      <c r="SVE24" s="62"/>
      <c r="SVF24" s="62"/>
      <c r="SVG24" s="72"/>
      <c r="SVH24" s="62"/>
      <c r="SVI24" s="62"/>
      <c r="SVJ24" s="62"/>
      <c r="SVK24" s="72"/>
      <c r="SVL24" s="62"/>
      <c r="SVM24" s="62"/>
      <c r="SVN24" s="62"/>
      <c r="SVO24" s="72"/>
      <c r="SVP24" s="62"/>
      <c r="SVQ24" s="62"/>
      <c r="SVR24" s="62"/>
      <c r="SVS24" s="72"/>
      <c r="SVT24" s="62"/>
      <c r="SVU24" s="62"/>
      <c r="SVV24" s="62"/>
      <c r="SVW24" s="72"/>
      <c r="SVX24" s="62"/>
      <c r="SVY24" s="62"/>
      <c r="SVZ24" s="62"/>
      <c r="SWA24" s="72"/>
      <c r="SWB24" s="62"/>
      <c r="SWC24" s="62"/>
      <c r="SWD24" s="62"/>
      <c r="SWE24" s="72"/>
      <c r="SWF24" s="62"/>
      <c r="SWG24" s="62"/>
      <c r="SWH24" s="62"/>
      <c r="SWI24" s="72"/>
      <c r="SWJ24" s="62"/>
      <c r="SWK24" s="62"/>
      <c r="SWL24" s="62"/>
      <c r="SWM24" s="72"/>
      <c r="SWN24" s="62"/>
      <c r="SWO24" s="62"/>
      <c r="SWP24" s="62"/>
      <c r="SWQ24" s="72"/>
      <c r="SWR24" s="62"/>
      <c r="SWS24" s="62"/>
      <c r="SWT24" s="62"/>
      <c r="SWU24" s="72"/>
      <c r="SWV24" s="62"/>
      <c r="SWW24" s="62"/>
      <c r="SWX24" s="62"/>
      <c r="SWY24" s="72"/>
      <c r="SWZ24" s="62"/>
      <c r="SXA24" s="62"/>
      <c r="SXB24" s="62"/>
      <c r="SXC24" s="72"/>
      <c r="SXD24" s="62"/>
      <c r="SXE24" s="62"/>
      <c r="SXF24" s="62"/>
      <c r="SXG24" s="72"/>
      <c r="SXH24" s="62"/>
      <c r="SXI24" s="62"/>
      <c r="SXJ24" s="62"/>
      <c r="SXK24" s="72"/>
      <c r="SXL24" s="62"/>
      <c r="SXM24" s="62"/>
      <c r="SXN24" s="62"/>
      <c r="SXO24" s="72"/>
      <c r="SXP24" s="62"/>
      <c r="SXQ24" s="62"/>
      <c r="SXR24" s="62"/>
      <c r="SXS24" s="72"/>
      <c r="SXT24" s="62"/>
      <c r="SXU24" s="62"/>
      <c r="SXV24" s="62"/>
      <c r="SXW24" s="72"/>
      <c r="SXX24" s="62"/>
      <c r="SXY24" s="62"/>
      <c r="SXZ24" s="62"/>
      <c r="SYA24" s="72"/>
      <c r="SYB24" s="62"/>
      <c r="SYC24" s="62"/>
      <c r="SYD24" s="62"/>
      <c r="SYE24" s="72"/>
      <c r="SYF24" s="62"/>
      <c r="SYG24" s="62"/>
      <c r="SYH24" s="62"/>
      <c r="SYI24" s="72"/>
      <c r="SYJ24" s="62"/>
      <c r="SYK24" s="62"/>
      <c r="SYL24" s="62"/>
      <c r="SYM24" s="72"/>
      <c r="SYN24" s="62"/>
      <c r="SYO24" s="62"/>
      <c r="SYP24" s="62"/>
      <c r="SYQ24" s="72"/>
      <c r="SYR24" s="62"/>
      <c r="SYS24" s="62"/>
      <c r="SYT24" s="62"/>
      <c r="SYU24" s="72"/>
      <c r="SYV24" s="62"/>
      <c r="SYW24" s="62"/>
      <c r="SYX24" s="62"/>
      <c r="SYY24" s="72"/>
      <c r="SYZ24" s="62"/>
      <c r="SZA24" s="62"/>
      <c r="SZB24" s="62"/>
      <c r="SZC24" s="72"/>
      <c r="SZD24" s="62"/>
      <c r="SZE24" s="62"/>
      <c r="SZF24" s="62"/>
      <c r="SZG24" s="72"/>
      <c r="SZH24" s="62"/>
      <c r="SZI24" s="62"/>
      <c r="SZJ24" s="62"/>
      <c r="SZK24" s="72"/>
      <c r="SZL24" s="62"/>
      <c r="SZM24" s="62"/>
      <c r="SZN24" s="62"/>
      <c r="SZO24" s="72"/>
      <c r="SZP24" s="62"/>
      <c r="SZQ24" s="62"/>
      <c r="SZR24" s="62"/>
      <c r="SZS24" s="72"/>
      <c r="SZT24" s="62"/>
      <c r="SZU24" s="62"/>
      <c r="SZV24" s="62"/>
      <c r="SZW24" s="72"/>
      <c r="SZX24" s="62"/>
      <c r="SZY24" s="62"/>
      <c r="SZZ24" s="62"/>
      <c r="TAA24" s="72"/>
      <c r="TAB24" s="62"/>
      <c r="TAC24" s="62"/>
      <c r="TAD24" s="62"/>
      <c r="TAE24" s="72"/>
      <c r="TAF24" s="62"/>
      <c r="TAG24" s="62"/>
      <c r="TAH24" s="62"/>
      <c r="TAI24" s="72"/>
      <c r="TAJ24" s="62"/>
      <c r="TAK24" s="62"/>
      <c r="TAL24" s="62"/>
      <c r="TAM24" s="72"/>
      <c r="TAN24" s="62"/>
      <c r="TAO24" s="62"/>
      <c r="TAP24" s="62"/>
      <c r="TAQ24" s="72"/>
      <c r="TAR24" s="62"/>
      <c r="TAS24" s="62"/>
      <c r="TAT24" s="62"/>
      <c r="TAU24" s="72"/>
      <c r="TAV24" s="62"/>
      <c r="TAW24" s="62"/>
      <c r="TAX24" s="62"/>
      <c r="TAY24" s="72"/>
      <c r="TAZ24" s="62"/>
      <c r="TBA24" s="62"/>
      <c r="TBB24" s="62"/>
      <c r="TBC24" s="72"/>
      <c r="TBD24" s="62"/>
      <c r="TBE24" s="62"/>
      <c r="TBF24" s="62"/>
      <c r="TBG24" s="72"/>
      <c r="TBH24" s="62"/>
      <c r="TBI24" s="62"/>
      <c r="TBJ24" s="62"/>
      <c r="TBK24" s="72"/>
      <c r="TBL24" s="62"/>
      <c r="TBM24" s="62"/>
      <c r="TBN24" s="62"/>
      <c r="TBO24" s="72"/>
      <c r="TBP24" s="62"/>
      <c r="TBQ24" s="62"/>
      <c r="TBR24" s="62"/>
      <c r="TBS24" s="72"/>
      <c r="TBT24" s="62"/>
      <c r="TBU24" s="62"/>
      <c r="TBV24" s="62"/>
      <c r="TBW24" s="72"/>
      <c r="TBX24" s="62"/>
      <c r="TBY24" s="62"/>
      <c r="TBZ24" s="62"/>
      <c r="TCA24" s="72"/>
      <c r="TCB24" s="62"/>
      <c r="TCC24" s="62"/>
      <c r="TCD24" s="62"/>
      <c r="TCE24" s="72"/>
      <c r="TCF24" s="62"/>
      <c r="TCG24" s="62"/>
      <c r="TCH24" s="62"/>
      <c r="TCI24" s="72"/>
      <c r="TCJ24" s="62"/>
      <c r="TCK24" s="62"/>
      <c r="TCL24" s="62"/>
      <c r="TCM24" s="72"/>
      <c r="TCN24" s="62"/>
      <c r="TCO24" s="62"/>
      <c r="TCP24" s="62"/>
      <c r="TCQ24" s="72"/>
      <c r="TCR24" s="62"/>
      <c r="TCS24" s="62"/>
      <c r="TCT24" s="62"/>
      <c r="TCU24" s="72"/>
      <c r="TCV24" s="62"/>
      <c r="TCW24" s="62"/>
      <c r="TCX24" s="62"/>
      <c r="TCY24" s="72"/>
      <c r="TCZ24" s="62"/>
      <c r="TDA24" s="62"/>
      <c r="TDB24" s="62"/>
      <c r="TDC24" s="72"/>
      <c r="TDD24" s="62"/>
      <c r="TDE24" s="62"/>
      <c r="TDF24" s="62"/>
      <c r="TDG24" s="72"/>
      <c r="TDH24" s="62"/>
      <c r="TDI24" s="62"/>
      <c r="TDJ24" s="62"/>
      <c r="TDK24" s="72"/>
      <c r="TDL24" s="62"/>
      <c r="TDM24" s="62"/>
      <c r="TDN24" s="62"/>
      <c r="TDO24" s="72"/>
      <c r="TDP24" s="62"/>
      <c r="TDQ24" s="62"/>
      <c r="TDR24" s="62"/>
      <c r="TDS24" s="72"/>
      <c r="TDT24" s="62"/>
      <c r="TDU24" s="62"/>
      <c r="TDV24" s="62"/>
      <c r="TDW24" s="72"/>
      <c r="TDX24" s="62"/>
      <c r="TDY24" s="62"/>
      <c r="TDZ24" s="62"/>
      <c r="TEA24" s="72"/>
      <c r="TEB24" s="62"/>
      <c r="TEC24" s="62"/>
      <c r="TED24" s="62"/>
      <c r="TEE24" s="72"/>
      <c r="TEF24" s="62"/>
      <c r="TEG24" s="62"/>
      <c r="TEH24" s="62"/>
      <c r="TEI24" s="72"/>
      <c r="TEJ24" s="62"/>
      <c r="TEK24" s="62"/>
      <c r="TEL24" s="62"/>
      <c r="TEM24" s="72"/>
      <c r="TEN24" s="62"/>
      <c r="TEO24" s="62"/>
      <c r="TEP24" s="62"/>
      <c r="TEQ24" s="72"/>
      <c r="TER24" s="62"/>
      <c r="TES24" s="62"/>
      <c r="TET24" s="62"/>
      <c r="TEU24" s="72"/>
      <c r="TEV24" s="62"/>
      <c r="TEW24" s="62"/>
      <c r="TEX24" s="62"/>
      <c r="TEY24" s="72"/>
      <c r="TEZ24" s="62"/>
      <c r="TFA24" s="62"/>
      <c r="TFB24" s="62"/>
      <c r="TFC24" s="72"/>
      <c r="TFD24" s="62"/>
      <c r="TFE24" s="62"/>
      <c r="TFF24" s="62"/>
      <c r="TFG24" s="72"/>
      <c r="TFH24" s="62"/>
      <c r="TFI24" s="62"/>
      <c r="TFJ24" s="62"/>
      <c r="TFK24" s="72"/>
      <c r="TFL24" s="62"/>
      <c r="TFM24" s="62"/>
      <c r="TFN24" s="62"/>
      <c r="TFO24" s="72"/>
      <c r="TFP24" s="62"/>
      <c r="TFQ24" s="62"/>
      <c r="TFR24" s="62"/>
      <c r="TFS24" s="72"/>
      <c r="TFT24" s="62"/>
      <c r="TFU24" s="62"/>
      <c r="TFV24" s="62"/>
      <c r="TFW24" s="72"/>
      <c r="TFX24" s="62"/>
      <c r="TFY24" s="62"/>
      <c r="TFZ24" s="62"/>
      <c r="TGA24" s="72"/>
      <c r="TGB24" s="62"/>
      <c r="TGC24" s="62"/>
      <c r="TGD24" s="62"/>
      <c r="TGE24" s="72"/>
      <c r="TGF24" s="62"/>
      <c r="TGG24" s="62"/>
      <c r="TGH24" s="62"/>
      <c r="TGI24" s="72"/>
      <c r="TGJ24" s="62"/>
      <c r="TGK24" s="62"/>
      <c r="TGL24" s="62"/>
      <c r="TGM24" s="72"/>
      <c r="TGN24" s="62"/>
      <c r="TGO24" s="62"/>
      <c r="TGP24" s="62"/>
      <c r="TGQ24" s="72"/>
      <c r="TGR24" s="62"/>
      <c r="TGS24" s="62"/>
      <c r="TGT24" s="62"/>
      <c r="TGU24" s="72"/>
      <c r="TGV24" s="62"/>
      <c r="TGW24" s="62"/>
      <c r="TGX24" s="62"/>
      <c r="TGY24" s="72"/>
      <c r="TGZ24" s="62"/>
      <c r="THA24" s="62"/>
      <c r="THB24" s="62"/>
      <c r="THC24" s="72"/>
      <c r="THD24" s="62"/>
      <c r="THE24" s="62"/>
      <c r="THF24" s="62"/>
      <c r="THG24" s="72"/>
      <c r="THH24" s="62"/>
      <c r="THI24" s="62"/>
      <c r="THJ24" s="62"/>
      <c r="THK24" s="72"/>
      <c r="THL24" s="62"/>
      <c r="THM24" s="62"/>
      <c r="THN24" s="62"/>
      <c r="THO24" s="72"/>
      <c r="THP24" s="62"/>
      <c r="THQ24" s="62"/>
      <c r="THR24" s="62"/>
      <c r="THS24" s="72"/>
      <c r="THT24" s="62"/>
      <c r="THU24" s="62"/>
      <c r="THV24" s="62"/>
      <c r="THW24" s="72"/>
      <c r="THX24" s="62"/>
      <c r="THY24" s="62"/>
      <c r="THZ24" s="62"/>
      <c r="TIA24" s="72"/>
      <c r="TIB24" s="62"/>
      <c r="TIC24" s="62"/>
      <c r="TID24" s="62"/>
      <c r="TIE24" s="72"/>
      <c r="TIF24" s="62"/>
      <c r="TIG24" s="62"/>
      <c r="TIH24" s="62"/>
      <c r="TII24" s="72"/>
      <c r="TIJ24" s="62"/>
      <c r="TIK24" s="62"/>
      <c r="TIL24" s="62"/>
      <c r="TIM24" s="72"/>
      <c r="TIN24" s="62"/>
      <c r="TIO24" s="62"/>
      <c r="TIP24" s="62"/>
      <c r="TIQ24" s="72"/>
      <c r="TIR24" s="62"/>
      <c r="TIS24" s="62"/>
      <c r="TIT24" s="62"/>
      <c r="TIU24" s="72"/>
      <c r="TIV24" s="62"/>
      <c r="TIW24" s="62"/>
      <c r="TIX24" s="62"/>
      <c r="TIY24" s="72"/>
      <c r="TIZ24" s="62"/>
      <c r="TJA24" s="62"/>
      <c r="TJB24" s="62"/>
      <c r="TJC24" s="72"/>
      <c r="TJD24" s="62"/>
      <c r="TJE24" s="62"/>
      <c r="TJF24" s="62"/>
      <c r="TJG24" s="72"/>
      <c r="TJH24" s="62"/>
      <c r="TJI24" s="62"/>
      <c r="TJJ24" s="62"/>
      <c r="TJK24" s="72"/>
      <c r="TJL24" s="62"/>
      <c r="TJM24" s="62"/>
      <c r="TJN24" s="62"/>
      <c r="TJO24" s="72"/>
      <c r="TJP24" s="62"/>
      <c r="TJQ24" s="62"/>
      <c r="TJR24" s="62"/>
      <c r="TJS24" s="72"/>
      <c r="TJT24" s="62"/>
      <c r="TJU24" s="62"/>
      <c r="TJV24" s="62"/>
      <c r="TJW24" s="72"/>
      <c r="TJX24" s="62"/>
      <c r="TJY24" s="62"/>
      <c r="TJZ24" s="62"/>
      <c r="TKA24" s="72"/>
      <c r="TKB24" s="62"/>
      <c r="TKC24" s="62"/>
      <c r="TKD24" s="62"/>
      <c r="TKE24" s="72"/>
      <c r="TKF24" s="62"/>
      <c r="TKG24" s="62"/>
      <c r="TKH24" s="62"/>
      <c r="TKI24" s="72"/>
      <c r="TKJ24" s="62"/>
      <c r="TKK24" s="62"/>
      <c r="TKL24" s="62"/>
      <c r="TKM24" s="72"/>
      <c r="TKN24" s="62"/>
      <c r="TKO24" s="62"/>
      <c r="TKP24" s="62"/>
      <c r="TKQ24" s="72"/>
      <c r="TKR24" s="62"/>
      <c r="TKS24" s="62"/>
      <c r="TKT24" s="62"/>
      <c r="TKU24" s="72"/>
      <c r="TKV24" s="62"/>
      <c r="TKW24" s="62"/>
      <c r="TKX24" s="62"/>
      <c r="TKY24" s="72"/>
      <c r="TKZ24" s="62"/>
      <c r="TLA24" s="62"/>
      <c r="TLB24" s="62"/>
      <c r="TLC24" s="72"/>
      <c r="TLD24" s="62"/>
      <c r="TLE24" s="62"/>
      <c r="TLF24" s="62"/>
      <c r="TLG24" s="72"/>
      <c r="TLH24" s="62"/>
      <c r="TLI24" s="62"/>
      <c r="TLJ24" s="62"/>
      <c r="TLK24" s="72"/>
      <c r="TLL24" s="62"/>
      <c r="TLM24" s="62"/>
      <c r="TLN24" s="62"/>
      <c r="TLO24" s="72"/>
      <c r="TLP24" s="62"/>
      <c r="TLQ24" s="62"/>
      <c r="TLR24" s="62"/>
      <c r="TLS24" s="72"/>
      <c r="TLT24" s="62"/>
      <c r="TLU24" s="62"/>
      <c r="TLV24" s="62"/>
      <c r="TLW24" s="72"/>
      <c r="TLX24" s="62"/>
      <c r="TLY24" s="62"/>
      <c r="TLZ24" s="62"/>
      <c r="TMA24" s="72"/>
      <c r="TMB24" s="62"/>
      <c r="TMC24" s="62"/>
      <c r="TMD24" s="62"/>
      <c r="TME24" s="72"/>
      <c r="TMF24" s="62"/>
      <c r="TMG24" s="62"/>
      <c r="TMH24" s="62"/>
      <c r="TMI24" s="72"/>
      <c r="TMJ24" s="62"/>
      <c r="TMK24" s="62"/>
      <c r="TML24" s="62"/>
      <c r="TMM24" s="72"/>
      <c r="TMN24" s="62"/>
      <c r="TMO24" s="62"/>
      <c r="TMP24" s="62"/>
      <c r="TMQ24" s="72"/>
      <c r="TMR24" s="62"/>
      <c r="TMS24" s="62"/>
      <c r="TMT24" s="62"/>
      <c r="TMU24" s="72"/>
      <c r="TMV24" s="62"/>
      <c r="TMW24" s="62"/>
      <c r="TMX24" s="62"/>
      <c r="TMY24" s="72"/>
      <c r="TMZ24" s="62"/>
      <c r="TNA24" s="62"/>
      <c r="TNB24" s="62"/>
      <c r="TNC24" s="72"/>
      <c r="TND24" s="62"/>
      <c r="TNE24" s="62"/>
      <c r="TNF24" s="62"/>
      <c r="TNG24" s="72"/>
      <c r="TNH24" s="62"/>
      <c r="TNI24" s="62"/>
      <c r="TNJ24" s="62"/>
      <c r="TNK24" s="72"/>
      <c r="TNL24" s="62"/>
      <c r="TNM24" s="62"/>
      <c r="TNN24" s="62"/>
      <c r="TNO24" s="72"/>
      <c r="TNP24" s="62"/>
      <c r="TNQ24" s="62"/>
      <c r="TNR24" s="62"/>
      <c r="TNS24" s="72"/>
      <c r="TNT24" s="62"/>
      <c r="TNU24" s="62"/>
      <c r="TNV24" s="62"/>
      <c r="TNW24" s="72"/>
      <c r="TNX24" s="62"/>
      <c r="TNY24" s="62"/>
      <c r="TNZ24" s="62"/>
      <c r="TOA24" s="72"/>
      <c r="TOB24" s="62"/>
      <c r="TOC24" s="62"/>
      <c r="TOD24" s="62"/>
      <c r="TOE24" s="72"/>
      <c r="TOF24" s="62"/>
      <c r="TOG24" s="62"/>
      <c r="TOH24" s="62"/>
      <c r="TOI24" s="72"/>
      <c r="TOJ24" s="62"/>
      <c r="TOK24" s="62"/>
      <c r="TOL24" s="62"/>
      <c r="TOM24" s="72"/>
      <c r="TON24" s="62"/>
      <c r="TOO24" s="62"/>
      <c r="TOP24" s="62"/>
      <c r="TOQ24" s="72"/>
      <c r="TOR24" s="62"/>
      <c r="TOS24" s="62"/>
      <c r="TOT24" s="62"/>
      <c r="TOU24" s="72"/>
      <c r="TOV24" s="62"/>
      <c r="TOW24" s="62"/>
      <c r="TOX24" s="62"/>
      <c r="TOY24" s="72"/>
      <c r="TOZ24" s="62"/>
      <c r="TPA24" s="62"/>
      <c r="TPB24" s="62"/>
      <c r="TPC24" s="72"/>
      <c r="TPD24" s="62"/>
      <c r="TPE24" s="62"/>
      <c r="TPF24" s="62"/>
      <c r="TPG24" s="72"/>
      <c r="TPH24" s="62"/>
      <c r="TPI24" s="62"/>
      <c r="TPJ24" s="62"/>
      <c r="TPK24" s="72"/>
      <c r="TPL24" s="62"/>
      <c r="TPM24" s="62"/>
      <c r="TPN24" s="62"/>
      <c r="TPO24" s="72"/>
      <c r="TPP24" s="62"/>
      <c r="TPQ24" s="62"/>
      <c r="TPR24" s="62"/>
      <c r="TPS24" s="72"/>
      <c r="TPT24" s="62"/>
      <c r="TPU24" s="62"/>
      <c r="TPV24" s="62"/>
      <c r="TPW24" s="72"/>
      <c r="TPX24" s="62"/>
      <c r="TPY24" s="62"/>
      <c r="TPZ24" s="62"/>
      <c r="TQA24" s="72"/>
      <c r="TQB24" s="62"/>
      <c r="TQC24" s="62"/>
      <c r="TQD24" s="62"/>
      <c r="TQE24" s="72"/>
      <c r="TQF24" s="62"/>
      <c r="TQG24" s="62"/>
      <c r="TQH24" s="62"/>
      <c r="TQI24" s="72"/>
      <c r="TQJ24" s="62"/>
      <c r="TQK24" s="62"/>
      <c r="TQL24" s="62"/>
      <c r="TQM24" s="72"/>
      <c r="TQN24" s="62"/>
      <c r="TQO24" s="62"/>
      <c r="TQP24" s="62"/>
      <c r="TQQ24" s="72"/>
      <c r="TQR24" s="62"/>
      <c r="TQS24" s="62"/>
      <c r="TQT24" s="62"/>
      <c r="TQU24" s="72"/>
      <c r="TQV24" s="62"/>
      <c r="TQW24" s="62"/>
      <c r="TQX24" s="62"/>
      <c r="TQY24" s="72"/>
      <c r="TQZ24" s="62"/>
      <c r="TRA24" s="62"/>
      <c r="TRB24" s="62"/>
      <c r="TRC24" s="72"/>
      <c r="TRD24" s="62"/>
      <c r="TRE24" s="62"/>
      <c r="TRF24" s="62"/>
      <c r="TRG24" s="72"/>
      <c r="TRH24" s="62"/>
      <c r="TRI24" s="62"/>
      <c r="TRJ24" s="62"/>
      <c r="TRK24" s="72"/>
      <c r="TRL24" s="62"/>
      <c r="TRM24" s="62"/>
      <c r="TRN24" s="62"/>
      <c r="TRO24" s="72"/>
      <c r="TRP24" s="62"/>
      <c r="TRQ24" s="62"/>
      <c r="TRR24" s="62"/>
      <c r="TRS24" s="72"/>
      <c r="TRT24" s="62"/>
      <c r="TRU24" s="62"/>
      <c r="TRV24" s="62"/>
      <c r="TRW24" s="72"/>
      <c r="TRX24" s="62"/>
      <c r="TRY24" s="62"/>
      <c r="TRZ24" s="62"/>
      <c r="TSA24" s="72"/>
      <c r="TSB24" s="62"/>
      <c r="TSC24" s="62"/>
      <c r="TSD24" s="62"/>
      <c r="TSE24" s="72"/>
      <c r="TSF24" s="62"/>
      <c r="TSG24" s="62"/>
      <c r="TSH24" s="62"/>
      <c r="TSI24" s="72"/>
      <c r="TSJ24" s="62"/>
      <c r="TSK24" s="62"/>
      <c r="TSL24" s="62"/>
      <c r="TSM24" s="72"/>
      <c r="TSN24" s="62"/>
      <c r="TSO24" s="62"/>
      <c r="TSP24" s="62"/>
      <c r="TSQ24" s="72"/>
      <c r="TSR24" s="62"/>
      <c r="TSS24" s="62"/>
      <c r="TST24" s="62"/>
      <c r="TSU24" s="72"/>
      <c r="TSV24" s="62"/>
      <c r="TSW24" s="62"/>
      <c r="TSX24" s="62"/>
      <c r="TSY24" s="72"/>
      <c r="TSZ24" s="62"/>
      <c r="TTA24" s="62"/>
      <c r="TTB24" s="62"/>
      <c r="TTC24" s="72"/>
      <c r="TTD24" s="62"/>
      <c r="TTE24" s="62"/>
      <c r="TTF24" s="62"/>
      <c r="TTG24" s="72"/>
      <c r="TTH24" s="62"/>
      <c r="TTI24" s="62"/>
      <c r="TTJ24" s="62"/>
      <c r="TTK24" s="72"/>
      <c r="TTL24" s="62"/>
      <c r="TTM24" s="62"/>
      <c r="TTN24" s="62"/>
      <c r="TTO24" s="72"/>
      <c r="TTP24" s="62"/>
      <c r="TTQ24" s="62"/>
      <c r="TTR24" s="62"/>
      <c r="TTS24" s="72"/>
      <c r="TTT24" s="62"/>
      <c r="TTU24" s="62"/>
      <c r="TTV24" s="62"/>
      <c r="TTW24" s="72"/>
      <c r="TTX24" s="62"/>
      <c r="TTY24" s="62"/>
      <c r="TTZ24" s="62"/>
      <c r="TUA24" s="72"/>
      <c r="TUB24" s="62"/>
      <c r="TUC24" s="62"/>
      <c r="TUD24" s="62"/>
      <c r="TUE24" s="72"/>
      <c r="TUF24" s="62"/>
      <c r="TUG24" s="62"/>
      <c r="TUH24" s="62"/>
      <c r="TUI24" s="72"/>
      <c r="TUJ24" s="62"/>
      <c r="TUK24" s="62"/>
      <c r="TUL24" s="62"/>
      <c r="TUM24" s="72"/>
      <c r="TUN24" s="62"/>
      <c r="TUO24" s="62"/>
      <c r="TUP24" s="62"/>
      <c r="TUQ24" s="72"/>
      <c r="TUR24" s="62"/>
      <c r="TUS24" s="62"/>
      <c r="TUT24" s="62"/>
      <c r="TUU24" s="72"/>
      <c r="TUV24" s="62"/>
      <c r="TUW24" s="62"/>
      <c r="TUX24" s="62"/>
      <c r="TUY24" s="72"/>
      <c r="TUZ24" s="62"/>
      <c r="TVA24" s="62"/>
      <c r="TVB24" s="62"/>
      <c r="TVC24" s="72"/>
      <c r="TVD24" s="62"/>
      <c r="TVE24" s="62"/>
      <c r="TVF24" s="62"/>
      <c r="TVG24" s="72"/>
      <c r="TVH24" s="62"/>
      <c r="TVI24" s="62"/>
      <c r="TVJ24" s="62"/>
      <c r="TVK24" s="72"/>
      <c r="TVL24" s="62"/>
      <c r="TVM24" s="62"/>
      <c r="TVN24" s="62"/>
      <c r="TVO24" s="72"/>
      <c r="TVP24" s="62"/>
      <c r="TVQ24" s="62"/>
      <c r="TVR24" s="62"/>
      <c r="TVS24" s="72"/>
      <c r="TVT24" s="62"/>
      <c r="TVU24" s="62"/>
      <c r="TVV24" s="62"/>
      <c r="TVW24" s="72"/>
      <c r="TVX24" s="62"/>
      <c r="TVY24" s="62"/>
      <c r="TVZ24" s="62"/>
      <c r="TWA24" s="72"/>
      <c r="TWB24" s="62"/>
      <c r="TWC24" s="62"/>
      <c r="TWD24" s="62"/>
      <c r="TWE24" s="72"/>
      <c r="TWF24" s="62"/>
      <c r="TWG24" s="62"/>
      <c r="TWH24" s="62"/>
      <c r="TWI24" s="72"/>
      <c r="TWJ24" s="62"/>
      <c r="TWK24" s="62"/>
      <c r="TWL24" s="62"/>
      <c r="TWM24" s="72"/>
      <c r="TWN24" s="62"/>
      <c r="TWO24" s="62"/>
      <c r="TWP24" s="62"/>
      <c r="TWQ24" s="72"/>
      <c r="TWR24" s="62"/>
      <c r="TWS24" s="62"/>
      <c r="TWT24" s="62"/>
      <c r="TWU24" s="72"/>
      <c r="TWV24" s="62"/>
      <c r="TWW24" s="62"/>
      <c r="TWX24" s="62"/>
      <c r="TWY24" s="72"/>
      <c r="TWZ24" s="62"/>
      <c r="TXA24" s="62"/>
      <c r="TXB24" s="62"/>
      <c r="TXC24" s="72"/>
      <c r="TXD24" s="62"/>
      <c r="TXE24" s="62"/>
      <c r="TXF24" s="62"/>
      <c r="TXG24" s="72"/>
      <c r="TXH24" s="62"/>
      <c r="TXI24" s="62"/>
      <c r="TXJ24" s="62"/>
      <c r="TXK24" s="72"/>
      <c r="TXL24" s="62"/>
      <c r="TXM24" s="62"/>
      <c r="TXN24" s="62"/>
      <c r="TXO24" s="72"/>
      <c r="TXP24" s="62"/>
      <c r="TXQ24" s="62"/>
      <c r="TXR24" s="62"/>
      <c r="TXS24" s="72"/>
      <c r="TXT24" s="62"/>
      <c r="TXU24" s="62"/>
      <c r="TXV24" s="62"/>
      <c r="TXW24" s="72"/>
      <c r="TXX24" s="62"/>
      <c r="TXY24" s="62"/>
      <c r="TXZ24" s="62"/>
      <c r="TYA24" s="72"/>
      <c r="TYB24" s="62"/>
      <c r="TYC24" s="62"/>
      <c r="TYD24" s="62"/>
      <c r="TYE24" s="72"/>
      <c r="TYF24" s="62"/>
      <c r="TYG24" s="62"/>
      <c r="TYH24" s="62"/>
      <c r="TYI24" s="72"/>
      <c r="TYJ24" s="62"/>
      <c r="TYK24" s="62"/>
      <c r="TYL24" s="62"/>
      <c r="TYM24" s="72"/>
      <c r="TYN24" s="62"/>
      <c r="TYO24" s="62"/>
      <c r="TYP24" s="62"/>
      <c r="TYQ24" s="72"/>
      <c r="TYR24" s="62"/>
      <c r="TYS24" s="62"/>
      <c r="TYT24" s="62"/>
      <c r="TYU24" s="72"/>
      <c r="TYV24" s="62"/>
      <c r="TYW24" s="62"/>
      <c r="TYX24" s="62"/>
      <c r="TYY24" s="72"/>
      <c r="TYZ24" s="62"/>
      <c r="TZA24" s="62"/>
      <c r="TZB24" s="62"/>
      <c r="TZC24" s="72"/>
      <c r="TZD24" s="62"/>
      <c r="TZE24" s="62"/>
      <c r="TZF24" s="62"/>
      <c r="TZG24" s="72"/>
      <c r="TZH24" s="62"/>
      <c r="TZI24" s="62"/>
      <c r="TZJ24" s="62"/>
      <c r="TZK24" s="72"/>
      <c r="TZL24" s="62"/>
      <c r="TZM24" s="62"/>
      <c r="TZN24" s="62"/>
      <c r="TZO24" s="72"/>
      <c r="TZP24" s="62"/>
      <c r="TZQ24" s="62"/>
      <c r="TZR24" s="62"/>
      <c r="TZS24" s="72"/>
      <c r="TZT24" s="62"/>
      <c r="TZU24" s="62"/>
      <c r="TZV24" s="62"/>
      <c r="TZW24" s="72"/>
      <c r="TZX24" s="62"/>
      <c r="TZY24" s="62"/>
      <c r="TZZ24" s="62"/>
      <c r="UAA24" s="72"/>
      <c r="UAB24" s="62"/>
      <c r="UAC24" s="62"/>
      <c r="UAD24" s="62"/>
      <c r="UAE24" s="72"/>
      <c r="UAF24" s="62"/>
      <c r="UAG24" s="62"/>
      <c r="UAH24" s="62"/>
      <c r="UAI24" s="72"/>
      <c r="UAJ24" s="62"/>
      <c r="UAK24" s="62"/>
      <c r="UAL24" s="62"/>
      <c r="UAM24" s="72"/>
      <c r="UAN24" s="62"/>
      <c r="UAO24" s="62"/>
      <c r="UAP24" s="62"/>
      <c r="UAQ24" s="72"/>
      <c r="UAR24" s="62"/>
      <c r="UAS24" s="62"/>
      <c r="UAT24" s="62"/>
      <c r="UAU24" s="72"/>
      <c r="UAV24" s="62"/>
      <c r="UAW24" s="62"/>
      <c r="UAX24" s="62"/>
      <c r="UAY24" s="72"/>
      <c r="UAZ24" s="62"/>
      <c r="UBA24" s="62"/>
      <c r="UBB24" s="62"/>
      <c r="UBC24" s="72"/>
      <c r="UBD24" s="62"/>
      <c r="UBE24" s="62"/>
      <c r="UBF24" s="62"/>
      <c r="UBG24" s="72"/>
      <c r="UBH24" s="62"/>
      <c r="UBI24" s="62"/>
      <c r="UBJ24" s="62"/>
      <c r="UBK24" s="72"/>
      <c r="UBL24" s="62"/>
      <c r="UBM24" s="62"/>
      <c r="UBN24" s="62"/>
      <c r="UBO24" s="72"/>
      <c r="UBP24" s="62"/>
      <c r="UBQ24" s="62"/>
      <c r="UBR24" s="62"/>
      <c r="UBS24" s="72"/>
      <c r="UBT24" s="62"/>
      <c r="UBU24" s="62"/>
      <c r="UBV24" s="62"/>
      <c r="UBW24" s="72"/>
      <c r="UBX24" s="62"/>
      <c r="UBY24" s="62"/>
      <c r="UBZ24" s="62"/>
      <c r="UCA24" s="72"/>
      <c r="UCB24" s="62"/>
      <c r="UCC24" s="62"/>
      <c r="UCD24" s="62"/>
      <c r="UCE24" s="72"/>
      <c r="UCF24" s="62"/>
      <c r="UCG24" s="62"/>
      <c r="UCH24" s="62"/>
      <c r="UCI24" s="72"/>
      <c r="UCJ24" s="62"/>
      <c r="UCK24" s="62"/>
      <c r="UCL24" s="62"/>
      <c r="UCM24" s="72"/>
      <c r="UCN24" s="62"/>
      <c r="UCO24" s="62"/>
      <c r="UCP24" s="62"/>
      <c r="UCQ24" s="72"/>
      <c r="UCR24" s="62"/>
      <c r="UCS24" s="62"/>
      <c r="UCT24" s="62"/>
      <c r="UCU24" s="72"/>
      <c r="UCV24" s="62"/>
      <c r="UCW24" s="62"/>
      <c r="UCX24" s="62"/>
      <c r="UCY24" s="72"/>
      <c r="UCZ24" s="62"/>
      <c r="UDA24" s="62"/>
      <c r="UDB24" s="62"/>
      <c r="UDC24" s="72"/>
      <c r="UDD24" s="62"/>
      <c r="UDE24" s="62"/>
      <c r="UDF24" s="62"/>
      <c r="UDG24" s="72"/>
      <c r="UDH24" s="62"/>
      <c r="UDI24" s="62"/>
      <c r="UDJ24" s="62"/>
      <c r="UDK24" s="72"/>
      <c r="UDL24" s="62"/>
      <c r="UDM24" s="62"/>
      <c r="UDN24" s="62"/>
      <c r="UDO24" s="72"/>
      <c r="UDP24" s="62"/>
      <c r="UDQ24" s="62"/>
      <c r="UDR24" s="62"/>
      <c r="UDS24" s="72"/>
      <c r="UDT24" s="62"/>
      <c r="UDU24" s="62"/>
      <c r="UDV24" s="62"/>
      <c r="UDW24" s="72"/>
      <c r="UDX24" s="62"/>
      <c r="UDY24" s="62"/>
      <c r="UDZ24" s="62"/>
      <c r="UEA24" s="72"/>
      <c r="UEB24" s="62"/>
      <c r="UEC24" s="62"/>
      <c r="UED24" s="62"/>
      <c r="UEE24" s="72"/>
      <c r="UEF24" s="62"/>
      <c r="UEG24" s="62"/>
      <c r="UEH24" s="62"/>
      <c r="UEI24" s="72"/>
      <c r="UEJ24" s="62"/>
      <c r="UEK24" s="62"/>
      <c r="UEL24" s="62"/>
      <c r="UEM24" s="72"/>
      <c r="UEN24" s="62"/>
      <c r="UEO24" s="62"/>
      <c r="UEP24" s="62"/>
      <c r="UEQ24" s="72"/>
      <c r="UER24" s="62"/>
      <c r="UES24" s="62"/>
      <c r="UET24" s="62"/>
      <c r="UEU24" s="72"/>
      <c r="UEV24" s="62"/>
      <c r="UEW24" s="62"/>
      <c r="UEX24" s="62"/>
      <c r="UEY24" s="72"/>
      <c r="UEZ24" s="62"/>
      <c r="UFA24" s="62"/>
      <c r="UFB24" s="62"/>
      <c r="UFC24" s="72"/>
      <c r="UFD24" s="62"/>
      <c r="UFE24" s="62"/>
      <c r="UFF24" s="62"/>
      <c r="UFG24" s="72"/>
      <c r="UFH24" s="62"/>
      <c r="UFI24" s="62"/>
      <c r="UFJ24" s="62"/>
      <c r="UFK24" s="72"/>
      <c r="UFL24" s="62"/>
      <c r="UFM24" s="62"/>
      <c r="UFN24" s="62"/>
      <c r="UFO24" s="72"/>
      <c r="UFP24" s="62"/>
      <c r="UFQ24" s="62"/>
      <c r="UFR24" s="62"/>
      <c r="UFS24" s="72"/>
      <c r="UFT24" s="62"/>
      <c r="UFU24" s="62"/>
      <c r="UFV24" s="62"/>
      <c r="UFW24" s="72"/>
      <c r="UFX24" s="62"/>
      <c r="UFY24" s="62"/>
      <c r="UFZ24" s="62"/>
      <c r="UGA24" s="72"/>
      <c r="UGB24" s="62"/>
      <c r="UGC24" s="62"/>
      <c r="UGD24" s="62"/>
      <c r="UGE24" s="72"/>
      <c r="UGF24" s="62"/>
      <c r="UGG24" s="62"/>
      <c r="UGH24" s="62"/>
      <c r="UGI24" s="72"/>
      <c r="UGJ24" s="62"/>
      <c r="UGK24" s="62"/>
      <c r="UGL24" s="62"/>
      <c r="UGM24" s="72"/>
      <c r="UGN24" s="62"/>
      <c r="UGO24" s="62"/>
      <c r="UGP24" s="62"/>
      <c r="UGQ24" s="72"/>
      <c r="UGR24" s="62"/>
      <c r="UGS24" s="62"/>
      <c r="UGT24" s="62"/>
      <c r="UGU24" s="72"/>
      <c r="UGV24" s="62"/>
      <c r="UGW24" s="62"/>
      <c r="UGX24" s="62"/>
      <c r="UGY24" s="72"/>
      <c r="UGZ24" s="62"/>
      <c r="UHA24" s="62"/>
      <c r="UHB24" s="62"/>
      <c r="UHC24" s="72"/>
      <c r="UHD24" s="62"/>
      <c r="UHE24" s="62"/>
      <c r="UHF24" s="62"/>
      <c r="UHG24" s="72"/>
      <c r="UHH24" s="62"/>
      <c r="UHI24" s="62"/>
      <c r="UHJ24" s="62"/>
      <c r="UHK24" s="72"/>
      <c r="UHL24" s="62"/>
      <c r="UHM24" s="62"/>
      <c r="UHN24" s="62"/>
      <c r="UHO24" s="72"/>
      <c r="UHP24" s="62"/>
      <c r="UHQ24" s="62"/>
      <c r="UHR24" s="62"/>
      <c r="UHS24" s="72"/>
      <c r="UHT24" s="62"/>
      <c r="UHU24" s="62"/>
      <c r="UHV24" s="62"/>
      <c r="UHW24" s="72"/>
      <c r="UHX24" s="62"/>
      <c r="UHY24" s="62"/>
      <c r="UHZ24" s="62"/>
      <c r="UIA24" s="72"/>
      <c r="UIB24" s="62"/>
      <c r="UIC24" s="62"/>
      <c r="UID24" s="62"/>
      <c r="UIE24" s="72"/>
      <c r="UIF24" s="62"/>
      <c r="UIG24" s="62"/>
      <c r="UIH24" s="62"/>
      <c r="UII24" s="72"/>
      <c r="UIJ24" s="62"/>
      <c r="UIK24" s="62"/>
      <c r="UIL24" s="62"/>
      <c r="UIM24" s="72"/>
      <c r="UIN24" s="62"/>
      <c r="UIO24" s="62"/>
      <c r="UIP24" s="62"/>
      <c r="UIQ24" s="72"/>
      <c r="UIR24" s="62"/>
      <c r="UIS24" s="62"/>
      <c r="UIT24" s="62"/>
      <c r="UIU24" s="72"/>
      <c r="UIV24" s="62"/>
      <c r="UIW24" s="62"/>
      <c r="UIX24" s="62"/>
      <c r="UIY24" s="72"/>
      <c r="UIZ24" s="62"/>
      <c r="UJA24" s="62"/>
      <c r="UJB24" s="62"/>
      <c r="UJC24" s="72"/>
      <c r="UJD24" s="62"/>
      <c r="UJE24" s="62"/>
      <c r="UJF24" s="62"/>
      <c r="UJG24" s="72"/>
      <c r="UJH24" s="62"/>
      <c r="UJI24" s="62"/>
      <c r="UJJ24" s="62"/>
      <c r="UJK24" s="72"/>
      <c r="UJL24" s="62"/>
      <c r="UJM24" s="62"/>
      <c r="UJN24" s="62"/>
      <c r="UJO24" s="72"/>
      <c r="UJP24" s="62"/>
      <c r="UJQ24" s="62"/>
      <c r="UJR24" s="62"/>
      <c r="UJS24" s="72"/>
      <c r="UJT24" s="62"/>
      <c r="UJU24" s="62"/>
      <c r="UJV24" s="62"/>
      <c r="UJW24" s="72"/>
      <c r="UJX24" s="62"/>
      <c r="UJY24" s="62"/>
      <c r="UJZ24" s="62"/>
      <c r="UKA24" s="72"/>
      <c r="UKB24" s="62"/>
      <c r="UKC24" s="62"/>
      <c r="UKD24" s="62"/>
      <c r="UKE24" s="72"/>
      <c r="UKF24" s="62"/>
      <c r="UKG24" s="62"/>
      <c r="UKH24" s="62"/>
      <c r="UKI24" s="72"/>
      <c r="UKJ24" s="62"/>
      <c r="UKK24" s="62"/>
      <c r="UKL24" s="62"/>
      <c r="UKM24" s="72"/>
      <c r="UKN24" s="62"/>
      <c r="UKO24" s="62"/>
      <c r="UKP24" s="62"/>
      <c r="UKQ24" s="72"/>
      <c r="UKR24" s="62"/>
      <c r="UKS24" s="62"/>
      <c r="UKT24" s="62"/>
      <c r="UKU24" s="72"/>
      <c r="UKV24" s="62"/>
      <c r="UKW24" s="62"/>
      <c r="UKX24" s="62"/>
      <c r="UKY24" s="72"/>
      <c r="UKZ24" s="62"/>
      <c r="ULA24" s="62"/>
      <c r="ULB24" s="62"/>
      <c r="ULC24" s="72"/>
      <c r="ULD24" s="62"/>
      <c r="ULE24" s="62"/>
      <c r="ULF24" s="62"/>
      <c r="ULG24" s="72"/>
      <c r="ULH24" s="62"/>
      <c r="ULI24" s="62"/>
      <c r="ULJ24" s="62"/>
      <c r="ULK24" s="72"/>
      <c r="ULL24" s="62"/>
      <c r="ULM24" s="62"/>
      <c r="ULN24" s="62"/>
      <c r="ULO24" s="72"/>
      <c r="ULP24" s="62"/>
      <c r="ULQ24" s="62"/>
      <c r="ULR24" s="62"/>
      <c r="ULS24" s="72"/>
      <c r="ULT24" s="62"/>
      <c r="ULU24" s="62"/>
      <c r="ULV24" s="62"/>
      <c r="ULW24" s="72"/>
      <c r="ULX24" s="62"/>
      <c r="ULY24" s="62"/>
      <c r="ULZ24" s="62"/>
      <c r="UMA24" s="72"/>
      <c r="UMB24" s="62"/>
      <c r="UMC24" s="62"/>
      <c r="UMD24" s="62"/>
      <c r="UME24" s="72"/>
      <c r="UMF24" s="62"/>
      <c r="UMG24" s="62"/>
      <c r="UMH24" s="62"/>
      <c r="UMI24" s="72"/>
      <c r="UMJ24" s="62"/>
      <c r="UMK24" s="62"/>
      <c r="UML24" s="62"/>
      <c r="UMM24" s="72"/>
      <c r="UMN24" s="62"/>
      <c r="UMO24" s="62"/>
      <c r="UMP24" s="62"/>
      <c r="UMQ24" s="72"/>
      <c r="UMR24" s="62"/>
      <c r="UMS24" s="62"/>
      <c r="UMT24" s="62"/>
      <c r="UMU24" s="72"/>
      <c r="UMV24" s="62"/>
      <c r="UMW24" s="62"/>
      <c r="UMX24" s="62"/>
      <c r="UMY24" s="72"/>
      <c r="UMZ24" s="62"/>
      <c r="UNA24" s="62"/>
      <c r="UNB24" s="62"/>
      <c r="UNC24" s="72"/>
      <c r="UND24" s="62"/>
      <c r="UNE24" s="62"/>
      <c r="UNF24" s="62"/>
      <c r="UNG24" s="72"/>
      <c r="UNH24" s="62"/>
      <c r="UNI24" s="62"/>
      <c r="UNJ24" s="62"/>
      <c r="UNK24" s="72"/>
      <c r="UNL24" s="62"/>
      <c r="UNM24" s="62"/>
      <c r="UNN24" s="62"/>
      <c r="UNO24" s="72"/>
      <c r="UNP24" s="62"/>
      <c r="UNQ24" s="62"/>
      <c r="UNR24" s="62"/>
      <c r="UNS24" s="72"/>
      <c r="UNT24" s="62"/>
      <c r="UNU24" s="62"/>
      <c r="UNV24" s="62"/>
      <c r="UNW24" s="72"/>
      <c r="UNX24" s="62"/>
      <c r="UNY24" s="62"/>
      <c r="UNZ24" s="62"/>
      <c r="UOA24" s="72"/>
      <c r="UOB24" s="62"/>
      <c r="UOC24" s="62"/>
      <c r="UOD24" s="62"/>
      <c r="UOE24" s="72"/>
      <c r="UOF24" s="62"/>
      <c r="UOG24" s="62"/>
      <c r="UOH24" s="62"/>
      <c r="UOI24" s="72"/>
      <c r="UOJ24" s="62"/>
      <c r="UOK24" s="62"/>
      <c r="UOL24" s="62"/>
      <c r="UOM24" s="72"/>
      <c r="UON24" s="62"/>
      <c r="UOO24" s="62"/>
      <c r="UOP24" s="62"/>
      <c r="UOQ24" s="72"/>
      <c r="UOR24" s="62"/>
      <c r="UOS24" s="62"/>
      <c r="UOT24" s="62"/>
      <c r="UOU24" s="72"/>
      <c r="UOV24" s="62"/>
      <c r="UOW24" s="62"/>
      <c r="UOX24" s="62"/>
      <c r="UOY24" s="72"/>
      <c r="UOZ24" s="62"/>
      <c r="UPA24" s="62"/>
      <c r="UPB24" s="62"/>
      <c r="UPC24" s="72"/>
      <c r="UPD24" s="62"/>
      <c r="UPE24" s="62"/>
      <c r="UPF24" s="62"/>
      <c r="UPG24" s="72"/>
      <c r="UPH24" s="62"/>
      <c r="UPI24" s="62"/>
      <c r="UPJ24" s="62"/>
      <c r="UPK24" s="72"/>
      <c r="UPL24" s="62"/>
      <c r="UPM24" s="62"/>
      <c r="UPN24" s="62"/>
      <c r="UPO24" s="72"/>
      <c r="UPP24" s="62"/>
      <c r="UPQ24" s="62"/>
      <c r="UPR24" s="62"/>
      <c r="UPS24" s="72"/>
      <c r="UPT24" s="62"/>
      <c r="UPU24" s="62"/>
      <c r="UPV24" s="62"/>
      <c r="UPW24" s="72"/>
      <c r="UPX24" s="62"/>
      <c r="UPY24" s="62"/>
      <c r="UPZ24" s="62"/>
      <c r="UQA24" s="72"/>
      <c r="UQB24" s="62"/>
      <c r="UQC24" s="62"/>
      <c r="UQD24" s="62"/>
      <c r="UQE24" s="72"/>
      <c r="UQF24" s="62"/>
      <c r="UQG24" s="62"/>
      <c r="UQH24" s="62"/>
      <c r="UQI24" s="72"/>
      <c r="UQJ24" s="62"/>
      <c r="UQK24" s="62"/>
      <c r="UQL24" s="62"/>
      <c r="UQM24" s="72"/>
      <c r="UQN24" s="62"/>
      <c r="UQO24" s="62"/>
      <c r="UQP24" s="62"/>
      <c r="UQQ24" s="72"/>
      <c r="UQR24" s="62"/>
      <c r="UQS24" s="62"/>
      <c r="UQT24" s="62"/>
      <c r="UQU24" s="72"/>
      <c r="UQV24" s="62"/>
      <c r="UQW24" s="62"/>
      <c r="UQX24" s="62"/>
      <c r="UQY24" s="72"/>
      <c r="UQZ24" s="62"/>
      <c r="URA24" s="62"/>
      <c r="URB24" s="62"/>
      <c r="URC24" s="72"/>
      <c r="URD24" s="62"/>
      <c r="URE24" s="62"/>
      <c r="URF24" s="62"/>
      <c r="URG24" s="72"/>
      <c r="URH24" s="62"/>
      <c r="URI24" s="62"/>
      <c r="URJ24" s="62"/>
      <c r="URK24" s="72"/>
      <c r="URL24" s="62"/>
      <c r="URM24" s="62"/>
      <c r="URN24" s="62"/>
      <c r="URO24" s="72"/>
      <c r="URP24" s="62"/>
      <c r="URQ24" s="62"/>
      <c r="URR24" s="62"/>
      <c r="URS24" s="72"/>
      <c r="URT24" s="62"/>
      <c r="URU24" s="62"/>
      <c r="URV24" s="62"/>
      <c r="URW24" s="72"/>
      <c r="URX24" s="62"/>
      <c r="URY24" s="62"/>
      <c r="URZ24" s="62"/>
      <c r="USA24" s="72"/>
      <c r="USB24" s="62"/>
      <c r="USC24" s="62"/>
      <c r="USD24" s="62"/>
      <c r="USE24" s="72"/>
      <c r="USF24" s="62"/>
      <c r="USG24" s="62"/>
      <c r="USH24" s="62"/>
      <c r="USI24" s="72"/>
      <c r="USJ24" s="62"/>
      <c r="USK24" s="62"/>
      <c r="USL24" s="62"/>
      <c r="USM24" s="72"/>
      <c r="USN24" s="62"/>
      <c r="USO24" s="62"/>
      <c r="USP24" s="62"/>
      <c r="USQ24" s="72"/>
      <c r="USR24" s="62"/>
      <c r="USS24" s="62"/>
      <c r="UST24" s="62"/>
      <c r="USU24" s="72"/>
      <c r="USV24" s="62"/>
      <c r="USW24" s="62"/>
      <c r="USX24" s="62"/>
      <c r="USY24" s="72"/>
      <c r="USZ24" s="62"/>
      <c r="UTA24" s="62"/>
      <c r="UTB24" s="62"/>
      <c r="UTC24" s="72"/>
      <c r="UTD24" s="62"/>
      <c r="UTE24" s="62"/>
      <c r="UTF24" s="62"/>
      <c r="UTG24" s="72"/>
      <c r="UTH24" s="62"/>
      <c r="UTI24" s="62"/>
      <c r="UTJ24" s="62"/>
      <c r="UTK24" s="72"/>
      <c r="UTL24" s="62"/>
      <c r="UTM24" s="62"/>
      <c r="UTN24" s="62"/>
      <c r="UTO24" s="72"/>
      <c r="UTP24" s="62"/>
      <c r="UTQ24" s="62"/>
      <c r="UTR24" s="62"/>
      <c r="UTS24" s="72"/>
      <c r="UTT24" s="62"/>
      <c r="UTU24" s="62"/>
      <c r="UTV24" s="62"/>
      <c r="UTW24" s="72"/>
      <c r="UTX24" s="62"/>
      <c r="UTY24" s="62"/>
      <c r="UTZ24" s="62"/>
      <c r="UUA24" s="72"/>
      <c r="UUB24" s="62"/>
      <c r="UUC24" s="62"/>
      <c r="UUD24" s="62"/>
      <c r="UUE24" s="72"/>
      <c r="UUF24" s="62"/>
      <c r="UUG24" s="62"/>
      <c r="UUH24" s="62"/>
      <c r="UUI24" s="72"/>
      <c r="UUJ24" s="62"/>
      <c r="UUK24" s="62"/>
      <c r="UUL24" s="62"/>
      <c r="UUM24" s="72"/>
      <c r="UUN24" s="62"/>
      <c r="UUO24" s="62"/>
      <c r="UUP24" s="62"/>
      <c r="UUQ24" s="72"/>
      <c r="UUR24" s="62"/>
      <c r="UUS24" s="62"/>
      <c r="UUT24" s="62"/>
      <c r="UUU24" s="72"/>
      <c r="UUV24" s="62"/>
      <c r="UUW24" s="62"/>
      <c r="UUX24" s="62"/>
      <c r="UUY24" s="72"/>
      <c r="UUZ24" s="62"/>
      <c r="UVA24" s="62"/>
      <c r="UVB24" s="62"/>
      <c r="UVC24" s="72"/>
      <c r="UVD24" s="62"/>
      <c r="UVE24" s="62"/>
      <c r="UVF24" s="62"/>
      <c r="UVG24" s="72"/>
      <c r="UVH24" s="62"/>
      <c r="UVI24" s="62"/>
      <c r="UVJ24" s="62"/>
      <c r="UVK24" s="72"/>
      <c r="UVL24" s="62"/>
      <c r="UVM24" s="62"/>
      <c r="UVN24" s="62"/>
      <c r="UVO24" s="72"/>
      <c r="UVP24" s="62"/>
      <c r="UVQ24" s="62"/>
      <c r="UVR24" s="62"/>
      <c r="UVS24" s="72"/>
      <c r="UVT24" s="62"/>
      <c r="UVU24" s="62"/>
      <c r="UVV24" s="62"/>
      <c r="UVW24" s="72"/>
      <c r="UVX24" s="62"/>
      <c r="UVY24" s="62"/>
      <c r="UVZ24" s="62"/>
      <c r="UWA24" s="72"/>
      <c r="UWB24" s="62"/>
      <c r="UWC24" s="62"/>
      <c r="UWD24" s="62"/>
      <c r="UWE24" s="72"/>
      <c r="UWF24" s="62"/>
      <c r="UWG24" s="62"/>
      <c r="UWH24" s="62"/>
      <c r="UWI24" s="72"/>
      <c r="UWJ24" s="62"/>
      <c r="UWK24" s="62"/>
      <c r="UWL24" s="62"/>
      <c r="UWM24" s="72"/>
      <c r="UWN24" s="62"/>
      <c r="UWO24" s="62"/>
      <c r="UWP24" s="62"/>
      <c r="UWQ24" s="72"/>
      <c r="UWR24" s="62"/>
      <c r="UWS24" s="62"/>
      <c r="UWT24" s="62"/>
      <c r="UWU24" s="72"/>
      <c r="UWV24" s="62"/>
      <c r="UWW24" s="62"/>
      <c r="UWX24" s="62"/>
      <c r="UWY24" s="72"/>
      <c r="UWZ24" s="62"/>
      <c r="UXA24" s="62"/>
      <c r="UXB24" s="62"/>
      <c r="UXC24" s="72"/>
      <c r="UXD24" s="62"/>
      <c r="UXE24" s="62"/>
      <c r="UXF24" s="62"/>
      <c r="UXG24" s="72"/>
      <c r="UXH24" s="62"/>
      <c r="UXI24" s="62"/>
      <c r="UXJ24" s="62"/>
      <c r="UXK24" s="72"/>
      <c r="UXL24" s="62"/>
      <c r="UXM24" s="62"/>
      <c r="UXN24" s="62"/>
      <c r="UXO24" s="72"/>
      <c r="UXP24" s="62"/>
      <c r="UXQ24" s="62"/>
      <c r="UXR24" s="62"/>
      <c r="UXS24" s="72"/>
      <c r="UXT24" s="62"/>
      <c r="UXU24" s="62"/>
      <c r="UXV24" s="62"/>
      <c r="UXW24" s="72"/>
      <c r="UXX24" s="62"/>
      <c r="UXY24" s="62"/>
      <c r="UXZ24" s="62"/>
      <c r="UYA24" s="72"/>
      <c r="UYB24" s="62"/>
      <c r="UYC24" s="62"/>
      <c r="UYD24" s="62"/>
      <c r="UYE24" s="72"/>
      <c r="UYF24" s="62"/>
      <c r="UYG24" s="62"/>
      <c r="UYH24" s="62"/>
      <c r="UYI24" s="72"/>
      <c r="UYJ24" s="62"/>
      <c r="UYK24" s="62"/>
      <c r="UYL24" s="62"/>
      <c r="UYM24" s="72"/>
      <c r="UYN24" s="62"/>
      <c r="UYO24" s="62"/>
      <c r="UYP24" s="62"/>
      <c r="UYQ24" s="72"/>
      <c r="UYR24" s="62"/>
      <c r="UYS24" s="62"/>
      <c r="UYT24" s="62"/>
      <c r="UYU24" s="72"/>
      <c r="UYV24" s="62"/>
      <c r="UYW24" s="62"/>
      <c r="UYX24" s="62"/>
      <c r="UYY24" s="72"/>
      <c r="UYZ24" s="62"/>
      <c r="UZA24" s="62"/>
      <c r="UZB24" s="62"/>
      <c r="UZC24" s="72"/>
      <c r="UZD24" s="62"/>
      <c r="UZE24" s="62"/>
      <c r="UZF24" s="62"/>
      <c r="UZG24" s="72"/>
      <c r="UZH24" s="62"/>
      <c r="UZI24" s="62"/>
      <c r="UZJ24" s="62"/>
      <c r="UZK24" s="72"/>
      <c r="UZL24" s="62"/>
      <c r="UZM24" s="62"/>
      <c r="UZN24" s="62"/>
      <c r="UZO24" s="72"/>
      <c r="UZP24" s="62"/>
      <c r="UZQ24" s="62"/>
      <c r="UZR24" s="62"/>
      <c r="UZS24" s="72"/>
      <c r="UZT24" s="62"/>
      <c r="UZU24" s="62"/>
      <c r="UZV24" s="62"/>
      <c r="UZW24" s="72"/>
      <c r="UZX24" s="62"/>
      <c r="UZY24" s="62"/>
      <c r="UZZ24" s="62"/>
      <c r="VAA24" s="72"/>
      <c r="VAB24" s="62"/>
      <c r="VAC24" s="62"/>
      <c r="VAD24" s="62"/>
      <c r="VAE24" s="72"/>
      <c r="VAF24" s="62"/>
      <c r="VAG24" s="62"/>
      <c r="VAH24" s="62"/>
      <c r="VAI24" s="72"/>
      <c r="VAJ24" s="62"/>
      <c r="VAK24" s="62"/>
      <c r="VAL24" s="62"/>
      <c r="VAM24" s="72"/>
      <c r="VAN24" s="62"/>
      <c r="VAO24" s="62"/>
      <c r="VAP24" s="62"/>
      <c r="VAQ24" s="72"/>
      <c r="VAR24" s="62"/>
      <c r="VAS24" s="62"/>
      <c r="VAT24" s="62"/>
      <c r="VAU24" s="72"/>
      <c r="VAV24" s="62"/>
      <c r="VAW24" s="62"/>
      <c r="VAX24" s="62"/>
      <c r="VAY24" s="72"/>
      <c r="VAZ24" s="62"/>
      <c r="VBA24" s="62"/>
      <c r="VBB24" s="62"/>
      <c r="VBC24" s="72"/>
      <c r="VBD24" s="62"/>
      <c r="VBE24" s="62"/>
      <c r="VBF24" s="62"/>
      <c r="VBG24" s="72"/>
      <c r="VBH24" s="62"/>
      <c r="VBI24" s="62"/>
      <c r="VBJ24" s="62"/>
      <c r="VBK24" s="72"/>
      <c r="VBL24" s="62"/>
      <c r="VBM24" s="62"/>
      <c r="VBN24" s="62"/>
      <c r="VBO24" s="72"/>
      <c r="VBP24" s="62"/>
      <c r="VBQ24" s="62"/>
      <c r="VBR24" s="62"/>
      <c r="VBS24" s="72"/>
      <c r="VBT24" s="62"/>
      <c r="VBU24" s="62"/>
      <c r="VBV24" s="62"/>
      <c r="VBW24" s="72"/>
      <c r="VBX24" s="62"/>
      <c r="VBY24" s="62"/>
      <c r="VBZ24" s="62"/>
      <c r="VCA24" s="72"/>
      <c r="VCB24" s="62"/>
      <c r="VCC24" s="62"/>
      <c r="VCD24" s="62"/>
      <c r="VCE24" s="72"/>
      <c r="VCF24" s="62"/>
      <c r="VCG24" s="62"/>
      <c r="VCH24" s="62"/>
      <c r="VCI24" s="72"/>
      <c r="VCJ24" s="62"/>
      <c r="VCK24" s="62"/>
      <c r="VCL24" s="62"/>
      <c r="VCM24" s="72"/>
      <c r="VCN24" s="62"/>
      <c r="VCO24" s="62"/>
      <c r="VCP24" s="62"/>
      <c r="VCQ24" s="72"/>
      <c r="VCR24" s="62"/>
      <c r="VCS24" s="62"/>
      <c r="VCT24" s="62"/>
      <c r="VCU24" s="72"/>
      <c r="VCV24" s="62"/>
      <c r="VCW24" s="62"/>
      <c r="VCX24" s="62"/>
      <c r="VCY24" s="72"/>
      <c r="VCZ24" s="62"/>
      <c r="VDA24" s="62"/>
      <c r="VDB24" s="62"/>
      <c r="VDC24" s="72"/>
      <c r="VDD24" s="62"/>
      <c r="VDE24" s="62"/>
      <c r="VDF24" s="62"/>
      <c r="VDG24" s="72"/>
      <c r="VDH24" s="62"/>
      <c r="VDI24" s="62"/>
      <c r="VDJ24" s="62"/>
      <c r="VDK24" s="72"/>
      <c r="VDL24" s="62"/>
      <c r="VDM24" s="62"/>
      <c r="VDN24" s="62"/>
      <c r="VDO24" s="72"/>
      <c r="VDP24" s="62"/>
      <c r="VDQ24" s="62"/>
      <c r="VDR24" s="62"/>
      <c r="VDS24" s="72"/>
      <c r="VDT24" s="62"/>
      <c r="VDU24" s="62"/>
      <c r="VDV24" s="62"/>
      <c r="VDW24" s="72"/>
      <c r="VDX24" s="62"/>
      <c r="VDY24" s="62"/>
      <c r="VDZ24" s="62"/>
      <c r="VEA24" s="72"/>
      <c r="VEB24" s="62"/>
      <c r="VEC24" s="62"/>
      <c r="VED24" s="62"/>
      <c r="VEE24" s="72"/>
      <c r="VEF24" s="62"/>
      <c r="VEG24" s="62"/>
      <c r="VEH24" s="62"/>
      <c r="VEI24" s="72"/>
      <c r="VEJ24" s="62"/>
      <c r="VEK24" s="62"/>
      <c r="VEL24" s="62"/>
      <c r="VEM24" s="72"/>
      <c r="VEN24" s="62"/>
      <c r="VEO24" s="62"/>
      <c r="VEP24" s="62"/>
      <c r="VEQ24" s="72"/>
      <c r="VER24" s="62"/>
      <c r="VES24" s="62"/>
      <c r="VET24" s="62"/>
      <c r="VEU24" s="72"/>
      <c r="VEV24" s="62"/>
      <c r="VEW24" s="62"/>
      <c r="VEX24" s="62"/>
      <c r="VEY24" s="72"/>
      <c r="VEZ24" s="62"/>
      <c r="VFA24" s="62"/>
      <c r="VFB24" s="62"/>
      <c r="VFC24" s="72"/>
      <c r="VFD24" s="62"/>
      <c r="VFE24" s="62"/>
      <c r="VFF24" s="62"/>
      <c r="VFG24" s="72"/>
      <c r="VFH24" s="62"/>
      <c r="VFI24" s="62"/>
      <c r="VFJ24" s="62"/>
      <c r="VFK24" s="72"/>
      <c r="VFL24" s="62"/>
      <c r="VFM24" s="62"/>
      <c r="VFN24" s="62"/>
      <c r="VFO24" s="72"/>
      <c r="VFP24" s="62"/>
      <c r="VFQ24" s="62"/>
      <c r="VFR24" s="62"/>
      <c r="VFS24" s="72"/>
      <c r="VFT24" s="62"/>
      <c r="VFU24" s="62"/>
      <c r="VFV24" s="62"/>
      <c r="VFW24" s="72"/>
      <c r="VFX24" s="62"/>
      <c r="VFY24" s="62"/>
      <c r="VFZ24" s="62"/>
      <c r="VGA24" s="72"/>
      <c r="VGB24" s="62"/>
      <c r="VGC24" s="62"/>
      <c r="VGD24" s="62"/>
      <c r="VGE24" s="72"/>
      <c r="VGF24" s="62"/>
      <c r="VGG24" s="62"/>
      <c r="VGH24" s="62"/>
      <c r="VGI24" s="72"/>
      <c r="VGJ24" s="62"/>
      <c r="VGK24" s="62"/>
      <c r="VGL24" s="62"/>
      <c r="VGM24" s="72"/>
      <c r="VGN24" s="62"/>
      <c r="VGO24" s="62"/>
      <c r="VGP24" s="62"/>
      <c r="VGQ24" s="72"/>
      <c r="VGR24" s="62"/>
      <c r="VGS24" s="62"/>
      <c r="VGT24" s="62"/>
      <c r="VGU24" s="72"/>
      <c r="VGV24" s="62"/>
      <c r="VGW24" s="62"/>
      <c r="VGX24" s="62"/>
      <c r="VGY24" s="72"/>
      <c r="VGZ24" s="62"/>
      <c r="VHA24" s="62"/>
      <c r="VHB24" s="62"/>
      <c r="VHC24" s="72"/>
      <c r="VHD24" s="62"/>
      <c r="VHE24" s="62"/>
      <c r="VHF24" s="62"/>
      <c r="VHG24" s="72"/>
      <c r="VHH24" s="62"/>
      <c r="VHI24" s="62"/>
      <c r="VHJ24" s="62"/>
      <c r="VHK24" s="72"/>
      <c r="VHL24" s="62"/>
      <c r="VHM24" s="62"/>
      <c r="VHN24" s="62"/>
      <c r="VHO24" s="72"/>
      <c r="VHP24" s="62"/>
      <c r="VHQ24" s="62"/>
      <c r="VHR24" s="62"/>
      <c r="VHS24" s="72"/>
      <c r="VHT24" s="62"/>
      <c r="VHU24" s="62"/>
      <c r="VHV24" s="62"/>
      <c r="VHW24" s="72"/>
      <c r="VHX24" s="62"/>
      <c r="VHY24" s="62"/>
      <c r="VHZ24" s="62"/>
      <c r="VIA24" s="72"/>
      <c r="VIB24" s="62"/>
      <c r="VIC24" s="62"/>
      <c r="VID24" s="62"/>
      <c r="VIE24" s="72"/>
      <c r="VIF24" s="62"/>
      <c r="VIG24" s="62"/>
      <c r="VIH24" s="62"/>
      <c r="VII24" s="72"/>
      <c r="VIJ24" s="62"/>
      <c r="VIK24" s="62"/>
      <c r="VIL24" s="62"/>
      <c r="VIM24" s="72"/>
      <c r="VIN24" s="62"/>
      <c r="VIO24" s="62"/>
      <c r="VIP24" s="62"/>
      <c r="VIQ24" s="72"/>
      <c r="VIR24" s="62"/>
      <c r="VIS24" s="62"/>
      <c r="VIT24" s="62"/>
      <c r="VIU24" s="72"/>
      <c r="VIV24" s="62"/>
      <c r="VIW24" s="62"/>
      <c r="VIX24" s="62"/>
      <c r="VIY24" s="72"/>
      <c r="VIZ24" s="62"/>
      <c r="VJA24" s="62"/>
      <c r="VJB24" s="62"/>
      <c r="VJC24" s="72"/>
      <c r="VJD24" s="62"/>
      <c r="VJE24" s="62"/>
      <c r="VJF24" s="62"/>
      <c r="VJG24" s="72"/>
      <c r="VJH24" s="62"/>
      <c r="VJI24" s="62"/>
      <c r="VJJ24" s="62"/>
      <c r="VJK24" s="72"/>
      <c r="VJL24" s="62"/>
      <c r="VJM24" s="62"/>
      <c r="VJN24" s="62"/>
      <c r="VJO24" s="72"/>
      <c r="VJP24" s="62"/>
      <c r="VJQ24" s="62"/>
      <c r="VJR24" s="62"/>
      <c r="VJS24" s="72"/>
      <c r="VJT24" s="62"/>
      <c r="VJU24" s="62"/>
      <c r="VJV24" s="62"/>
      <c r="VJW24" s="72"/>
      <c r="VJX24" s="62"/>
      <c r="VJY24" s="62"/>
      <c r="VJZ24" s="62"/>
      <c r="VKA24" s="72"/>
      <c r="VKB24" s="62"/>
      <c r="VKC24" s="62"/>
      <c r="VKD24" s="62"/>
      <c r="VKE24" s="72"/>
      <c r="VKF24" s="62"/>
      <c r="VKG24" s="62"/>
      <c r="VKH24" s="62"/>
      <c r="VKI24" s="72"/>
      <c r="VKJ24" s="62"/>
      <c r="VKK24" s="62"/>
      <c r="VKL24" s="62"/>
      <c r="VKM24" s="72"/>
      <c r="VKN24" s="62"/>
      <c r="VKO24" s="62"/>
      <c r="VKP24" s="62"/>
      <c r="VKQ24" s="72"/>
      <c r="VKR24" s="62"/>
      <c r="VKS24" s="62"/>
      <c r="VKT24" s="62"/>
      <c r="VKU24" s="72"/>
      <c r="VKV24" s="62"/>
      <c r="VKW24" s="62"/>
      <c r="VKX24" s="62"/>
      <c r="VKY24" s="72"/>
      <c r="VKZ24" s="62"/>
      <c r="VLA24" s="62"/>
      <c r="VLB24" s="62"/>
      <c r="VLC24" s="72"/>
      <c r="VLD24" s="62"/>
      <c r="VLE24" s="62"/>
      <c r="VLF24" s="62"/>
      <c r="VLG24" s="72"/>
      <c r="VLH24" s="62"/>
      <c r="VLI24" s="62"/>
      <c r="VLJ24" s="62"/>
      <c r="VLK24" s="72"/>
      <c r="VLL24" s="62"/>
      <c r="VLM24" s="62"/>
      <c r="VLN24" s="62"/>
      <c r="VLO24" s="72"/>
      <c r="VLP24" s="62"/>
      <c r="VLQ24" s="62"/>
      <c r="VLR24" s="62"/>
      <c r="VLS24" s="72"/>
      <c r="VLT24" s="62"/>
      <c r="VLU24" s="62"/>
      <c r="VLV24" s="62"/>
      <c r="VLW24" s="72"/>
      <c r="VLX24" s="62"/>
      <c r="VLY24" s="62"/>
      <c r="VLZ24" s="62"/>
      <c r="VMA24" s="72"/>
      <c r="VMB24" s="62"/>
      <c r="VMC24" s="62"/>
      <c r="VMD24" s="62"/>
      <c r="VME24" s="72"/>
      <c r="VMF24" s="62"/>
      <c r="VMG24" s="62"/>
      <c r="VMH24" s="62"/>
      <c r="VMI24" s="72"/>
      <c r="VMJ24" s="62"/>
      <c r="VMK24" s="62"/>
      <c r="VML24" s="62"/>
      <c r="VMM24" s="72"/>
      <c r="VMN24" s="62"/>
      <c r="VMO24" s="62"/>
      <c r="VMP24" s="62"/>
      <c r="VMQ24" s="72"/>
      <c r="VMR24" s="62"/>
      <c r="VMS24" s="62"/>
      <c r="VMT24" s="62"/>
      <c r="VMU24" s="72"/>
      <c r="VMV24" s="62"/>
      <c r="VMW24" s="62"/>
      <c r="VMX24" s="62"/>
      <c r="VMY24" s="72"/>
      <c r="VMZ24" s="62"/>
      <c r="VNA24" s="62"/>
      <c r="VNB24" s="62"/>
      <c r="VNC24" s="72"/>
      <c r="VND24" s="62"/>
      <c r="VNE24" s="62"/>
      <c r="VNF24" s="62"/>
      <c r="VNG24" s="72"/>
      <c r="VNH24" s="62"/>
      <c r="VNI24" s="62"/>
      <c r="VNJ24" s="62"/>
      <c r="VNK24" s="72"/>
      <c r="VNL24" s="62"/>
      <c r="VNM24" s="62"/>
      <c r="VNN24" s="62"/>
      <c r="VNO24" s="72"/>
      <c r="VNP24" s="62"/>
      <c r="VNQ24" s="62"/>
      <c r="VNR24" s="62"/>
      <c r="VNS24" s="72"/>
      <c r="VNT24" s="62"/>
      <c r="VNU24" s="62"/>
      <c r="VNV24" s="62"/>
      <c r="VNW24" s="72"/>
      <c r="VNX24" s="62"/>
      <c r="VNY24" s="62"/>
      <c r="VNZ24" s="62"/>
      <c r="VOA24" s="72"/>
      <c r="VOB24" s="62"/>
      <c r="VOC24" s="62"/>
      <c r="VOD24" s="62"/>
      <c r="VOE24" s="72"/>
      <c r="VOF24" s="62"/>
      <c r="VOG24" s="62"/>
      <c r="VOH24" s="62"/>
      <c r="VOI24" s="72"/>
      <c r="VOJ24" s="62"/>
      <c r="VOK24" s="62"/>
      <c r="VOL24" s="62"/>
      <c r="VOM24" s="72"/>
      <c r="VON24" s="62"/>
      <c r="VOO24" s="62"/>
      <c r="VOP24" s="62"/>
      <c r="VOQ24" s="72"/>
      <c r="VOR24" s="62"/>
      <c r="VOS24" s="62"/>
      <c r="VOT24" s="62"/>
      <c r="VOU24" s="72"/>
      <c r="VOV24" s="62"/>
      <c r="VOW24" s="62"/>
      <c r="VOX24" s="62"/>
      <c r="VOY24" s="72"/>
      <c r="VOZ24" s="62"/>
      <c r="VPA24" s="62"/>
      <c r="VPB24" s="62"/>
      <c r="VPC24" s="72"/>
      <c r="VPD24" s="62"/>
      <c r="VPE24" s="62"/>
      <c r="VPF24" s="62"/>
      <c r="VPG24" s="72"/>
      <c r="VPH24" s="62"/>
      <c r="VPI24" s="62"/>
      <c r="VPJ24" s="62"/>
      <c r="VPK24" s="72"/>
      <c r="VPL24" s="62"/>
      <c r="VPM24" s="62"/>
      <c r="VPN24" s="62"/>
      <c r="VPO24" s="72"/>
      <c r="VPP24" s="62"/>
      <c r="VPQ24" s="62"/>
      <c r="VPR24" s="62"/>
      <c r="VPS24" s="72"/>
      <c r="VPT24" s="62"/>
      <c r="VPU24" s="62"/>
      <c r="VPV24" s="62"/>
      <c r="VPW24" s="72"/>
      <c r="VPX24" s="62"/>
      <c r="VPY24" s="62"/>
      <c r="VPZ24" s="62"/>
      <c r="VQA24" s="72"/>
      <c r="VQB24" s="62"/>
      <c r="VQC24" s="62"/>
      <c r="VQD24" s="62"/>
      <c r="VQE24" s="72"/>
      <c r="VQF24" s="62"/>
      <c r="VQG24" s="62"/>
      <c r="VQH24" s="62"/>
      <c r="VQI24" s="72"/>
      <c r="VQJ24" s="62"/>
      <c r="VQK24" s="62"/>
      <c r="VQL24" s="62"/>
      <c r="VQM24" s="72"/>
      <c r="VQN24" s="62"/>
      <c r="VQO24" s="62"/>
      <c r="VQP24" s="62"/>
      <c r="VQQ24" s="72"/>
      <c r="VQR24" s="62"/>
      <c r="VQS24" s="62"/>
      <c r="VQT24" s="62"/>
      <c r="VQU24" s="72"/>
      <c r="VQV24" s="62"/>
      <c r="VQW24" s="62"/>
      <c r="VQX24" s="62"/>
      <c r="VQY24" s="72"/>
      <c r="VQZ24" s="62"/>
      <c r="VRA24" s="62"/>
      <c r="VRB24" s="62"/>
      <c r="VRC24" s="72"/>
      <c r="VRD24" s="62"/>
      <c r="VRE24" s="62"/>
      <c r="VRF24" s="62"/>
      <c r="VRG24" s="72"/>
      <c r="VRH24" s="62"/>
      <c r="VRI24" s="62"/>
      <c r="VRJ24" s="62"/>
      <c r="VRK24" s="72"/>
      <c r="VRL24" s="62"/>
      <c r="VRM24" s="62"/>
      <c r="VRN24" s="62"/>
      <c r="VRO24" s="72"/>
      <c r="VRP24" s="62"/>
      <c r="VRQ24" s="62"/>
      <c r="VRR24" s="62"/>
      <c r="VRS24" s="72"/>
      <c r="VRT24" s="62"/>
      <c r="VRU24" s="62"/>
      <c r="VRV24" s="62"/>
      <c r="VRW24" s="72"/>
      <c r="VRX24" s="62"/>
      <c r="VRY24" s="62"/>
      <c r="VRZ24" s="62"/>
      <c r="VSA24" s="72"/>
      <c r="VSB24" s="62"/>
      <c r="VSC24" s="62"/>
      <c r="VSD24" s="62"/>
      <c r="VSE24" s="72"/>
      <c r="VSF24" s="62"/>
      <c r="VSG24" s="62"/>
      <c r="VSH24" s="62"/>
      <c r="VSI24" s="72"/>
      <c r="VSJ24" s="62"/>
      <c r="VSK24" s="62"/>
      <c r="VSL24" s="62"/>
      <c r="VSM24" s="72"/>
      <c r="VSN24" s="62"/>
      <c r="VSO24" s="62"/>
      <c r="VSP24" s="62"/>
      <c r="VSQ24" s="72"/>
      <c r="VSR24" s="62"/>
      <c r="VSS24" s="62"/>
      <c r="VST24" s="62"/>
      <c r="VSU24" s="72"/>
      <c r="VSV24" s="62"/>
      <c r="VSW24" s="62"/>
      <c r="VSX24" s="62"/>
      <c r="VSY24" s="72"/>
      <c r="VSZ24" s="62"/>
      <c r="VTA24" s="62"/>
      <c r="VTB24" s="62"/>
      <c r="VTC24" s="72"/>
      <c r="VTD24" s="62"/>
      <c r="VTE24" s="62"/>
      <c r="VTF24" s="62"/>
      <c r="VTG24" s="72"/>
      <c r="VTH24" s="62"/>
      <c r="VTI24" s="62"/>
      <c r="VTJ24" s="62"/>
      <c r="VTK24" s="72"/>
      <c r="VTL24" s="62"/>
      <c r="VTM24" s="62"/>
      <c r="VTN24" s="62"/>
      <c r="VTO24" s="72"/>
      <c r="VTP24" s="62"/>
      <c r="VTQ24" s="62"/>
      <c r="VTR24" s="62"/>
      <c r="VTS24" s="72"/>
      <c r="VTT24" s="62"/>
      <c r="VTU24" s="62"/>
      <c r="VTV24" s="62"/>
      <c r="VTW24" s="72"/>
      <c r="VTX24" s="62"/>
      <c r="VTY24" s="62"/>
      <c r="VTZ24" s="62"/>
      <c r="VUA24" s="72"/>
      <c r="VUB24" s="62"/>
      <c r="VUC24" s="62"/>
      <c r="VUD24" s="62"/>
      <c r="VUE24" s="72"/>
      <c r="VUF24" s="62"/>
      <c r="VUG24" s="62"/>
      <c r="VUH24" s="62"/>
      <c r="VUI24" s="72"/>
      <c r="VUJ24" s="62"/>
      <c r="VUK24" s="62"/>
      <c r="VUL24" s="62"/>
      <c r="VUM24" s="72"/>
      <c r="VUN24" s="62"/>
      <c r="VUO24" s="62"/>
      <c r="VUP24" s="62"/>
      <c r="VUQ24" s="72"/>
      <c r="VUR24" s="62"/>
      <c r="VUS24" s="62"/>
      <c r="VUT24" s="62"/>
      <c r="VUU24" s="72"/>
      <c r="VUV24" s="62"/>
      <c r="VUW24" s="62"/>
      <c r="VUX24" s="62"/>
      <c r="VUY24" s="72"/>
      <c r="VUZ24" s="62"/>
      <c r="VVA24" s="62"/>
      <c r="VVB24" s="62"/>
      <c r="VVC24" s="72"/>
      <c r="VVD24" s="62"/>
      <c r="VVE24" s="62"/>
      <c r="VVF24" s="62"/>
      <c r="VVG24" s="72"/>
      <c r="VVH24" s="62"/>
      <c r="VVI24" s="62"/>
      <c r="VVJ24" s="62"/>
      <c r="VVK24" s="72"/>
      <c r="VVL24" s="62"/>
      <c r="VVM24" s="62"/>
      <c r="VVN24" s="62"/>
      <c r="VVO24" s="72"/>
      <c r="VVP24" s="62"/>
      <c r="VVQ24" s="62"/>
      <c r="VVR24" s="62"/>
      <c r="VVS24" s="72"/>
      <c r="VVT24" s="62"/>
      <c r="VVU24" s="62"/>
      <c r="VVV24" s="62"/>
      <c r="VVW24" s="72"/>
      <c r="VVX24" s="62"/>
      <c r="VVY24" s="62"/>
      <c r="VVZ24" s="62"/>
      <c r="VWA24" s="72"/>
      <c r="VWB24" s="62"/>
      <c r="VWC24" s="62"/>
      <c r="VWD24" s="62"/>
      <c r="VWE24" s="72"/>
      <c r="VWF24" s="62"/>
      <c r="VWG24" s="62"/>
      <c r="VWH24" s="62"/>
      <c r="VWI24" s="72"/>
      <c r="VWJ24" s="62"/>
      <c r="VWK24" s="62"/>
      <c r="VWL24" s="62"/>
      <c r="VWM24" s="72"/>
      <c r="VWN24" s="62"/>
      <c r="VWO24" s="62"/>
      <c r="VWP24" s="62"/>
      <c r="VWQ24" s="72"/>
      <c r="VWR24" s="62"/>
      <c r="VWS24" s="62"/>
      <c r="VWT24" s="62"/>
      <c r="VWU24" s="72"/>
      <c r="VWV24" s="62"/>
      <c r="VWW24" s="62"/>
      <c r="VWX24" s="62"/>
      <c r="VWY24" s="72"/>
      <c r="VWZ24" s="62"/>
      <c r="VXA24" s="62"/>
      <c r="VXB24" s="62"/>
      <c r="VXC24" s="72"/>
      <c r="VXD24" s="62"/>
      <c r="VXE24" s="62"/>
      <c r="VXF24" s="62"/>
      <c r="VXG24" s="72"/>
      <c r="VXH24" s="62"/>
      <c r="VXI24" s="62"/>
      <c r="VXJ24" s="62"/>
      <c r="VXK24" s="72"/>
      <c r="VXL24" s="62"/>
      <c r="VXM24" s="62"/>
      <c r="VXN24" s="62"/>
      <c r="VXO24" s="72"/>
      <c r="VXP24" s="62"/>
      <c r="VXQ24" s="62"/>
      <c r="VXR24" s="62"/>
      <c r="VXS24" s="72"/>
      <c r="VXT24" s="62"/>
      <c r="VXU24" s="62"/>
      <c r="VXV24" s="62"/>
      <c r="VXW24" s="72"/>
      <c r="VXX24" s="62"/>
      <c r="VXY24" s="62"/>
      <c r="VXZ24" s="62"/>
      <c r="VYA24" s="72"/>
      <c r="VYB24" s="62"/>
      <c r="VYC24" s="62"/>
      <c r="VYD24" s="62"/>
      <c r="VYE24" s="72"/>
      <c r="VYF24" s="62"/>
      <c r="VYG24" s="62"/>
      <c r="VYH24" s="62"/>
      <c r="VYI24" s="72"/>
      <c r="VYJ24" s="62"/>
      <c r="VYK24" s="62"/>
      <c r="VYL24" s="62"/>
      <c r="VYM24" s="72"/>
      <c r="VYN24" s="62"/>
      <c r="VYO24" s="62"/>
      <c r="VYP24" s="62"/>
      <c r="VYQ24" s="72"/>
      <c r="VYR24" s="62"/>
      <c r="VYS24" s="62"/>
      <c r="VYT24" s="62"/>
      <c r="VYU24" s="72"/>
      <c r="VYV24" s="62"/>
      <c r="VYW24" s="62"/>
      <c r="VYX24" s="62"/>
      <c r="VYY24" s="72"/>
      <c r="VYZ24" s="62"/>
      <c r="VZA24" s="62"/>
      <c r="VZB24" s="62"/>
      <c r="VZC24" s="72"/>
      <c r="VZD24" s="62"/>
      <c r="VZE24" s="62"/>
      <c r="VZF24" s="62"/>
      <c r="VZG24" s="72"/>
      <c r="VZH24" s="62"/>
      <c r="VZI24" s="62"/>
      <c r="VZJ24" s="62"/>
      <c r="VZK24" s="72"/>
      <c r="VZL24" s="62"/>
      <c r="VZM24" s="62"/>
      <c r="VZN24" s="62"/>
      <c r="VZO24" s="72"/>
      <c r="VZP24" s="62"/>
      <c r="VZQ24" s="62"/>
      <c r="VZR24" s="62"/>
      <c r="VZS24" s="72"/>
      <c r="VZT24" s="62"/>
      <c r="VZU24" s="62"/>
      <c r="VZV24" s="62"/>
      <c r="VZW24" s="72"/>
      <c r="VZX24" s="62"/>
      <c r="VZY24" s="62"/>
      <c r="VZZ24" s="62"/>
      <c r="WAA24" s="72"/>
      <c r="WAB24" s="62"/>
      <c r="WAC24" s="62"/>
      <c r="WAD24" s="62"/>
      <c r="WAE24" s="72"/>
      <c r="WAF24" s="62"/>
      <c r="WAG24" s="62"/>
      <c r="WAH24" s="62"/>
      <c r="WAI24" s="72"/>
      <c r="WAJ24" s="62"/>
      <c r="WAK24" s="62"/>
      <c r="WAL24" s="62"/>
      <c r="WAM24" s="72"/>
      <c r="WAN24" s="62"/>
      <c r="WAO24" s="62"/>
      <c r="WAP24" s="62"/>
      <c r="WAQ24" s="72"/>
      <c r="WAR24" s="62"/>
      <c r="WAS24" s="62"/>
      <c r="WAT24" s="62"/>
      <c r="WAU24" s="72"/>
      <c r="WAV24" s="62"/>
      <c r="WAW24" s="62"/>
      <c r="WAX24" s="62"/>
      <c r="WAY24" s="72"/>
      <c r="WAZ24" s="62"/>
      <c r="WBA24" s="62"/>
      <c r="WBB24" s="62"/>
      <c r="WBC24" s="72"/>
      <c r="WBD24" s="62"/>
      <c r="WBE24" s="62"/>
      <c r="WBF24" s="62"/>
      <c r="WBG24" s="72"/>
      <c r="WBH24" s="62"/>
      <c r="WBI24" s="62"/>
      <c r="WBJ24" s="62"/>
      <c r="WBK24" s="72"/>
      <c r="WBL24" s="62"/>
      <c r="WBM24" s="62"/>
      <c r="WBN24" s="62"/>
      <c r="WBO24" s="72"/>
      <c r="WBP24" s="62"/>
      <c r="WBQ24" s="62"/>
      <c r="WBR24" s="62"/>
      <c r="WBS24" s="72"/>
      <c r="WBT24" s="62"/>
      <c r="WBU24" s="62"/>
      <c r="WBV24" s="62"/>
      <c r="WBW24" s="72"/>
      <c r="WBX24" s="62"/>
      <c r="WBY24" s="62"/>
      <c r="WBZ24" s="62"/>
      <c r="WCA24" s="72"/>
      <c r="WCB24" s="62"/>
      <c r="WCC24" s="62"/>
      <c r="WCD24" s="62"/>
      <c r="WCE24" s="72"/>
      <c r="WCF24" s="62"/>
      <c r="WCG24" s="62"/>
      <c r="WCH24" s="62"/>
      <c r="WCI24" s="72"/>
      <c r="WCJ24" s="62"/>
      <c r="WCK24" s="62"/>
      <c r="WCL24" s="62"/>
      <c r="WCM24" s="72"/>
      <c r="WCN24" s="62"/>
      <c r="WCO24" s="62"/>
      <c r="WCP24" s="62"/>
      <c r="WCQ24" s="72"/>
      <c r="WCR24" s="62"/>
      <c r="WCS24" s="62"/>
      <c r="WCT24" s="62"/>
      <c r="WCU24" s="72"/>
      <c r="WCV24" s="62"/>
      <c r="WCW24" s="62"/>
      <c r="WCX24" s="62"/>
      <c r="WCY24" s="72"/>
      <c r="WCZ24" s="62"/>
      <c r="WDA24" s="62"/>
      <c r="WDB24" s="62"/>
      <c r="WDC24" s="72"/>
      <c r="WDD24" s="62"/>
      <c r="WDE24" s="62"/>
      <c r="WDF24" s="62"/>
      <c r="WDG24" s="72"/>
      <c r="WDH24" s="62"/>
      <c r="WDI24" s="62"/>
      <c r="WDJ24" s="62"/>
      <c r="WDK24" s="72"/>
      <c r="WDL24" s="62"/>
      <c r="WDM24" s="62"/>
      <c r="WDN24" s="62"/>
      <c r="WDO24" s="72"/>
      <c r="WDP24" s="62"/>
      <c r="WDQ24" s="62"/>
      <c r="WDR24" s="62"/>
      <c r="WDS24" s="72"/>
      <c r="WDT24" s="62"/>
      <c r="WDU24" s="62"/>
      <c r="WDV24" s="62"/>
      <c r="WDW24" s="72"/>
      <c r="WDX24" s="62"/>
      <c r="WDY24" s="62"/>
      <c r="WDZ24" s="62"/>
      <c r="WEA24" s="72"/>
      <c r="WEB24" s="62"/>
      <c r="WEC24" s="62"/>
      <c r="WED24" s="62"/>
      <c r="WEE24" s="72"/>
      <c r="WEF24" s="62"/>
      <c r="WEG24" s="62"/>
      <c r="WEH24" s="62"/>
      <c r="WEI24" s="72"/>
      <c r="WEJ24" s="62"/>
      <c r="WEK24" s="62"/>
      <c r="WEL24" s="62"/>
      <c r="WEM24" s="72"/>
      <c r="WEN24" s="62"/>
      <c r="WEO24" s="62"/>
      <c r="WEP24" s="62"/>
      <c r="WEQ24" s="72"/>
      <c r="WER24" s="62"/>
      <c r="WES24" s="62"/>
      <c r="WET24" s="62"/>
      <c r="WEU24" s="72"/>
      <c r="WEV24" s="62"/>
      <c r="WEW24" s="62"/>
      <c r="WEX24" s="62"/>
      <c r="WEY24" s="72"/>
      <c r="WEZ24" s="62"/>
      <c r="WFA24" s="62"/>
      <c r="WFB24" s="62"/>
      <c r="WFC24" s="72"/>
      <c r="WFD24" s="62"/>
      <c r="WFE24" s="62"/>
      <c r="WFF24" s="62"/>
      <c r="WFG24" s="72"/>
      <c r="WFH24" s="62"/>
      <c r="WFI24" s="62"/>
      <c r="WFJ24" s="62"/>
      <c r="WFK24" s="72"/>
      <c r="WFL24" s="62"/>
      <c r="WFM24" s="62"/>
      <c r="WFN24" s="62"/>
      <c r="WFO24" s="72"/>
      <c r="WFP24" s="62"/>
      <c r="WFQ24" s="62"/>
      <c r="WFR24" s="62"/>
      <c r="WFS24" s="72"/>
      <c r="WFT24" s="62"/>
      <c r="WFU24" s="62"/>
      <c r="WFV24" s="62"/>
      <c r="WFW24" s="72"/>
      <c r="WFX24" s="62"/>
      <c r="WFY24" s="62"/>
      <c r="WFZ24" s="62"/>
      <c r="WGA24" s="72"/>
      <c r="WGB24" s="62"/>
      <c r="WGC24" s="62"/>
      <c r="WGD24" s="62"/>
      <c r="WGE24" s="72"/>
      <c r="WGF24" s="62"/>
      <c r="WGG24" s="62"/>
      <c r="WGH24" s="62"/>
      <c r="WGI24" s="72"/>
      <c r="WGJ24" s="62"/>
      <c r="WGK24" s="62"/>
      <c r="WGL24" s="62"/>
      <c r="WGM24" s="72"/>
      <c r="WGN24" s="62"/>
      <c r="WGO24" s="62"/>
      <c r="WGP24" s="62"/>
      <c r="WGQ24" s="72"/>
      <c r="WGR24" s="62"/>
      <c r="WGS24" s="62"/>
      <c r="WGT24" s="62"/>
      <c r="WGU24" s="72"/>
      <c r="WGV24" s="62"/>
      <c r="WGW24" s="62"/>
      <c r="WGX24" s="62"/>
      <c r="WGY24" s="72"/>
      <c r="WGZ24" s="62"/>
      <c r="WHA24" s="62"/>
      <c r="WHB24" s="62"/>
      <c r="WHC24" s="72"/>
      <c r="WHD24" s="62"/>
      <c r="WHE24" s="62"/>
      <c r="WHF24" s="62"/>
      <c r="WHG24" s="72"/>
      <c r="WHH24" s="62"/>
      <c r="WHI24" s="62"/>
      <c r="WHJ24" s="62"/>
      <c r="WHK24" s="72"/>
      <c r="WHL24" s="62"/>
      <c r="WHM24" s="62"/>
      <c r="WHN24" s="62"/>
      <c r="WHO24" s="72"/>
      <c r="WHP24" s="62"/>
      <c r="WHQ24" s="62"/>
      <c r="WHR24" s="62"/>
      <c r="WHS24" s="72"/>
      <c r="WHT24" s="62"/>
      <c r="WHU24" s="62"/>
      <c r="WHV24" s="62"/>
      <c r="WHW24" s="72"/>
      <c r="WHX24" s="62"/>
      <c r="WHY24" s="62"/>
      <c r="WHZ24" s="62"/>
      <c r="WIA24" s="72"/>
      <c r="WIB24" s="62"/>
      <c r="WIC24" s="62"/>
      <c r="WID24" s="62"/>
      <c r="WIE24" s="72"/>
      <c r="WIF24" s="62"/>
      <c r="WIG24" s="62"/>
      <c r="WIH24" s="62"/>
      <c r="WII24" s="72"/>
      <c r="WIJ24" s="62"/>
      <c r="WIK24" s="62"/>
      <c r="WIL24" s="62"/>
      <c r="WIM24" s="72"/>
      <c r="WIN24" s="62"/>
      <c r="WIO24" s="62"/>
      <c r="WIP24" s="62"/>
      <c r="WIQ24" s="72"/>
      <c r="WIR24" s="62"/>
      <c r="WIS24" s="62"/>
      <c r="WIT24" s="62"/>
      <c r="WIU24" s="72"/>
      <c r="WIV24" s="62"/>
      <c r="WIW24" s="62"/>
      <c r="WIX24" s="62"/>
      <c r="WIY24" s="72"/>
      <c r="WIZ24" s="62"/>
      <c r="WJA24" s="62"/>
      <c r="WJB24" s="62"/>
      <c r="WJC24" s="72"/>
      <c r="WJD24" s="62"/>
      <c r="WJE24" s="62"/>
      <c r="WJF24" s="62"/>
      <c r="WJG24" s="72"/>
      <c r="WJH24" s="62"/>
      <c r="WJI24" s="62"/>
      <c r="WJJ24" s="62"/>
      <c r="WJK24" s="72"/>
      <c r="WJL24" s="62"/>
      <c r="WJM24" s="62"/>
      <c r="WJN24" s="62"/>
      <c r="WJO24" s="72"/>
      <c r="WJP24" s="62"/>
      <c r="WJQ24" s="62"/>
      <c r="WJR24" s="62"/>
      <c r="WJS24" s="72"/>
      <c r="WJT24" s="62"/>
      <c r="WJU24" s="62"/>
      <c r="WJV24" s="62"/>
      <c r="WJW24" s="72"/>
      <c r="WJX24" s="62"/>
      <c r="WJY24" s="62"/>
      <c r="WJZ24" s="62"/>
      <c r="WKA24" s="72"/>
      <c r="WKB24" s="62"/>
      <c r="WKC24" s="62"/>
      <c r="WKD24" s="62"/>
      <c r="WKE24" s="72"/>
      <c r="WKF24" s="62"/>
      <c r="WKG24" s="62"/>
      <c r="WKH24" s="62"/>
      <c r="WKI24" s="72"/>
      <c r="WKJ24" s="62"/>
      <c r="WKK24" s="62"/>
      <c r="WKL24" s="62"/>
      <c r="WKM24" s="72"/>
      <c r="WKN24" s="62"/>
      <c r="WKO24" s="62"/>
      <c r="WKP24" s="62"/>
      <c r="WKQ24" s="72"/>
      <c r="WKR24" s="62"/>
      <c r="WKS24" s="62"/>
      <c r="WKT24" s="62"/>
      <c r="WKU24" s="72"/>
      <c r="WKV24" s="62"/>
      <c r="WKW24" s="62"/>
      <c r="WKX24" s="62"/>
      <c r="WKY24" s="72"/>
      <c r="WKZ24" s="62"/>
      <c r="WLA24" s="62"/>
      <c r="WLB24" s="62"/>
      <c r="WLC24" s="72"/>
      <c r="WLD24" s="62"/>
      <c r="WLE24" s="62"/>
      <c r="WLF24" s="62"/>
      <c r="WLG24" s="72"/>
      <c r="WLH24" s="62"/>
      <c r="WLI24" s="62"/>
      <c r="WLJ24" s="62"/>
      <c r="WLK24" s="72"/>
      <c r="WLL24" s="62"/>
      <c r="WLM24" s="62"/>
      <c r="WLN24" s="62"/>
      <c r="WLO24" s="72"/>
      <c r="WLP24" s="62"/>
      <c r="WLQ24" s="62"/>
      <c r="WLR24" s="62"/>
      <c r="WLS24" s="72"/>
      <c r="WLT24" s="62"/>
      <c r="WLU24" s="62"/>
      <c r="WLV24" s="62"/>
      <c r="WLW24" s="72"/>
      <c r="WLX24" s="62"/>
      <c r="WLY24" s="62"/>
      <c r="WLZ24" s="62"/>
      <c r="WMA24" s="72"/>
      <c r="WMB24" s="62"/>
      <c r="WMC24" s="62"/>
      <c r="WMD24" s="62"/>
      <c r="WME24" s="72"/>
      <c r="WMF24" s="62"/>
      <c r="WMG24" s="62"/>
      <c r="WMH24" s="62"/>
      <c r="WMI24" s="72"/>
      <c r="WMJ24" s="62"/>
      <c r="WMK24" s="62"/>
      <c r="WML24" s="62"/>
      <c r="WMM24" s="72"/>
      <c r="WMN24" s="62"/>
      <c r="WMO24" s="62"/>
      <c r="WMP24" s="62"/>
      <c r="WMQ24" s="72"/>
      <c r="WMR24" s="62"/>
      <c r="WMS24" s="62"/>
      <c r="WMT24" s="62"/>
      <c r="WMU24" s="72"/>
      <c r="WMV24" s="62"/>
      <c r="WMW24" s="62"/>
      <c r="WMX24" s="62"/>
      <c r="WMY24" s="72"/>
      <c r="WMZ24" s="62"/>
      <c r="WNA24" s="62"/>
      <c r="WNB24" s="62"/>
      <c r="WNC24" s="72"/>
      <c r="WND24" s="62"/>
      <c r="WNE24" s="62"/>
      <c r="WNF24" s="62"/>
      <c r="WNG24" s="72"/>
      <c r="WNH24" s="62"/>
      <c r="WNI24" s="62"/>
      <c r="WNJ24" s="62"/>
      <c r="WNK24" s="72"/>
      <c r="WNL24" s="62"/>
      <c r="WNM24" s="62"/>
      <c r="WNN24" s="62"/>
      <c r="WNO24" s="72"/>
      <c r="WNP24" s="62"/>
      <c r="WNQ24" s="62"/>
      <c r="WNR24" s="62"/>
      <c r="WNS24" s="72"/>
      <c r="WNT24" s="62"/>
      <c r="WNU24" s="62"/>
      <c r="WNV24" s="62"/>
      <c r="WNW24" s="72"/>
      <c r="WNX24" s="62"/>
      <c r="WNY24" s="62"/>
      <c r="WNZ24" s="62"/>
      <c r="WOA24" s="72"/>
      <c r="WOB24" s="62"/>
      <c r="WOC24" s="62"/>
      <c r="WOD24" s="62"/>
      <c r="WOE24" s="72"/>
      <c r="WOF24" s="62"/>
      <c r="WOG24" s="62"/>
      <c r="WOH24" s="62"/>
      <c r="WOI24" s="72"/>
      <c r="WOJ24" s="62"/>
      <c r="WOK24" s="62"/>
      <c r="WOL24" s="62"/>
      <c r="WOM24" s="72"/>
      <c r="WON24" s="62"/>
      <c r="WOO24" s="62"/>
      <c r="WOP24" s="62"/>
      <c r="WOQ24" s="72"/>
      <c r="WOR24" s="62"/>
      <c r="WOS24" s="62"/>
      <c r="WOT24" s="62"/>
      <c r="WOU24" s="72"/>
      <c r="WOV24" s="62"/>
      <c r="WOW24" s="62"/>
      <c r="WOX24" s="62"/>
      <c r="WOY24" s="72"/>
      <c r="WOZ24" s="62"/>
      <c r="WPA24" s="62"/>
      <c r="WPB24" s="62"/>
      <c r="WPC24" s="72"/>
      <c r="WPD24" s="62"/>
      <c r="WPE24" s="62"/>
      <c r="WPF24" s="62"/>
      <c r="WPG24" s="72"/>
      <c r="WPH24" s="62"/>
      <c r="WPI24" s="62"/>
      <c r="WPJ24" s="62"/>
      <c r="WPK24" s="72"/>
      <c r="WPL24" s="62"/>
      <c r="WPM24" s="62"/>
      <c r="WPN24" s="62"/>
      <c r="WPO24" s="72"/>
      <c r="WPP24" s="62"/>
      <c r="WPQ24" s="62"/>
      <c r="WPR24" s="62"/>
      <c r="WPS24" s="72"/>
      <c r="WPT24" s="62"/>
      <c r="WPU24" s="62"/>
      <c r="WPV24" s="62"/>
      <c r="WPW24" s="72"/>
      <c r="WPX24" s="62"/>
      <c r="WPY24" s="62"/>
      <c r="WPZ24" s="62"/>
      <c r="WQA24" s="72"/>
      <c r="WQB24" s="62"/>
      <c r="WQC24" s="62"/>
      <c r="WQD24" s="62"/>
      <c r="WQE24" s="72"/>
      <c r="WQF24" s="62"/>
      <c r="WQG24" s="62"/>
      <c r="WQH24" s="62"/>
      <c r="WQI24" s="72"/>
      <c r="WQJ24" s="62"/>
      <c r="WQK24" s="62"/>
      <c r="WQL24" s="62"/>
      <c r="WQM24" s="72"/>
      <c r="WQN24" s="62"/>
      <c r="WQO24" s="62"/>
      <c r="WQP24" s="62"/>
      <c r="WQQ24" s="72"/>
      <c r="WQR24" s="62"/>
      <c r="WQS24" s="62"/>
      <c r="WQT24" s="62"/>
      <c r="WQU24" s="72"/>
      <c r="WQV24" s="62"/>
      <c r="WQW24" s="62"/>
      <c r="WQX24" s="62"/>
      <c r="WQY24" s="72"/>
      <c r="WQZ24" s="62"/>
      <c r="WRA24" s="62"/>
      <c r="WRB24" s="62"/>
      <c r="WRC24" s="72"/>
      <c r="WRD24" s="62"/>
      <c r="WRE24" s="62"/>
      <c r="WRF24" s="62"/>
      <c r="WRG24" s="72"/>
      <c r="WRH24" s="62"/>
      <c r="WRI24" s="62"/>
      <c r="WRJ24" s="62"/>
      <c r="WRK24" s="72"/>
      <c r="WRL24" s="62"/>
      <c r="WRM24" s="62"/>
      <c r="WRN24" s="62"/>
      <c r="WRO24" s="72"/>
      <c r="WRP24" s="62"/>
      <c r="WRQ24" s="62"/>
      <c r="WRR24" s="62"/>
      <c r="WRS24" s="72"/>
      <c r="WRT24" s="62"/>
      <c r="WRU24" s="62"/>
      <c r="WRV24" s="62"/>
      <c r="WRW24" s="72"/>
      <c r="WRX24" s="62"/>
      <c r="WRY24" s="62"/>
      <c r="WRZ24" s="62"/>
      <c r="WSA24" s="72"/>
      <c r="WSB24" s="62"/>
      <c r="WSC24" s="62"/>
      <c r="WSD24" s="62"/>
      <c r="WSE24" s="72"/>
      <c r="WSF24" s="62"/>
      <c r="WSG24" s="62"/>
      <c r="WSH24" s="62"/>
      <c r="WSI24" s="72"/>
      <c r="WSJ24" s="62"/>
      <c r="WSK24" s="62"/>
      <c r="WSL24" s="62"/>
      <c r="WSM24" s="72"/>
      <c r="WSN24" s="62"/>
      <c r="WSO24" s="62"/>
      <c r="WSP24" s="62"/>
      <c r="WSQ24" s="72"/>
      <c r="WSR24" s="62"/>
      <c r="WSS24" s="62"/>
      <c r="WST24" s="62"/>
      <c r="WSU24" s="72"/>
      <c r="WSV24" s="62"/>
      <c r="WSW24" s="62"/>
      <c r="WSX24" s="62"/>
      <c r="WSY24" s="72"/>
      <c r="WSZ24" s="62"/>
      <c r="WTA24" s="62"/>
      <c r="WTB24" s="62"/>
      <c r="WTC24" s="72"/>
      <c r="WTD24" s="62"/>
      <c r="WTE24" s="62"/>
      <c r="WTF24" s="62"/>
      <c r="WTG24" s="72"/>
      <c r="WTH24" s="62"/>
      <c r="WTI24" s="62"/>
      <c r="WTJ24" s="62"/>
      <c r="WTK24" s="72"/>
      <c r="WTL24" s="62"/>
      <c r="WTM24" s="62"/>
      <c r="WTN24" s="62"/>
      <c r="WTO24" s="72"/>
      <c r="WTP24" s="62"/>
      <c r="WTQ24" s="62"/>
      <c r="WTR24" s="62"/>
      <c r="WTS24" s="72"/>
      <c r="WTT24" s="62"/>
      <c r="WTU24" s="62"/>
      <c r="WTV24" s="62"/>
      <c r="WTW24" s="72"/>
      <c r="WTX24" s="62"/>
      <c r="WTY24" s="62"/>
      <c r="WTZ24" s="62"/>
      <c r="WUA24" s="72"/>
      <c r="WUB24" s="62"/>
      <c r="WUC24" s="62"/>
      <c r="WUD24" s="62"/>
      <c r="WUE24" s="72"/>
      <c r="WUF24" s="62"/>
      <c r="WUG24" s="62"/>
      <c r="WUH24" s="62"/>
      <c r="WUI24" s="72"/>
      <c r="WUJ24" s="62"/>
      <c r="WUK24" s="62"/>
      <c r="WUL24" s="62"/>
      <c r="WUM24" s="72"/>
      <c r="WUN24" s="62"/>
      <c r="WUO24" s="62"/>
      <c r="WUP24" s="62"/>
      <c r="WUQ24" s="72"/>
      <c r="WUR24" s="62"/>
      <c r="WUS24" s="62"/>
      <c r="WUT24" s="62"/>
      <c r="WUU24" s="72"/>
      <c r="WUV24" s="62"/>
      <c r="WUW24" s="62"/>
      <c r="WUX24" s="62"/>
      <c r="WUY24" s="72"/>
      <c r="WUZ24" s="62"/>
      <c r="WVA24" s="62"/>
      <c r="WVB24" s="62"/>
      <c r="WVC24" s="72"/>
      <c r="WVD24" s="62"/>
      <c r="WVE24" s="62"/>
      <c r="WVF24" s="62"/>
      <c r="WVG24" s="72"/>
      <c r="WVH24" s="62"/>
      <c r="WVI24" s="62"/>
      <c r="WVJ24" s="62"/>
      <c r="WVK24" s="72"/>
      <c r="WVL24" s="62"/>
      <c r="WVM24" s="62"/>
      <c r="WVN24" s="62"/>
      <c r="WVO24" s="72"/>
      <c r="WVP24" s="62"/>
      <c r="WVQ24" s="62"/>
      <c r="WVR24" s="62"/>
      <c r="WVS24" s="72"/>
      <c r="WVT24" s="62"/>
      <c r="WVU24" s="62"/>
      <c r="WVV24" s="62"/>
      <c r="WVW24" s="72"/>
      <c r="WVX24" s="62"/>
      <c r="WVY24" s="62"/>
      <c r="WVZ24" s="62"/>
      <c r="WWA24" s="72"/>
      <c r="WWB24" s="62"/>
      <c r="WWC24" s="62"/>
      <c r="WWD24" s="62"/>
      <c r="WWE24" s="72"/>
      <c r="WWF24" s="62"/>
      <c r="WWG24" s="62"/>
      <c r="WWH24" s="62"/>
      <c r="WWI24" s="72"/>
      <c r="WWJ24" s="62"/>
      <c r="WWK24" s="62"/>
      <c r="WWL24" s="62"/>
      <c r="WWM24" s="72"/>
      <c r="WWN24" s="62"/>
      <c r="WWO24" s="62"/>
      <c r="WWP24" s="62"/>
      <c r="WWQ24" s="72"/>
      <c r="WWR24" s="62"/>
      <c r="WWS24" s="62"/>
      <c r="WWT24" s="62"/>
      <c r="WWU24" s="72"/>
      <c r="WWV24" s="62"/>
      <c r="WWW24" s="62"/>
      <c r="WWX24" s="62"/>
      <c r="WWY24" s="72"/>
      <c r="WWZ24" s="62"/>
      <c r="WXA24" s="62"/>
      <c r="WXB24" s="62"/>
      <c r="WXC24" s="72"/>
      <c r="WXD24" s="62"/>
      <c r="WXE24" s="62"/>
      <c r="WXF24" s="62"/>
      <c r="WXG24" s="72"/>
      <c r="WXH24" s="62"/>
      <c r="WXI24" s="62"/>
      <c r="WXJ24" s="62"/>
      <c r="WXK24" s="72"/>
      <c r="WXL24" s="62"/>
      <c r="WXM24" s="62"/>
      <c r="WXN24" s="62"/>
      <c r="WXO24" s="72"/>
      <c r="WXP24" s="62"/>
      <c r="WXQ24" s="62"/>
      <c r="WXR24" s="62"/>
      <c r="WXS24" s="72"/>
      <c r="WXT24" s="62"/>
      <c r="WXU24" s="62"/>
      <c r="WXV24" s="62"/>
      <c r="WXW24" s="72"/>
      <c r="WXX24" s="62"/>
      <c r="WXY24" s="62"/>
      <c r="WXZ24" s="62"/>
      <c r="WYA24" s="72"/>
      <c r="WYB24" s="62"/>
      <c r="WYC24" s="62"/>
      <c r="WYD24" s="62"/>
      <c r="WYE24" s="72"/>
      <c r="WYF24" s="62"/>
      <c r="WYG24" s="62"/>
      <c r="WYH24" s="62"/>
      <c r="WYI24" s="72"/>
      <c r="WYJ24" s="62"/>
      <c r="WYK24" s="62"/>
      <c r="WYL24" s="62"/>
      <c r="WYM24" s="72"/>
      <c r="WYN24" s="62"/>
      <c r="WYO24" s="62"/>
      <c r="WYP24" s="62"/>
      <c r="WYQ24" s="72"/>
      <c r="WYR24" s="62"/>
      <c r="WYS24" s="62"/>
      <c r="WYT24" s="62"/>
      <c r="WYU24" s="72"/>
      <c r="WYV24" s="62"/>
      <c r="WYW24" s="62"/>
      <c r="WYX24" s="62"/>
      <c r="WYY24" s="72"/>
      <c r="WYZ24" s="62"/>
      <c r="WZA24" s="62"/>
      <c r="WZB24" s="62"/>
      <c r="WZC24" s="72"/>
      <c r="WZD24" s="62"/>
      <c r="WZE24" s="62"/>
      <c r="WZF24" s="62"/>
      <c r="WZG24" s="72"/>
      <c r="WZH24" s="62"/>
      <c r="WZI24" s="62"/>
      <c r="WZJ24" s="62"/>
      <c r="WZK24" s="72"/>
      <c r="WZL24" s="62"/>
      <c r="WZM24" s="62"/>
      <c r="WZN24" s="62"/>
      <c r="WZO24" s="72"/>
      <c r="WZP24" s="62"/>
      <c r="WZQ24" s="62"/>
      <c r="WZR24" s="62"/>
      <c r="WZS24" s="72"/>
      <c r="WZT24" s="62"/>
      <c r="WZU24" s="62"/>
      <c r="WZV24" s="62"/>
      <c r="WZW24" s="72"/>
      <c r="WZX24" s="62"/>
      <c r="WZY24" s="62"/>
      <c r="WZZ24" s="62"/>
      <c r="XAA24" s="72"/>
      <c r="XAB24" s="62"/>
      <c r="XAC24" s="62"/>
      <c r="XAD24" s="62"/>
      <c r="XAE24" s="72"/>
      <c r="XAF24" s="62"/>
      <c r="XAG24" s="62"/>
      <c r="XAH24" s="62"/>
      <c r="XAI24" s="72"/>
      <c r="XAJ24" s="62"/>
      <c r="XAK24" s="62"/>
      <c r="XAL24" s="62"/>
      <c r="XAM24" s="72"/>
      <c r="XAN24" s="62"/>
      <c r="XAO24" s="62"/>
      <c r="XAP24" s="62"/>
      <c r="XAQ24" s="72"/>
      <c r="XAR24" s="62"/>
      <c r="XAS24" s="62"/>
      <c r="XAT24" s="62"/>
      <c r="XAU24" s="72"/>
      <c r="XAV24" s="62"/>
      <c r="XAW24" s="62"/>
      <c r="XAX24" s="62"/>
      <c r="XAY24" s="72"/>
      <c r="XAZ24" s="62"/>
      <c r="XBA24" s="62"/>
      <c r="XBB24" s="62"/>
      <c r="XBC24" s="72"/>
      <c r="XBD24" s="62"/>
      <c r="XBE24" s="62"/>
      <c r="XBF24" s="62"/>
      <c r="XBG24" s="72"/>
      <c r="XBH24" s="62"/>
      <c r="XBI24" s="62"/>
      <c r="XBJ24" s="62"/>
      <c r="XBK24" s="72"/>
      <c r="XBL24" s="62"/>
      <c r="XBM24" s="62"/>
      <c r="XBN24" s="62"/>
      <c r="XBO24" s="72"/>
      <c r="XBP24" s="62"/>
      <c r="XBQ24" s="62"/>
      <c r="XBR24" s="62"/>
      <c r="XBS24" s="72"/>
      <c r="XBT24" s="62"/>
      <c r="XBU24" s="62"/>
      <c r="XBV24" s="62"/>
      <c r="XBW24" s="72"/>
      <c r="XBX24" s="62"/>
      <c r="XBY24" s="62"/>
      <c r="XBZ24" s="62"/>
      <c r="XCA24" s="72"/>
      <c r="XCB24" s="62"/>
      <c r="XCC24" s="62"/>
      <c r="XCD24" s="62"/>
      <c r="XCE24" s="72"/>
      <c r="XCF24" s="62"/>
      <c r="XCG24" s="62"/>
      <c r="XCH24" s="62"/>
      <c r="XCI24" s="72"/>
      <c r="XCJ24" s="62"/>
      <c r="XCK24" s="62"/>
      <c r="XCL24" s="62"/>
      <c r="XCM24" s="72"/>
      <c r="XCN24" s="62"/>
      <c r="XCO24" s="62"/>
      <c r="XCP24" s="62"/>
      <c r="XCQ24" s="72"/>
      <c r="XCR24" s="62"/>
      <c r="XCS24" s="62"/>
      <c r="XCT24" s="62"/>
      <c r="XCU24" s="72"/>
      <c r="XCV24" s="62"/>
      <c r="XCW24" s="62"/>
      <c r="XCX24" s="62"/>
      <c r="XCY24" s="72"/>
      <c r="XCZ24" s="62"/>
      <c r="XDA24" s="62"/>
      <c r="XDB24" s="62"/>
      <c r="XDC24" s="72"/>
      <c r="XDD24" s="62"/>
      <c r="XDE24" s="62"/>
      <c r="XDF24" s="62"/>
      <c r="XDG24" s="72"/>
      <c r="XDH24" s="62"/>
      <c r="XDI24" s="62"/>
      <c r="XDJ24" s="62"/>
      <c r="XDK24" s="72"/>
      <c r="XDL24" s="62"/>
      <c r="XDM24" s="62"/>
      <c r="XDN24" s="62"/>
      <c r="XDO24" s="72"/>
      <c r="XDP24" s="62"/>
      <c r="XDQ24" s="62"/>
      <c r="XDR24" s="62"/>
      <c r="XDS24" s="72"/>
      <c r="XDT24" s="62"/>
      <c r="XDU24" s="62"/>
      <c r="XDV24" s="62"/>
      <c r="XDW24" s="72"/>
      <c r="XDX24" s="62"/>
      <c r="XDY24" s="62"/>
      <c r="XDZ24" s="62"/>
      <c r="XEA24" s="72"/>
      <c r="XEB24" s="62"/>
      <c r="XEC24" s="62"/>
      <c r="XED24" s="62"/>
      <c r="XEE24" s="72"/>
      <c r="XEF24" s="62"/>
      <c r="XEG24" s="62"/>
      <c r="XEH24" s="62"/>
      <c r="XEI24" s="72"/>
      <c r="XEJ24" s="62"/>
      <c r="XEK24" s="62"/>
      <c r="XEL24" s="62"/>
      <c r="XEM24" s="72"/>
      <c r="XEN24" s="62"/>
      <c r="XEO24" s="62"/>
      <c r="XEP24" s="62"/>
      <c r="XEQ24" s="72"/>
      <c r="XER24" s="62"/>
      <c r="XES24" s="62"/>
      <c r="XET24" s="62"/>
      <c r="XEU24" s="72"/>
      <c r="XEV24" s="62"/>
      <c r="XEW24" s="62"/>
      <c r="XEX24" s="62"/>
      <c r="XEY24" s="72"/>
      <c r="XEZ24" s="62"/>
      <c r="XFA24" s="62"/>
      <c r="XFB24" s="62"/>
    </row>
    <row r="25" spans="1:16382" ht="30" customHeight="1" x14ac:dyDescent="0.2">
      <c r="B25" s="47" t="s">
        <v>7795</v>
      </c>
      <c r="C25" s="122" t="s">
        <v>7950</v>
      </c>
      <c r="D25" s="63"/>
      <c r="E25" s="62"/>
      <c r="F25" s="62"/>
      <c r="G25" s="72"/>
      <c r="H25" s="62"/>
      <c r="I25" s="62"/>
      <c r="J25" s="62"/>
      <c r="K25" s="72"/>
      <c r="L25" s="62"/>
      <c r="M25" s="62"/>
      <c r="N25" s="62"/>
      <c r="O25" s="72"/>
      <c r="P25" s="62"/>
      <c r="Q25" s="62"/>
      <c r="R25" s="62"/>
      <c r="S25" s="72"/>
      <c r="T25" s="62"/>
      <c r="U25" s="62"/>
      <c r="V25" s="62"/>
      <c r="W25" s="72"/>
      <c r="X25" s="62"/>
      <c r="Y25" s="62"/>
      <c r="Z25" s="62"/>
      <c r="AA25" s="72"/>
      <c r="AB25" s="62"/>
      <c r="AC25" s="62"/>
      <c r="AD25" s="62"/>
      <c r="AE25" s="72"/>
      <c r="AF25" s="62"/>
      <c r="AG25" s="62"/>
      <c r="AH25" s="62"/>
      <c r="AI25" s="72"/>
      <c r="AJ25" s="62"/>
      <c r="AK25" s="62"/>
      <c r="AL25" s="62"/>
      <c r="AM25" s="72"/>
      <c r="AN25" s="62"/>
      <c r="AO25" s="62"/>
      <c r="AP25" s="62"/>
      <c r="AQ25" s="72"/>
      <c r="AR25" s="62"/>
      <c r="AS25" s="62"/>
      <c r="AT25" s="62"/>
      <c r="AU25" s="72"/>
      <c r="AV25" s="62"/>
      <c r="AW25" s="62"/>
      <c r="AX25" s="62"/>
      <c r="AY25" s="72"/>
      <c r="AZ25" s="62"/>
      <c r="BA25" s="62"/>
      <c r="BB25" s="62"/>
      <c r="BC25" s="72"/>
      <c r="BD25" s="62"/>
      <c r="BE25" s="62"/>
      <c r="BF25" s="62"/>
      <c r="BG25" s="72"/>
      <c r="BH25" s="62"/>
      <c r="BI25" s="62"/>
      <c r="BJ25" s="62"/>
      <c r="BK25" s="72"/>
      <c r="BL25" s="62"/>
      <c r="BM25" s="62"/>
      <c r="BN25" s="62"/>
      <c r="BO25" s="72"/>
      <c r="BP25" s="62"/>
      <c r="BQ25" s="62"/>
      <c r="BR25" s="62"/>
      <c r="BS25" s="72"/>
      <c r="BT25" s="62"/>
      <c r="BU25" s="62"/>
      <c r="BV25" s="62"/>
      <c r="BW25" s="72"/>
      <c r="BX25" s="62"/>
      <c r="BY25" s="62"/>
      <c r="BZ25" s="62"/>
      <c r="CA25" s="72"/>
      <c r="CB25" s="62"/>
      <c r="CC25" s="62"/>
      <c r="CD25" s="62"/>
      <c r="CE25" s="72"/>
      <c r="CF25" s="62"/>
      <c r="CG25" s="62"/>
      <c r="CH25" s="62"/>
      <c r="CI25" s="72"/>
      <c r="CJ25" s="62"/>
      <c r="CK25" s="62"/>
      <c r="CL25" s="62"/>
      <c r="CM25" s="72"/>
      <c r="CN25" s="62"/>
      <c r="CO25" s="62"/>
      <c r="CP25" s="62"/>
      <c r="CQ25" s="72"/>
      <c r="CR25" s="62"/>
      <c r="CS25" s="62"/>
      <c r="CT25" s="62"/>
      <c r="CU25" s="72"/>
      <c r="CV25" s="62"/>
      <c r="CW25" s="62"/>
      <c r="CX25" s="62"/>
      <c r="CY25" s="72"/>
      <c r="CZ25" s="62"/>
      <c r="DA25" s="62"/>
      <c r="DB25" s="62"/>
      <c r="DC25" s="72"/>
      <c r="DD25" s="62"/>
      <c r="DE25" s="62"/>
      <c r="DF25" s="62"/>
      <c r="DG25" s="72"/>
      <c r="DH25" s="62"/>
      <c r="DI25" s="62"/>
      <c r="DJ25" s="62"/>
      <c r="DK25" s="72"/>
      <c r="DL25" s="62"/>
      <c r="DM25" s="62"/>
      <c r="DN25" s="62"/>
      <c r="DO25" s="72"/>
      <c r="DP25" s="62"/>
      <c r="DQ25" s="62"/>
      <c r="DR25" s="62"/>
      <c r="DS25" s="72"/>
      <c r="DT25" s="62"/>
      <c r="DU25" s="62"/>
      <c r="DV25" s="62"/>
      <c r="DW25" s="72"/>
      <c r="DX25" s="62"/>
      <c r="DY25" s="62"/>
      <c r="DZ25" s="62"/>
      <c r="EA25" s="72"/>
      <c r="EB25" s="62"/>
      <c r="EC25" s="62"/>
      <c r="ED25" s="62"/>
      <c r="EE25" s="72"/>
      <c r="EF25" s="62"/>
      <c r="EG25" s="62"/>
      <c r="EH25" s="62"/>
      <c r="EI25" s="72"/>
      <c r="EJ25" s="62"/>
      <c r="EK25" s="62"/>
      <c r="EL25" s="62"/>
      <c r="EM25" s="72"/>
      <c r="EN25" s="62"/>
      <c r="EO25" s="62"/>
      <c r="EP25" s="62"/>
      <c r="EQ25" s="72"/>
      <c r="ER25" s="62"/>
      <c r="ES25" s="62"/>
      <c r="ET25" s="62"/>
      <c r="EU25" s="72"/>
      <c r="EV25" s="62"/>
      <c r="EW25" s="62"/>
      <c r="EX25" s="62"/>
      <c r="EY25" s="72"/>
      <c r="EZ25" s="62"/>
      <c r="FA25" s="62"/>
      <c r="FB25" s="62"/>
      <c r="FC25" s="72"/>
      <c r="FD25" s="62"/>
      <c r="FE25" s="62"/>
      <c r="FF25" s="62"/>
      <c r="FG25" s="72"/>
      <c r="FH25" s="62"/>
      <c r="FI25" s="62"/>
      <c r="FJ25" s="62"/>
      <c r="FK25" s="72"/>
      <c r="FL25" s="62"/>
      <c r="FM25" s="62"/>
      <c r="FN25" s="62"/>
      <c r="FO25" s="72"/>
      <c r="FP25" s="62"/>
      <c r="FQ25" s="62"/>
      <c r="FR25" s="62"/>
      <c r="FS25" s="72"/>
      <c r="FT25" s="62"/>
      <c r="FU25" s="62"/>
      <c r="FV25" s="62"/>
      <c r="FW25" s="72"/>
      <c r="FX25" s="62"/>
      <c r="FY25" s="62"/>
      <c r="FZ25" s="62"/>
      <c r="GA25" s="72"/>
      <c r="GB25" s="62"/>
      <c r="GC25" s="62"/>
      <c r="GD25" s="62"/>
      <c r="GE25" s="72"/>
      <c r="GF25" s="62"/>
      <c r="GG25" s="62"/>
      <c r="GH25" s="62"/>
      <c r="GI25" s="72"/>
      <c r="GJ25" s="62"/>
      <c r="GK25" s="62"/>
      <c r="GL25" s="62"/>
      <c r="GM25" s="72"/>
      <c r="GN25" s="62"/>
      <c r="GO25" s="62"/>
      <c r="GP25" s="62"/>
      <c r="GQ25" s="72"/>
      <c r="GR25" s="62"/>
      <c r="GS25" s="62"/>
      <c r="GT25" s="62"/>
      <c r="GU25" s="72"/>
      <c r="GV25" s="62"/>
      <c r="GW25" s="62"/>
      <c r="GX25" s="62"/>
      <c r="GY25" s="72"/>
      <c r="GZ25" s="62"/>
      <c r="HA25" s="62"/>
      <c r="HB25" s="62"/>
      <c r="HC25" s="72"/>
      <c r="HD25" s="62"/>
      <c r="HE25" s="62"/>
      <c r="HF25" s="62"/>
      <c r="HG25" s="72"/>
      <c r="HH25" s="62"/>
      <c r="HI25" s="62"/>
      <c r="HJ25" s="62"/>
      <c r="HK25" s="72"/>
      <c r="HL25" s="62"/>
      <c r="HM25" s="62"/>
      <c r="HN25" s="62"/>
      <c r="HO25" s="72"/>
      <c r="HP25" s="62"/>
      <c r="HQ25" s="62"/>
      <c r="HR25" s="62"/>
      <c r="HS25" s="72"/>
      <c r="HT25" s="62"/>
      <c r="HU25" s="62"/>
      <c r="HV25" s="62"/>
      <c r="HW25" s="72"/>
      <c r="HX25" s="62"/>
      <c r="HY25" s="62"/>
      <c r="HZ25" s="62"/>
      <c r="IA25" s="72"/>
      <c r="IB25" s="62"/>
      <c r="IC25" s="62"/>
      <c r="ID25" s="62"/>
      <c r="IE25" s="72"/>
      <c r="IF25" s="62"/>
      <c r="IG25" s="62"/>
      <c r="IH25" s="62"/>
      <c r="II25" s="72"/>
      <c r="IJ25" s="62"/>
      <c r="IK25" s="62"/>
      <c r="IL25" s="62"/>
      <c r="IM25" s="72"/>
      <c r="IN25" s="62"/>
      <c r="IO25" s="62"/>
      <c r="IP25" s="62"/>
      <c r="IQ25" s="72"/>
      <c r="IR25" s="62"/>
      <c r="IS25" s="62"/>
      <c r="IT25" s="62"/>
      <c r="IU25" s="72"/>
      <c r="IV25" s="62"/>
      <c r="IW25" s="62"/>
      <c r="IX25" s="62"/>
      <c r="IY25" s="72"/>
      <c r="IZ25" s="62"/>
      <c r="JA25" s="62"/>
      <c r="JB25" s="62"/>
      <c r="JC25" s="72"/>
      <c r="JD25" s="62"/>
      <c r="JE25" s="62"/>
      <c r="JF25" s="62"/>
      <c r="JG25" s="72"/>
      <c r="JH25" s="62"/>
      <c r="JI25" s="62"/>
      <c r="JJ25" s="62"/>
      <c r="JK25" s="72"/>
      <c r="JL25" s="62"/>
      <c r="JM25" s="62"/>
      <c r="JN25" s="62"/>
      <c r="JO25" s="72"/>
      <c r="JP25" s="62"/>
      <c r="JQ25" s="62"/>
      <c r="JR25" s="62"/>
      <c r="JS25" s="72"/>
      <c r="JT25" s="62"/>
      <c r="JU25" s="62"/>
      <c r="JV25" s="62"/>
      <c r="JW25" s="72"/>
      <c r="JX25" s="62"/>
      <c r="JY25" s="62"/>
      <c r="JZ25" s="62"/>
      <c r="KA25" s="72"/>
      <c r="KB25" s="62"/>
      <c r="KC25" s="62"/>
      <c r="KD25" s="62"/>
      <c r="KE25" s="72"/>
      <c r="KF25" s="62"/>
      <c r="KG25" s="62"/>
      <c r="KH25" s="62"/>
      <c r="KI25" s="72"/>
      <c r="KJ25" s="62"/>
      <c r="KK25" s="62"/>
      <c r="KL25" s="62"/>
      <c r="KM25" s="72"/>
      <c r="KN25" s="62"/>
      <c r="KO25" s="62"/>
      <c r="KP25" s="62"/>
      <c r="KQ25" s="72"/>
      <c r="KR25" s="62"/>
      <c r="KS25" s="62"/>
      <c r="KT25" s="62"/>
      <c r="KU25" s="72"/>
      <c r="KV25" s="62"/>
      <c r="KW25" s="62"/>
      <c r="KX25" s="62"/>
      <c r="KY25" s="72"/>
      <c r="KZ25" s="62"/>
      <c r="LA25" s="62"/>
      <c r="LB25" s="62"/>
      <c r="LC25" s="72"/>
      <c r="LD25" s="62"/>
      <c r="LE25" s="62"/>
      <c r="LF25" s="62"/>
      <c r="LG25" s="72"/>
      <c r="LH25" s="62"/>
      <c r="LI25" s="62"/>
      <c r="LJ25" s="62"/>
      <c r="LK25" s="72"/>
      <c r="LL25" s="62"/>
      <c r="LM25" s="62"/>
      <c r="LN25" s="62"/>
      <c r="LO25" s="72"/>
      <c r="LP25" s="62"/>
      <c r="LQ25" s="62"/>
      <c r="LR25" s="62"/>
      <c r="LS25" s="72"/>
      <c r="LT25" s="62"/>
      <c r="LU25" s="62"/>
      <c r="LV25" s="62"/>
      <c r="LW25" s="72"/>
      <c r="LX25" s="62"/>
      <c r="LY25" s="62"/>
      <c r="LZ25" s="62"/>
      <c r="MA25" s="72"/>
      <c r="MB25" s="62"/>
      <c r="MC25" s="62"/>
      <c r="MD25" s="62"/>
      <c r="ME25" s="72"/>
      <c r="MF25" s="62"/>
      <c r="MG25" s="62"/>
      <c r="MH25" s="62"/>
      <c r="MI25" s="72"/>
      <c r="MJ25" s="62"/>
      <c r="MK25" s="62"/>
      <c r="ML25" s="62"/>
      <c r="MM25" s="72"/>
      <c r="MN25" s="62"/>
      <c r="MO25" s="62"/>
      <c r="MP25" s="62"/>
      <c r="MQ25" s="72"/>
      <c r="MR25" s="62"/>
      <c r="MS25" s="62"/>
      <c r="MT25" s="62"/>
      <c r="MU25" s="72"/>
      <c r="MV25" s="62"/>
      <c r="MW25" s="62"/>
      <c r="MX25" s="62"/>
      <c r="MY25" s="72"/>
      <c r="MZ25" s="62"/>
      <c r="NA25" s="62"/>
      <c r="NB25" s="62"/>
      <c r="NC25" s="72"/>
      <c r="ND25" s="62"/>
      <c r="NE25" s="62"/>
      <c r="NF25" s="62"/>
      <c r="NG25" s="72"/>
      <c r="NH25" s="62"/>
      <c r="NI25" s="62"/>
      <c r="NJ25" s="62"/>
      <c r="NK25" s="72"/>
      <c r="NL25" s="62"/>
      <c r="NM25" s="62"/>
      <c r="NN25" s="62"/>
      <c r="NO25" s="72"/>
      <c r="NP25" s="62"/>
      <c r="NQ25" s="62"/>
      <c r="NR25" s="62"/>
      <c r="NS25" s="72"/>
      <c r="NT25" s="62"/>
      <c r="NU25" s="62"/>
      <c r="NV25" s="62"/>
      <c r="NW25" s="72"/>
      <c r="NX25" s="62"/>
      <c r="NY25" s="62"/>
      <c r="NZ25" s="62"/>
      <c r="OA25" s="72"/>
      <c r="OB25" s="62"/>
      <c r="OC25" s="62"/>
      <c r="OD25" s="62"/>
      <c r="OE25" s="72"/>
      <c r="OF25" s="62"/>
      <c r="OG25" s="62"/>
      <c r="OH25" s="62"/>
      <c r="OI25" s="72"/>
      <c r="OJ25" s="62"/>
      <c r="OK25" s="62"/>
      <c r="OL25" s="62"/>
      <c r="OM25" s="72"/>
      <c r="ON25" s="62"/>
      <c r="OO25" s="62"/>
      <c r="OP25" s="62"/>
      <c r="OQ25" s="72"/>
      <c r="OR25" s="62"/>
      <c r="OS25" s="62"/>
      <c r="OT25" s="62"/>
      <c r="OU25" s="72"/>
      <c r="OV25" s="62"/>
      <c r="OW25" s="62"/>
      <c r="OX25" s="62"/>
      <c r="OY25" s="72"/>
      <c r="OZ25" s="62"/>
      <c r="PA25" s="62"/>
      <c r="PB25" s="62"/>
      <c r="PC25" s="72"/>
      <c r="PD25" s="62"/>
      <c r="PE25" s="62"/>
      <c r="PF25" s="62"/>
      <c r="PG25" s="72"/>
      <c r="PH25" s="62"/>
      <c r="PI25" s="62"/>
      <c r="PJ25" s="62"/>
      <c r="PK25" s="72"/>
      <c r="PL25" s="62"/>
      <c r="PM25" s="62"/>
      <c r="PN25" s="62"/>
      <c r="PO25" s="72"/>
      <c r="PP25" s="62"/>
      <c r="PQ25" s="62"/>
      <c r="PR25" s="62"/>
      <c r="PS25" s="72"/>
      <c r="PT25" s="62"/>
      <c r="PU25" s="62"/>
      <c r="PV25" s="62"/>
      <c r="PW25" s="72"/>
      <c r="PX25" s="62"/>
      <c r="PY25" s="62"/>
      <c r="PZ25" s="62"/>
      <c r="QA25" s="72"/>
      <c r="QB25" s="62"/>
      <c r="QC25" s="62"/>
      <c r="QD25" s="62"/>
      <c r="QE25" s="72"/>
      <c r="QF25" s="62"/>
      <c r="QG25" s="62"/>
      <c r="QH25" s="62"/>
      <c r="QI25" s="72"/>
      <c r="QJ25" s="62"/>
      <c r="QK25" s="62"/>
      <c r="QL25" s="62"/>
      <c r="QM25" s="72"/>
      <c r="QN25" s="62"/>
      <c r="QO25" s="62"/>
      <c r="QP25" s="62"/>
      <c r="QQ25" s="72"/>
      <c r="QR25" s="62"/>
      <c r="QS25" s="62"/>
      <c r="QT25" s="62"/>
      <c r="QU25" s="72"/>
      <c r="QV25" s="62"/>
      <c r="QW25" s="62"/>
      <c r="QX25" s="62"/>
      <c r="QY25" s="72"/>
      <c r="QZ25" s="62"/>
      <c r="RA25" s="62"/>
      <c r="RB25" s="62"/>
      <c r="RC25" s="72"/>
      <c r="RD25" s="62"/>
      <c r="RE25" s="62"/>
      <c r="RF25" s="62"/>
      <c r="RG25" s="72"/>
      <c r="RH25" s="62"/>
      <c r="RI25" s="62"/>
      <c r="RJ25" s="62"/>
      <c r="RK25" s="72"/>
      <c r="RL25" s="62"/>
      <c r="RM25" s="62"/>
      <c r="RN25" s="62"/>
      <c r="RO25" s="72"/>
      <c r="RP25" s="62"/>
      <c r="RQ25" s="62"/>
      <c r="RR25" s="62"/>
      <c r="RS25" s="72"/>
      <c r="RT25" s="62"/>
      <c r="RU25" s="62"/>
      <c r="RV25" s="62"/>
      <c r="RW25" s="72"/>
      <c r="RX25" s="62"/>
      <c r="RY25" s="62"/>
      <c r="RZ25" s="62"/>
      <c r="SA25" s="72"/>
      <c r="SB25" s="62"/>
      <c r="SC25" s="62"/>
      <c r="SD25" s="62"/>
      <c r="SE25" s="72"/>
      <c r="SF25" s="62"/>
      <c r="SG25" s="62"/>
      <c r="SH25" s="62"/>
      <c r="SI25" s="72"/>
      <c r="SJ25" s="62"/>
      <c r="SK25" s="62"/>
      <c r="SL25" s="62"/>
      <c r="SM25" s="72"/>
      <c r="SN25" s="62"/>
      <c r="SO25" s="62"/>
      <c r="SP25" s="62"/>
      <c r="SQ25" s="72"/>
      <c r="SR25" s="62"/>
      <c r="SS25" s="62"/>
      <c r="ST25" s="62"/>
      <c r="SU25" s="72"/>
      <c r="SV25" s="62"/>
      <c r="SW25" s="62"/>
      <c r="SX25" s="62"/>
      <c r="SY25" s="72"/>
      <c r="SZ25" s="62"/>
      <c r="TA25" s="62"/>
      <c r="TB25" s="62"/>
      <c r="TC25" s="72"/>
      <c r="TD25" s="62"/>
      <c r="TE25" s="62"/>
      <c r="TF25" s="62"/>
      <c r="TG25" s="72"/>
      <c r="TH25" s="62"/>
      <c r="TI25" s="62"/>
      <c r="TJ25" s="62"/>
      <c r="TK25" s="72"/>
      <c r="TL25" s="62"/>
      <c r="TM25" s="62"/>
      <c r="TN25" s="62"/>
      <c r="TO25" s="72"/>
      <c r="TP25" s="62"/>
      <c r="TQ25" s="62"/>
      <c r="TR25" s="62"/>
      <c r="TS25" s="72"/>
      <c r="TT25" s="62"/>
      <c r="TU25" s="62"/>
      <c r="TV25" s="62"/>
      <c r="TW25" s="72"/>
      <c r="TX25" s="62"/>
      <c r="TY25" s="62"/>
      <c r="TZ25" s="62"/>
      <c r="UA25" s="72"/>
      <c r="UB25" s="62"/>
      <c r="UC25" s="62"/>
      <c r="UD25" s="62"/>
      <c r="UE25" s="72"/>
      <c r="UF25" s="62"/>
      <c r="UG25" s="62"/>
      <c r="UH25" s="62"/>
      <c r="UI25" s="72"/>
      <c r="UJ25" s="62"/>
      <c r="UK25" s="62"/>
      <c r="UL25" s="62"/>
      <c r="UM25" s="72"/>
      <c r="UN25" s="62"/>
      <c r="UO25" s="62"/>
      <c r="UP25" s="62"/>
      <c r="UQ25" s="72"/>
      <c r="UR25" s="62"/>
      <c r="US25" s="62"/>
      <c r="UT25" s="62"/>
      <c r="UU25" s="72"/>
      <c r="UV25" s="62"/>
      <c r="UW25" s="62"/>
      <c r="UX25" s="62"/>
      <c r="UY25" s="72"/>
      <c r="UZ25" s="62"/>
      <c r="VA25" s="62"/>
      <c r="VB25" s="62"/>
      <c r="VC25" s="72"/>
      <c r="VD25" s="62"/>
      <c r="VE25" s="62"/>
      <c r="VF25" s="62"/>
      <c r="VG25" s="72"/>
      <c r="VH25" s="62"/>
      <c r="VI25" s="62"/>
      <c r="VJ25" s="62"/>
      <c r="VK25" s="72"/>
      <c r="VL25" s="62"/>
      <c r="VM25" s="62"/>
      <c r="VN25" s="62"/>
      <c r="VO25" s="72"/>
      <c r="VP25" s="62"/>
      <c r="VQ25" s="62"/>
      <c r="VR25" s="62"/>
      <c r="VS25" s="72"/>
      <c r="VT25" s="62"/>
      <c r="VU25" s="62"/>
      <c r="VV25" s="62"/>
      <c r="VW25" s="72"/>
      <c r="VX25" s="62"/>
      <c r="VY25" s="62"/>
      <c r="VZ25" s="62"/>
      <c r="WA25" s="72"/>
      <c r="WB25" s="62"/>
      <c r="WC25" s="62"/>
      <c r="WD25" s="62"/>
      <c r="WE25" s="72"/>
      <c r="WF25" s="62"/>
      <c r="WG25" s="62"/>
      <c r="WH25" s="62"/>
      <c r="WI25" s="72"/>
      <c r="WJ25" s="62"/>
      <c r="WK25" s="62"/>
      <c r="WL25" s="62"/>
      <c r="WM25" s="72"/>
      <c r="WN25" s="62"/>
      <c r="WO25" s="62"/>
      <c r="WP25" s="62"/>
      <c r="WQ25" s="72"/>
      <c r="WR25" s="62"/>
      <c r="WS25" s="62"/>
      <c r="WT25" s="62"/>
      <c r="WU25" s="72"/>
      <c r="WV25" s="62"/>
      <c r="WW25" s="62"/>
      <c r="WX25" s="62"/>
      <c r="WY25" s="72"/>
      <c r="WZ25" s="62"/>
      <c r="XA25" s="62"/>
      <c r="XB25" s="62"/>
      <c r="XC25" s="72"/>
      <c r="XD25" s="62"/>
      <c r="XE25" s="62"/>
      <c r="XF25" s="62"/>
      <c r="XG25" s="72"/>
      <c r="XH25" s="62"/>
      <c r="XI25" s="62"/>
      <c r="XJ25" s="62"/>
      <c r="XK25" s="72"/>
      <c r="XL25" s="62"/>
      <c r="XM25" s="62"/>
      <c r="XN25" s="62"/>
      <c r="XO25" s="72"/>
      <c r="XP25" s="62"/>
      <c r="XQ25" s="62"/>
      <c r="XR25" s="62"/>
      <c r="XS25" s="72"/>
      <c r="XT25" s="62"/>
      <c r="XU25" s="62"/>
      <c r="XV25" s="62"/>
      <c r="XW25" s="72"/>
      <c r="XX25" s="62"/>
      <c r="XY25" s="62"/>
      <c r="XZ25" s="62"/>
      <c r="YA25" s="72"/>
      <c r="YB25" s="62"/>
      <c r="YC25" s="62"/>
      <c r="YD25" s="62"/>
      <c r="YE25" s="72"/>
      <c r="YF25" s="62"/>
      <c r="YG25" s="62"/>
      <c r="YH25" s="62"/>
      <c r="YI25" s="72"/>
      <c r="YJ25" s="62"/>
      <c r="YK25" s="62"/>
      <c r="YL25" s="62"/>
      <c r="YM25" s="72"/>
      <c r="YN25" s="62"/>
      <c r="YO25" s="62"/>
      <c r="YP25" s="62"/>
      <c r="YQ25" s="72"/>
      <c r="YR25" s="62"/>
      <c r="YS25" s="62"/>
      <c r="YT25" s="62"/>
      <c r="YU25" s="72"/>
      <c r="YV25" s="62"/>
      <c r="YW25" s="62"/>
      <c r="YX25" s="62"/>
      <c r="YY25" s="72"/>
      <c r="YZ25" s="62"/>
      <c r="ZA25" s="62"/>
      <c r="ZB25" s="62"/>
      <c r="ZC25" s="72"/>
      <c r="ZD25" s="62"/>
      <c r="ZE25" s="62"/>
      <c r="ZF25" s="62"/>
      <c r="ZG25" s="72"/>
      <c r="ZH25" s="62"/>
      <c r="ZI25" s="62"/>
      <c r="ZJ25" s="62"/>
      <c r="ZK25" s="72"/>
      <c r="ZL25" s="62"/>
      <c r="ZM25" s="62"/>
      <c r="ZN25" s="62"/>
      <c r="ZO25" s="72"/>
      <c r="ZP25" s="62"/>
      <c r="ZQ25" s="62"/>
      <c r="ZR25" s="62"/>
      <c r="ZS25" s="72"/>
      <c r="ZT25" s="62"/>
      <c r="ZU25" s="62"/>
      <c r="ZV25" s="62"/>
      <c r="ZW25" s="72"/>
      <c r="ZX25" s="62"/>
      <c r="ZY25" s="62"/>
      <c r="ZZ25" s="62"/>
      <c r="AAA25" s="72"/>
      <c r="AAB25" s="62"/>
      <c r="AAC25" s="62"/>
      <c r="AAD25" s="62"/>
      <c r="AAE25" s="72"/>
      <c r="AAF25" s="62"/>
      <c r="AAG25" s="62"/>
      <c r="AAH25" s="62"/>
      <c r="AAI25" s="72"/>
      <c r="AAJ25" s="62"/>
      <c r="AAK25" s="62"/>
      <c r="AAL25" s="62"/>
      <c r="AAM25" s="72"/>
      <c r="AAN25" s="62"/>
      <c r="AAO25" s="62"/>
      <c r="AAP25" s="62"/>
      <c r="AAQ25" s="72"/>
      <c r="AAR25" s="62"/>
      <c r="AAS25" s="62"/>
      <c r="AAT25" s="62"/>
      <c r="AAU25" s="72"/>
      <c r="AAV25" s="62"/>
      <c r="AAW25" s="62"/>
      <c r="AAX25" s="62"/>
      <c r="AAY25" s="72"/>
      <c r="AAZ25" s="62"/>
      <c r="ABA25" s="62"/>
      <c r="ABB25" s="62"/>
      <c r="ABC25" s="72"/>
      <c r="ABD25" s="62"/>
      <c r="ABE25" s="62"/>
      <c r="ABF25" s="62"/>
      <c r="ABG25" s="72"/>
      <c r="ABH25" s="62"/>
      <c r="ABI25" s="62"/>
      <c r="ABJ25" s="62"/>
      <c r="ABK25" s="72"/>
      <c r="ABL25" s="62"/>
      <c r="ABM25" s="62"/>
      <c r="ABN25" s="62"/>
      <c r="ABO25" s="72"/>
      <c r="ABP25" s="62"/>
      <c r="ABQ25" s="62"/>
      <c r="ABR25" s="62"/>
      <c r="ABS25" s="72"/>
      <c r="ABT25" s="62"/>
      <c r="ABU25" s="62"/>
      <c r="ABV25" s="62"/>
      <c r="ABW25" s="72"/>
      <c r="ABX25" s="62"/>
      <c r="ABY25" s="62"/>
      <c r="ABZ25" s="62"/>
      <c r="ACA25" s="72"/>
      <c r="ACB25" s="62"/>
      <c r="ACC25" s="62"/>
      <c r="ACD25" s="62"/>
      <c r="ACE25" s="72"/>
      <c r="ACF25" s="62"/>
      <c r="ACG25" s="62"/>
      <c r="ACH25" s="62"/>
      <c r="ACI25" s="72"/>
      <c r="ACJ25" s="62"/>
      <c r="ACK25" s="62"/>
      <c r="ACL25" s="62"/>
      <c r="ACM25" s="72"/>
      <c r="ACN25" s="62"/>
      <c r="ACO25" s="62"/>
      <c r="ACP25" s="62"/>
      <c r="ACQ25" s="72"/>
      <c r="ACR25" s="62"/>
      <c r="ACS25" s="62"/>
      <c r="ACT25" s="62"/>
      <c r="ACU25" s="72"/>
      <c r="ACV25" s="62"/>
      <c r="ACW25" s="62"/>
      <c r="ACX25" s="62"/>
      <c r="ACY25" s="72"/>
      <c r="ACZ25" s="62"/>
      <c r="ADA25" s="62"/>
      <c r="ADB25" s="62"/>
      <c r="ADC25" s="72"/>
      <c r="ADD25" s="62"/>
      <c r="ADE25" s="62"/>
      <c r="ADF25" s="62"/>
      <c r="ADG25" s="72"/>
      <c r="ADH25" s="62"/>
      <c r="ADI25" s="62"/>
      <c r="ADJ25" s="62"/>
      <c r="ADK25" s="72"/>
      <c r="ADL25" s="62"/>
      <c r="ADM25" s="62"/>
      <c r="ADN25" s="62"/>
      <c r="ADO25" s="72"/>
      <c r="ADP25" s="62"/>
      <c r="ADQ25" s="62"/>
      <c r="ADR25" s="62"/>
      <c r="ADS25" s="72"/>
      <c r="ADT25" s="62"/>
      <c r="ADU25" s="62"/>
      <c r="ADV25" s="62"/>
      <c r="ADW25" s="72"/>
      <c r="ADX25" s="62"/>
      <c r="ADY25" s="62"/>
      <c r="ADZ25" s="62"/>
      <c r="AEA25" s="72"/>
      <c r="AEB25" s="62"/>
      <c r="AEC25" s="62"/>
      <c r="AED25" s="62"/>
      <c r="AEE25" s="72"/>
      <c r="AEF25" s="62"/>
      <c r="AEG25" s="62"/>
      <c r="AEH25" s="62"/>
      <c r="AEI25" s="72"/>
      <c r="AEJ25" s="62"/>
      <c r="AEK25" s="62"/>
      <c r="AEL25" s="62"/>
      <c r="AEM25" s="72"/>
      <c r="AEN25" s="62"/>
      <c r="AEO25" s="62"/>
      <c r="AEP25" s="62"/>
      <c r="AEQ25" s="72"/>
      <c r="AER25" s="62"/>
      <c r="AES25" s="62"/>
      <c r="AET25" s="62"/>
      <c r="AEU25" s="72"/>
      <c r="AEV25" s="62"/>
      <c r="AEW25" s="62"/>
      <c r="AEX25" s="62"/>
      <c r="AEY25" s="72"/>
      <c r="AEZ25" s="62"/>
      <c r="AFA25" s="62"/>
      <c r="AFB25" s="62"/>
      <c r="AFC25" s="72"/>
      <c r="AFD25" s="62"/>
      <c r="AFE25" s="62"/>
      <c r="AFF25" s="62"/>
      <c r="AFG25" s="72"/>
      <c r="AFH25" s="62"/>
      <c r="AFI25" s="62"/>
      <c r="AFJ25" s="62"/>
      <c r="AFK25" s="72"/>
      <c r="AFL25" s="62"/>
      <c r="AFM25" s="62"/>
      <c r="AFN25" s="62"/>
      <c r="AFO25" s="72"/>
      <c r="AFP25" s="62"/>
      <c r="AFQ25" s="62"/>
      <c r="AFR25" s="62"/>
      <c r="AFS25" s="72"/>
      <c r="AFT25" s="62"/>
      <c r="AFU25" s="62"/>
      <c r="AFV25" s="62"/>
      <c r="AFW25" s="72"/>
      <c r="AFX25" s="62"/>
      <c r="AFY25" s="62"/>
      <c r="AFZ25" s="62"/>
      <c r="AGA25" s="72"/>
      <c r="AGB25" s="62"/>
      <c r="AGC25" s="62"/>
      <c r="AGD25" s="62"/>
      <c r="AGE25" s="72"/>
      <c r="AGF25" s="62"/>
      <c r="AGG25" s="62"/>
      <c r="AGH25" s="62"/>
      <c r="AGI25" s="72"/>
      <c r="AGJ25" s="62"/>
      <c r="AGK25" s="62"/>
      <c r="AGL25" s="62"/>
      <c r="AGM25" s="72"/>
      <c r="AGN25" s="62"/>
      <c r="AGO25" s="62"/>
      <c r="AGP25" s="62"/>
      <c r="AGQ25" s="72"/>
      <c r="AGR25" s="62"/>
      <c r="AGS25" s="62"/>
      <c r="AGT25" s="62"/>
      <c r="AGU25" s="72"/>
      <c r="AGV25" s="62"/>
      <c r="AGW25" s="62"/>
      <c r="AGX25" s="62"/>
      <c r="AGY25" s="72"/>
      <c r="AGZ25" s="62"/>
      <c r="AHA25" s="62"/>
      <c r="AHB25" s="62"/>
      <c r="AHC25" s="72"/>
      <c r="AHD25" s="62"/>
      <c r="AHE25" s="62"/>
      <c r="AHF25" s="62"/>
      <c r="AHG25" s="72"/>
      <c r="AHH25" s="62"/>
      <c r="AHI25" s="62"/>
      <c r="AHJ25" s="62"/>
      <c r="AHK25" s="72"/>
      <c r="AHL25" s="62"/>
      <c r="AHM25" s="62"/>
      <c r="AHN25" s="62"/>
      <c r="AHO25" s="72"/>
      <c r="AHP25" s="62"/>
      <c r="AHQ25" s="62"/>
      <c r="AHR25" s="62"/>
      <c r="AHS25" s="72"/>
      <c r="AHT25" s="62"/>
      <c r="AHU25" s="62"/>
      <c r="AHV25" s="62"/>
      <c r="AHW25" s="72"/>
      <c r="AHX25" s="62"/>
      <c r="AHY25" s="62"/>
      <c r="AHZ25" s="62"/>
      <c r="AIA25" s="72"/>
      <c r="AIB25" s="62"/>
      <c r="AIC25" s="62"/>
      <c r="AID25" s="62"/>
      <c r="AIE25" s="72"/>
      <c r="AIF25" s="62"/>
      <c r="AIG25" s="62"/>
      <c r="AIH25" s="62"/>
      <c r="AII25" s="72"/>
      <c r="AIJ25" s="62"/>
      <c r="AIK25" s="62"/>
      <c r="AIL25" s="62"/>
      <c r="AIM25" s="72"/>
      <c r="AIN25" s="62"/>
      <c r="AIO25" s="62"/>
      <c r="AIP25" s="62"/>
      <c r="AIQ25" s="72"/>
      <c r="AIR25" s="62"/>
      <c r="AIS25" s="62"/>
      <c r="AIT25" s="62"/>
      <c r="AIU25" s="72"/>
      <c r="AIV25" s="62"/>
      <c r="AIW25" s="62"/>
      <c r="AIX25" s="62"/>
      <c r="AIY25" s="72"/>
      <c r="AIZ25" s="62"/>
      <c r="AJA25" s="62"/>
      <c r="AJB25" s="62"/>
      <c r="AJC25" s="72"/>
      <c r="AJD25" s="62"/>
      <c r="AJE25" s="62"/>
      <c r="AJF25" s="62"/>
      <c r="AJG25" s="72"/>
      <c r="AJH25" s="62"/>
      <c r="AJI25" s="62"/>
      <c r="AJJ25" s="62"/>
      <c r="AJK25" s="72"/>
      <c r="AJL25" s="62"/>
      <c r="AJM25" s="62"/>
      <c r="AJN25" s="62"/>
      <c r="AJO25" s="72"/>
      <c r="AJP25" s="62"/>
      <c r="AJQ25" s="62"/>
      <c r="AJR25" s="62"/>
      <c r="AJS25" s="72"/>
      <c r="AJT25" s="62"/>
      <c r="AJU25" s="62"/>
      <c r="AJV25" s="62"/>
      <c r="AJW25" s="72"/>
      <c r="AJX25" s="62"/>
      <c r="AJY25" s="62"/>
      <c r="AJZ25" s="62"/>
      <c r="AKA25" s="72"/>
      <c r="AKB25" s="62"/>
      <c r="AKC25" s="62"/>
      <c r="AKD25" s="62"/>
      <c r="AKE25" s="72"/>
      <c r="AKF25" s="62"/>
      <c r="AKG25" s="62"/>
      <c r="AKH25" s="62"/>
      <c r="AKI25" s="72"/>
      <c r="AKJ25" s="62"/>
      <c r="AKK25" s="62"/>
      <c r="AKL25" s="62"/>
      <c r="AKM25" s="72"/>
      <c r="AKN25" s="62"/>
      <c r="AKO25" s="62"/>
      <c r="AKP25" s="62"/>
      <c r="AKQ25" s="72"/>
      <c r="AKR25" s="62"/>
      <c r="AKS25" s="62"/>
      <c r="AKT25" s="62"/>
      <c r="AKU25" s="72"/>
      <c r="AKV25" s="62"/>
      <c r="AKW25" s="62"/>
      <c r="AKX25" s="62"/>
      <c r="AKY25" s="72"/>
      <c r="AKZ25" s="62"/>
      <c r="ALA25" s="62"/>
      <c r="ALB25" s="62"/>
      <c r="ALC25" s="72"/>
      <c r="ALD25" s="62"/>
      <c r="ALE25" s="62"/>
      <c r="ALF25" s="62"/>
      <c r="ALG25" s="72"/>
      <c r="ALH25" s="62"/>
      <c r="ALI25" s="62"/>
      <c r="ALJ25" s="62"/>
      <c r="ALK25" s="72"/>
      <c r="ALL25" s="62"/>
      <c r="ALM25" s="62"/>
      <c r="ALN25" s="62"/>
      <c r="ALO25" s="72"/>
      <c r="ALP25" s="62"/>
      <c r="ALQ25" s="62"/>
      <c r="ALR25" s="62"/>
      <c r="ALS25" s="72"/>
      <c r="ALT25" s="62"/>
      <c r="ALU25" s="62"/>
      <c r="ALV25" s="62"/>
      <c r="ALW25" s="72"/>
      <c r="ALX25" s="62"/>
      <c r="ALY25" s="62"/>
      <c r="ALZ25" s="62"/>
      <c r="AMA25" s="72"/>
      <c r="AMB25" s="62"/>
      <c r="AMC25" s="62"/>
      <c r="AMD25" s="62"/>
      <c r="AME25" s="72"/>
      <c r="AMF25" s="62"/>
      <c r="AMG25" s="62"/>
      <c r="AMH25" s="62"/>
      <c r="AMI25" s="72"/>
      <c r="AMJ25" s="62"/>
      <c r="AMK25" s="62"/>
      <c r="AML25" s="62"/>
      <c r="AMM25" s="72"/>
      <c r="AMN25" s="62"/>
      <c r="AMO25" s="62"/>
      <c r="AMP25" s="62"/>
      <c r="AMQ25" s="72"/>
      <c r="AMR25" s="62"/>
      <c r="AMS25" s="62"/>
      <c r="AMT25" s="62"/>
      <c r="AMU25" s="72"/>
      <c r="AMV25" s="62"/>
      <c r="AMW25" s="62"/>
      <c r="AMX25" s="62"/>
      <c r="AMY25" s="72"/>
      <c r="AMZ25" s="62"/>
      <c r="ANA25" s="62"/>
      <c r="ANB25" s="62"/>
      <c r="ANC25" s="72"/>
      <c r="AND25" s="62"/>
      <c r="ANE25" s="62"/>
      <c r="ANF25" s="62"/>
      <c r="ANG25" s="72"/>
      <c r="ANH25" s="62"/>
      <c r="ANI25" s="62"/>
      <c r="ANJ25" s="62"/>
      <c r="ANK25" s="72"/>
      <c r="ANL25" s="62"/>
      <c r="ANM25" s="62"/>
      <c r="ANN25" s="62"/>
      <c r="ANO25" s="72"/>
      <c r="ANP25" s="62"/>
      <c r="ANQ25" s="62"/>
      <c r="ANR25" s="62"/>
      <c r="ANS25" s="72"/>
      <c r="ANT25" s="62"/>
      <c r="ANU25" s="62"/>
      <c r="ANV25" s="62"/>
      <c r="ANW25" s="72"/>
      <c r="ANX25" s="62"/>
      <c r="ANY25" s="62"/>
      <c r="ANZ25" s="62"/>
      <c r="AOA25" s="72"/>
      <c r="AOB25" s="62"/>
      <c r="AOC25" s="62"/>
      <c r="AOD25" s="62"/>
      <c r="AOE25" s="72"/>
      <c r="AOF25" s="62"/>
      <c r="AOG25" s="62"/>
      <c r="AOH25" s="62"/>
      <c r="AOI25" s="72"/>
      <c r="AOJ25" s="62"/>
      <c r="AOK25" s="62"/>
      <c r="AOL25" s="62"/>
      <c r="AOM25" s="72"/>
      <c r="AON25" s="62"/>
      <c r="AOO25" s="62"/>
      <c r="AOP25" s="62"/>
      <c r="AOQ25" s="72"/>
      <c r="AOR25" s="62"/>
      <c r="AOS25" s="62"/>
      <c r="AOT25" s="62"/>
      <c r="AOU25" s="72"/>
      <c r="AOV25" s="62"/>
      <c r="AOW25" s="62"/>
      <c r="AOX25" s="62"/>
      <c r="AOY25" s="72"/>
      <c r="AOZ25" s="62"/>
      <c r="APA25" s="62"/>
      <c r="APB25" s="62"/>
      <c r="APC25" s="72"/>
      <c r="APD25" s="62"/>
      <c r="APE25" s="62"/>
      <c r="APF25" s="62"/>
      <c r="APG25" s="72"/>
      <c r="APH25" s="62"/>
      <c r="API25" s="62"/>
      <c r="APJ25" s="62"/>
      <c r="APK25" s="72"/>
      <c r="APL25" s="62"/>
      <c r="APM25" s="62"/>
      <c r="APN25" s="62"/>
      <c r="APO25" s="72"/>
      <c r="APP25" s="62"/>
      <c r="APQ25" s="62"/>
      <c r="APR25" s="62"/>
      <c r="APS25" s="72"/>
      <c r="APT25" s="62"/>
      <c r="APU25" s="62"/>
      <c r="APV25" s="62"/>
      <c r="APW25" s="72"/>
      <c r="APX25" s="62"/>
      <c r="APY25" s="62"/>
      <c r="APZ25" s="62"/>
      <c r="AQA25" s="72"/>
      <c r="AQB25" s="62"/>
      <c r="AQC25" s="62"/>
      <c r="AQD25" s="62"/>
      <c r="AQE25" s="72"/>
      <c r="AQF25" s="62"/>
      <c r="AQG25" s="62"/>
      <c r="AQH25" s="62"/>
      <c r="AQI25" s="72"/>
      <c r="AQJ25" s="62"/>
      <c r="AQK25" s="62"/>
      <c r="AQL25" s="62"/>
      <c r="AQM25" s="72"/>
      <c r="AQN25" s="62"/>
      <c r="AQO25" s="62"/>
      <c r="AQP25" s="62"/>
      <c r="AQQ25" s="72"/>
      <c r="AQR25" s="62"/>
      <c r="AQS25" s="62"/>
      <c r="AQT25" s="62"/>
      <c r="AQU25" s="72"/>
      <c r="AQV25" s="62"/>
      <c r="AQW25" s="62"/>
      <c r="AQX25" s="62"/>
      <c r="AQY25" s="72"/>
      <c r="AQZ25" s="62"/>
      <c r="ARA25" s="62"/>
      <c r="ARB25" s="62"/>
      <c r="ARC25" s="72"/>
      <c r="ARD25" s="62"/>
      <c r="ARE25" s="62"/>
      <c r="ARF25" s="62"/>
      <c r="ARG25" s="72"/>
      <c r="ARH25" s="62"/>
      <c r="ARI25" s="62"/>
      <c r="ARJ25" s="62"/>
      <c r="ARK25" s="72"/>
      <c r="ARL25" s="62"/>
      <c r="ARM25" s="62"/>
      <c r="ARN25" s="62"/>
      <c r="ARO25" s="72"/>
      <c r="ARP25" s="62"/>
      <c r="ARQ25" s="62"/>
      <c r="ARR25" s="62"/>
      <c r="ARS25" s="72"/>
      <c r="ART25" s="62"/>
      <c r="ARU25" s="62"/>
      <c r="ARV25" s="62"/>
      <c r="ARW25" s="72"/>
      <c r="ARX25" s="62"/>
      <c r="ARY25" s="62"/>
      <c r="ARZ25" s="62"/>
      <c r="ASA25" s="72"/>
      <c r="ASB25" s="62"/>
      <c r="ASC25" s="62"/>
      <c r="ASD25" s="62"/>
      <c r="ASE25" s="72"/>
      <c r="ASF25" s="62"/>
      <c r="ASG25" s="62"/>
      <c r="ASH25" s="62"/>
      <c r="ASI25" s="72"/>
      <c r="ASJ25" s="62"/>
      <c r="ASK25" s="62"/>
      <c r="ASL25" s="62"/>
      <c r="ASM25" s="72"/>
      <c r="ASN25" s="62"/>
      <c r="ASO25" s="62"/>
      <c r="ASP25" s="62"/>
      <c r="ASQ25" s="72"/>
      <c r="ASR25" s="62"/>
      <c r="ASS25" s="62"/>
      <c r="AST25" s="62"/>
      <c r="ASU25" s="72"/>
      <c r="ASV25" s="62"/>
      <c r="ASW25" s="62"/>
      <c r="ASX25" s="62"/>
      <c r="ASY25" s="72"/>
      <c r="ASZ25" s="62"/>
      <c r="ATA25" s="62"/>
      <c r="ATB25" s="62"/>
      <c r="ATC25" s="72"/>
      <c r="ATD25" s="62"/>
      <c r="ATE25" s="62"/>
      <c r="ATF25" s="62"/>
      <c r="ATG25" s="72"/>
      <c r="ATH25" s="62"/>
      <c r="ATI25" s="62"/>
      <c r="ATJ25" s="62"/>
      <c r="ATK25" s="72"/>
      <c r="ATL25" s="62"/>
      <c r="ATM25" s="62"/>
      <c r="ATN25" s="62"/>
      <c r="ATO25" s="72"/>
      <c r="ATP25" s="62"/>
      <c r="ATQ25" s="62"/>
      <c r="ATR25" s="62"/>
      <c r="ATS25" s="72"/>
      <c r="ATT25" s="62"/>
      <c r="ATU25" s="62"/>
      <c r="ATV25" s="62"/>
      <c r="ATW25" s="72"/>
      <c r="ATX25" s="62"/>
      <c r="ATY25" s="62"/>
      <c r="ATZ25" s="62"/>
      <c r="AUA25" s="72"/>
      <c r="AUB25" s="62"/>
      <c r="AUC25" s="62"/>
      <c r="AUD25" s="62"/>
      <c r="AUE25" s="72"/>
      <c r="AUF25" s="62"/>
      <c r="AUG25" s="62"/>
      <c r="AUH25" s="62"/>
      <c r="AUI25" s="72"/>
      <c r="AUJ25" s="62"/>
      <c r="AUK25" s="62"/>
      <c r="AUL25" s="62"/>
      <c r="AUM25" s="72"/>
      <c r="AUN25" s="62"/>
      <c r="AUO25" s="62"/>
      <c r="AUP25" s="62"/>
      <c r="AUQ25" s="72"/>
      <c r="AUR25" s="62"/>
      <c r="AUS25" s="62"/>
      <c r="AUT25" s="62"/>
      <c r="AUU25" s="72"/>
      <c r="AUV25" s="62"/>
      <c r="AUW25" s="62"/>
      <c r="AUX25" s="62"/>
      <c r="AUY25" s="72"/>
      <c r="AUZ25" s="62"/>
      <c r="AVA25" s="62"/>
      <c r="AVB25" s="62"/>
      <c r="AVC25" s="72"/>
      <c r="AVD25" s="62"/>
      <c r="AVE25" s="62"/>
      <c r="AVF25" s="62"/>
      <c r="AVG25" s="72"/>
      <c r="AVH25" s="62"/>
      <c r="AVI25" s="62"/>
      <c r="AVJ25" s="62"/>
      <c r="AVK25" s="72"/>
      <c r="AVL25" s="62"/>
      <c r="AVM25" s="62"/>
      <c r="AVN25" s="62"/>
      <c r="AVO25" s="72"/>
      <c r="AVP25" s="62"/>
      <c r="AVQ25" s="62"/>
      <c r="AVR25" s="62"/>
      <c r="AVS25" s="72"/>
      <c r="AVT25" s="62"/>
      <c r="AVU25" s="62"/>
      <c r="AVV25" s="62"/>
      <c r="AVW25" s="72"/>
      <c r="AVX25" s="62"/>
      <c r="AVY25" s="62"/>
      <c r="AVZ25" s="62"/>
      <c r="AWA25" s="72"/>
      <c r="AWB25" s="62"/>
      <c r="AWC25" s="62"/>
      <c r="AWD25" s="62"/>
      <c r="AWE25" s="72"/>
      <c r="AWF25" s="62"/>
      <c r="AWG25" s="62"/>
      <c r="AWH25" s="62"/>
      <c r="AWI25" s="72"/>
      <c r="AWJ25" s="62"/>
      <c r="AWK25" s="62"/>
      <c r="AWL25" s="62"/>
      <c r="AWM25" s="72"/>
      <c r="AWN25" s="62"/>
      <c r="AWO25" s="62"/>
      <c r="AWP25" s="62"/>
      <c r="AWQ25" s="72"/>
      <c r="AWR25" s="62"/>
      <c r="AWS25" s="62"/>
      <c r="AWT25" s="62"/>
      <c r="AWU25" s="72"/>
      <c r="AWV25" s="62"/>
      <c r="AWW25" s="62"/>
      <c r="AWX25" s="62"/>
      <c r="AWY25" s="72"/>
      <c r="AWZ25" s="62"/>
      <c r="AXA25" s="62"/>
      <c r="AXB25" s="62"/>
      <c r="AXC25" s="72"/>
      <c r="AXD25" s="62"/>
      <c r="AXE25" s="62"/>
      <c r="AXF25" s="62"/>
      <c r="AXG25" s="72"/>
      <c r="AXH25" s="62"/>
      <c r="AXI25" s="62"/>
      <c r="AXJ25" s="62"/>
      <c r="AXK25" s="72"/>
      <c r="AXL25" s="62"/>
      <c r="AXM25" s="62"/>
      <c r="AXN25" s="62"/>
      <c r="AXO25" s="72"/>
      <c r="AXP25" s="62"/>
      <c r="AXQ25" s="62"/>
      <c r="AXR25" s="62"/>
      <c r="AXS25" s="72"/>
      <c r="AXT25" s="62"/>
      <c r="AXU25" s="62"/>
      <c r="AXV25" s="62"/>
      <c r="AXW25" s="72"/>
      <c r="AXX25" s="62"/>
      <c r="AXY25" s="62"/>
      <c r="AXZ25" s="62"/>
      <c r="AYA25" s="72"/>
      <c r="AYB25" s="62"/>
      <c r="AYC25" s="62"/>
      <c r="AYD25" s="62"/>
      <c r="AYE25" s="72"/>
      <c r="AYF25" s="62"/>
      <c r="AYG25" s="62"/>
      <c r="AYH25" s="62"/>
      <c r="AYI25" s="72"/>
      <c r="AYJ25" s="62"/>
      <c r="AYK25" s="62"/>
      <c r="AYL25" s="62"/>
      <c r="AYM25" s="72"/>
      <c r="AYN25" s="62"/>
      <c r="AYO25" s="62"/>
      <c r="AYP25" s="62"/>
      <c r="AYQ25" s="72"/>
      <c r="AYR25" s="62"/>
      <c r="AYS25" s="62"/>
      <c r="AYT25" s="62"/>
      <c r="AYU25" s="72"/>
      <c r="AYV25" s="62"/>
      <c r="AYW25" s="62"/>
      <c r="AYX25" s="62"/>
      <c r="AYY25" s="72"/>
      <c r="AYZ25" s="62"/>
      <c r="AZA25" s="62"/>
      <c r="AZB25" s="62"/>
      <c r="AZC25" s="72"/>
      <c r="AZD25" s="62"/>
      <c r="AZE25" s="62"/>
      <c r="AZF25" s="62"/>
      <c r="AZG25" s="72"/>
      <c r="AZH25" s="62"/>
      <c r="AZI25" s="62"/>
      <c r="AZJ25" s="62"/>
      <c r="AZK25" s="72"/>
      <c r="AZL25" s="62"/>
      <c r="AZM25" s="62"/>
      <c r="AZN25" s="62"/>
      <c r="AZO25" s="72"/>
      <c r="AZP25" s="62"/>
      <c r="AZQ25" s="62"/>
      <c r="AZR25" s="62"/>
      <c r="AZS25" s="72"/>
      <c r="AZT25" s="62"/>
      <c r="AZU25" s="62"/>
      <c r="AZV25" s="62"/>
      <c r="AZW25" s="72"/>
      <c r="AZX25" s="62"/>
      <c r="AZY25" s="62"/>
      <c r="AZZ25" s="62"/>
      <c r="BAA25" s="72"/>
      <c r="BAB25" s="62"/>
      <c r="BAC25" s="62"/>
      <c r="BAD25" s="62"/>
      <c r="BAE25" s="72"/>
      <c r="BAF25" s="62"/>
      <c r="BAG25" s="62"/>
      <c r="BAH25" s="62"/>
      <c r="BAI25" s="72"/>
      <c r="BAJ25" s="62"/>
      <c r="BAK25" s="62"/>
      <c r="BAL25" s="62"/>
      <c r="BAM25" s="72"/>
      <c r="BAN25" s="62"/>
      <c r="BAO25" s="62"/>
      <c r="BAP25" s="62"/>
      <c r="BAQ25" s="72"/>
      <c r="BAR25" s="62"/>
      <c r="BAS25" s="62"/>
      <c r="BAT25" s="62"/>
      <c r="BAU25" s="72"/>
      <c r="BAV25" s="62"/>
      <c r="BAW25" s="62"/>
      <c r="BAX25" s="62"/>
      <c r="BAY25" s="72"/>
      <c r="BAZ25" s="62"/>
      <c r="BBA25" s="62"/>
      <c r="BBB25" s="62"/>
      <c r="BBC25" s="72"/>
      <c r="BBD25" s="62"/>
      <c r="BBE25" s="62"/>
      <c r="BBF25" s="62"/>
      <c r="BBG25" s="72"/>
      <c r="BBH25" s="62"/>
      <c r="BBI25" s="62"/>
      <c r="BBJ25" s="62"/>
      <c r="BBK25" s="72"/>
      <c r="BBL25" s="62"/>
      <c r="BBM25" s="62"/>
      <c r="BBN25" s="62"/>
      <c r="BBO25" s="72"/>
      <c r="BBP25" s="62"/>
      <c r="BBQ25" s="62"/>
      <c r="BBR25" s="62"/>
      <c r="BBS25" s="72"/>
      <c r="BBT25" s="62"/>
      <c r="BBU25" s="62"/>
      <c r="BBV25" s="62"/>
      <c r="BBW25" s="72"/>
      <c r="BBX25" s="62"/>
      <c r="BBY25" s="62"/>
      <c r="BBZ25" s="62"/>
      <c r="BCA25" s="72"/>
      <c r="BCB25" s="62"/>
      <c r="BCC25" s="62"/>
      <c r="BCD25" s="62"/>
      <c r="BCE25" s="72"/>
      <c r="BCF25" s="62"/>
      <c r="BCG25" s="62"/>
      <c r="BCH25" s="62"/>
      <c r="BCI25" s="72"/>
      <c r="BCJ25" s="62"/>
      <c r="BCK25" s="62"/>
      <c r="BCL25" s="62"/>
      <c r="BCM25" s="72"/>
      <c r="BCN25" s="62"/>
      <c r="BCO25" s="62"/>
      <c r="BCP25" s="62"/>
      <c r="BCQ25" s="72"/>
      <c r="BCR25" s="62"/>
      <c r="BCS25" s="62"/>
      <c r="BCT25" s="62"/>
      <c r="BCU25" s="72"/>
      <c r="BCV25" s="62"/>
      <c r="BCW25" s="62"/>
      <c r="BCX25" s="62"/>
      <c r="BCY25" s="72"/>
      <c r="BCZ25" s="62"/>
      <c r="BDA25" s="62"/>
      <c r="BDB25" s="62"/>
      <c r="BDC25" s="72"/>
      <c r="BDD25" s="62"/>
      <c r="BDE25" s="62"/>
      <c r="BDF25" s="62"/>
      <c r="BDG25" s="72"/>
      <c r="BDH25" s="62"/>
      <c r="BDI25" s="62"/>
      <c r="BDJ25" s="62"/>
      <c r="BDK25" s="72"/>
      <c r="BDL25" s="62"/>
      <c r="BDM25" s="62"/>
      <c r="BDN25" s="62"/>
      <c r="BDO25" s="72"/>
      <c r="BDP25" s="62"/>
      <c r="BDQ25" s="62"/>
      <c r="BDR25" s="62"/>
      <c r="BDS25" s="72"/>
      <c r="BDT25" s="62"/>
      <c r="BDU25" s="62"/>
      <c r="BDV25" s="62"/>
      <c r="BDW25" s="72"/>
      <c r="BDX25" s="62"/>
      <c r="BDY25" s="62"/>
      <c r="BDZ25" s="62"/>
      <c r="BEA25" s="72"/>
      <c r="BEB25" s="62"/>
      <c r="BEC25" s="62"/>
      <c r="BED25" s="62"/>
      <c r="BEE25" s="72"/>
      <c r="BEF25" s="62"/>
      <c r="BEG25" s="62"/>
      <c r="BEH25" s="62"/>
      <c r="BEI25" s="72"/>
      <c r="BEJ25" s="62"/>
      <c r="BEK25" s="62"/>
      <c r="BEL25" s="62"/>
      <c r="BEM25" s="72"/>
      <c r="BEN25" s="62"/>
      <c r="BEO25" s="62"/>
      <c r="BEP25" s="62"/>
      <c r="BEQ25" s="72"/>
      <c r="BER25" s="62"/>
      <c r="BES25" s="62"/>
      <c r="BET25" s="62"/>
      <c r="BEU25" s="72"/>
      <c r="BEV25" s="62"/>
      <c r="BEW25" s="62"/>
      <c r="BEX25" s="62"/>
      <c r="BEY25" s="72"/>
      <c r="BEZ25" s="62"/>
      <c r="BFA25" s="62"/>
      <c r="BFB25" s="62"/>
      <c r="BFC25" s="72"/>
      <c r="BFD25" s="62"/>
      <c r="BFE25" s="62"/>
      <c r="BFF25" s="62"/>
      <c r="BFG25" s="72"/>
      <c r="BFH25" s="62"/>
      <c r="BFI25" s="62"/>
      <c r="BFJ25" s="62"/>
      <c r="BFK25" s="72"/>
      <c r="BFL25" s="62"/>
      <c r="BFM25" s="62"/>
      <c r="BFN25" s="62"/>
      <c r="BFO25" s="72"/>
      <c r="BFP25" s="62"/>
      <c r="BFQ25" s="62"/>
      <c r="BFR25" s="62"/>
      <c r="BFS25" s="72"/>
      <c r="BFT25" s="62"/>
      <c r="BFU25" s="62"/>
      <c r="BFV25" s="62"/>
      <c r="BFW25" s="72"/>
      <c r="BFX25" s="62"/>
      <c r="BFY25" s="62"/>
      <c r="BFZ25" s="62"/>
      <c r="BGA25" s="72"/>
      <c r="BGB25" s="62"/>
      <c r="BGC25" s="62"/>
      <c r="BGD25" s="62"/>
      <c r="BGE25" s="72"/>
      <c r="BGF25" s="62"/>
      <c r="BGG25" s="62"/>
      <c r="BGH25" s="62"/>
      <c r="BGI25" s="72"/>
      <c r="BGJ25" s="62"/>
      <c r="BGK25" s="62"/>
      <c r="BGL25" s="62"/>
      <c r="BGM25" s="72"/>
      <c r="BGN25" s="62"/>
      <c r="BGO25" s="62"/>
      <c r="BGP25" s="62"/>
      <c r="BGQ25" s="72"/>
      <c r="BGR25" s="62"/>
      <c r="BGS25" s="62"/>
      <c r="BGT25" s="62"/>
      <c r="BGU25" s="72"/>
      <c r="BGV25" s="62"/>
      <c r="BGW25" s="62"/>
      <c r="BGX25" s="62"/>
      <c r="BGY25" s="72"/>
      <c r="BGZ25" s="62"/>
      <c r="BHA25" s="62"/>
      <c r="BHB25" s="62"/>
      <c r="BHC25" s="72"/>
      <c r="BHD25" s="62"/>
      <c r="BHE25" s="62"/>
      <c r="BHF25" s="62"/>
      <c r="BHG25" s="72"/>
      <c r="BHH25" s="62"/>
      <c r="BHI25" s="62"/>
      <c r="BHJ25" s="62"/>
      <c r="BHK25" s="72"/>
      <c r="BHL25" s="62"/>
      <c r="BHM25" s="62"/>
      <c r="BHN25" s="62"/>
      <c r="BHO25" s="72"/>
      <c r="BHP25" s="62"/>
      <c r="BHQ25" s="62"/>
      <c r="BHR25" s="62"/>
      <c r="BHS25" s="72"/>
      <c r="BHT25" s="62"/>
      <c r="BHU25" s="62"/>
      <c r="BHV25" s="62"/>
      <c r="BHW25" s="72"/>
      <c r="BHX25" s="62"/>
      <c r="BHY25" s="62"/>
      <c r="BHZ25" s="62"/>
      <c r="BIA25" s="72"/>
      <c r="BIB25" s="62"/>
      <c r="BIC25" s="62"/>
      <c r="BID25" s="62"/>
      <c r="BIE25" s="72"/>
      <c r="BIF25" s="62"/>
      <c r="BIG25" s="62"/>
      <c r="BIH25" s="62"/>
      <c r="BII25" s="72"/>
      <c r="BIJ25" s="62"/>
      <c r="BIK25" s="62"/>
      <c r="BIL25" s="62"/>
      <c r="BIM25" s="72"/>
      <c r="BIN25" s="62"/>
      <c r="BIO25" s="62"/>
      <c r="BIP25" s="62"/>
      <c r="BIQ25" s="72"/>
      <c r="BIR25" s="62"/>
      <c r="BIS25" s="62"/>
      <c r="BIT25" s="62"/>
      <c r="BIU25" s="72"/>
      <c r="BIV25" s="62"/>
      <c r="BIW25" s="62"/>
      <c r="BIX25" s="62"/>
      <c r="BIY25" s="72"/>
      <c r="BIZ25" s="62"/>
      <c r="BJA25" s="62"/>
      <c r="BJB25" s="62"/>
      <c r="BJC25" s="72"/>
      <c r="BJD25" s="62"/>
      <c r="BJE25" s="62"/>
      <c r="BJF25" s="62"/>
      <c r="BJG25" s="72"/>
      <c r="BJH25" s="62"/>
      <c r="BJI25" s="62"/>
      <c r="BJJ25" s="62"/>
      <c r="BJK25" s="72"/>
      <c r="BJL25" s="62"/>
      <c r="BJM25" s="62"/>
      <c r="BJN25" s="62"/>
      <c r="BJO25" s="72"/>
      <c r="BJP25" s="62"/>
      <c r="BJQ25" s="62"/>
      <c r="BJR25" s="62"/>
      <c r="BJS25" s="72"/>
      <c r="BJT25" s="62"/>
      <c r="BJU25" s="62"/>
      <c r="BJV25" s="62"/>
      <c r="BJW25" s="72"/>
      <c r="BJX25" s="62"/>
      <c r="BJY25" s="62"/>
      <c r="BJZ25" s="62"/>
      <c r="BKA25" s="72"/>
      <c r="BKB25" s="62"/>
      <c r="BKC25" s="62"/>
      <c r="BKD25" s="62"/>
      <c r="BKE25" s="72"/>
      <c r="BKF25" s="62"/>
      <c r="BKG25" s="62"/>
      <c r="BKH25" s="62"/>
      <c r="BKI25" s="72"/>
      <c r="BKJ25" s="62"/>
      <c r="BKK25" s="62"/>
      <c r="BKL25" s="62"/>
      <c r="BKM25" s="72"/>
      <c r="BKN25" s="62"/>
      <c r="BKO25" s="62"/>
      <c r="BKP25" s="62"/>
      <c r="BKQ25" s="72"/>
      <c r="BKR25" s="62"/>
      <c r="BKS25" s="62"/>
      <c r="BKT25" s="62"/>
      <c r="BKU25" s="72"/>
      <c r="BKV25" s="62"/>
      <c r="BKW25" s="62"/>
      <c r="BKX25" s="62"/>
      <c r="BKY25" s="72"/>
      <c r="BKZ25" s="62"/>
      <c r="BLA25" s="62"/>
      <c r="BLB25" s="62"/>
      <c r="BLC25" s="72"/>
      <c r="BLD25" s="62"/>
      <c r="BLE25" s="62"/>
      <c r="BLF25" s="62"/>
      <c r="BLG25" s="72"/>
      <c r="BLH25" s="62"/>
      <c r="BLI25" s="62"/>
      <c r="BLJ25" s="62"/>
      <c r="BLK25" s="72"/>
      <c r="BLL25" s="62"/>
      <c r="BLM25" s="62"/>
      <c r="BLN25" s="62"/>
      <c r="BLO25" s="72"/>
      <c r="BLP25" s="62"/>
      <c r="BLQ25" s="62"/>
      <c r="BLR25" s="62"/>
      <c r="BLS25" s="72"/>
      <c r="BLT25" s="62"/>
      <c r="BLU25" s="62"/>
      <c r="BLV25" s="62"/>
      <c r="BLW25" s="72"/>
      <c r="BLX25" s="62"/>
      <c r="BLY25" s="62"/>
      <c r="BLZ25" s="62"/>
      <c r="BMA25" s="72"/>
      <c r="BMB25" s="62"/>
      <c r="BMC25" s="62"/>
      <c r="BMD25" s="62"/>
      <c r="BME25" s="72"/>
      <c r="BMF25" s="62"/>
      <c r="BMG25" s="62"/>
      <c r="BMH25" s="62"/>
      <c r="BMI25" s="72"/>
      <c r="BMJ25" s="62"/>
      <c r="BMK25" s="62"/>
      <c r="BML25" s="62"/>
      <c r="BMM25" s="72"/>
      <c r="BMN25" s="62"/>
      <c r="BMO25" s="62"/>
      <c r="BMP25" s="62"/>
      <c r="BMQ25" s="72"/>
      <c r="BMR25" s="62"/>
      <c r="BMS25" s="62"/>
      <c r="BMT25" s="62"/>
      <c r="BMU25" s="72"/>
      <c r="BMV25" s="62"/>
      <c r="BMW25" s="62"/>
      <c r="BMX25" s="62"/>
      <c r="BMY25" s="72"/>
      <c r="BMZ25" s="62"/>
      <c r="BNA25" s="62"/>
      <c r="BNB25" s="62"/>
      <c r="BNC25" s="72"/>
      <c r="BND25" s="62"/>
      <c r="BNE25" s="62"/>
      <c r="BNF25" s="62"/>
      <c r="BNG25" s="72"/>
      <c r="BNH25" s="62"/>
      <c r="BNI25" s="62"/>
      <c r="BNJ25" s="62"/>
      <c r="BNK25" s="72"/>
      <c r="BNL25" s="62"/>
      <c r="BNM25" s="62"/>
      <c r="BNN25" s="62"/>
      <c r="BNO25" s="72"/>
      <c r="BNP25" s="62"/>
      <c r="BNQ25" s="62"/>
      <c r="BNR25" s="62"/>
      <c r="BNS25" s="72"/>
      <c r="BNT25" s="62"/>
      <c r="BNU25" s="62"/>
      <c r="BNV25" s="62"/>
      <c r="BNW25" s="72"/>
      <c r="BNX25" s="62"/>
      <c r="BNY25" s="62"/>
      <c r="BNZ25" s="62"/>
      <c r="BOA25" s="72"/>
      <c r="BOB25" s="62"/>
      <c r="BOC25" s="62"/>
      <c r="BOD25" s="62"/>
      <c r="BOE25" s="72"/>
      <c r="BOF25" s="62"/>
      <c r="BOG25" s="62"/>
      <c r="BOH25" s="62"/>
      <c r="BOI25" s="72"/>
      <c r="BOJ25" s="62"/>
      <c r="BOK25" s="62"/>
      <c r="BOL25" s="62"/>
      <c r="BOM25" s="72"/>
      <c r="BON25" s="62"/>
      <c r="BOO25" s="62"/>
      <c r="BOP25" s="62"/>
      <c r="BOQ25" s="72"/>
      <c r="BOR25" s="62"/>
      <c r="BOS25" s="62"/>
      <c r="BOT25" s="62"/>
      <c r="BOU25" s="72"/>
      <c r="BOV25" s="62"/>
      <c r="BOW25" s="62"/>
      <c r="BOX25" s="62"/>
      <c r="BOY25" s="72"/>
      <c r="BOZ25" s="62"/>
      <c r="BPA25" s="62"/>
      <c r="BPB25" s="62"/>
      <c r="BPC25" s="72"/>
      <c r="BPD25" s="62"/>
      <c r="BPE25" s="62"/>
      <c r="BPF25" s="62"/>
      <c r="BPG25" s="72"/>
      <c r="BPH25" s="62"/>
      <c r="BPI25" s="62"/>
      <c r="BPJ25" s="62"/>
      <c r="BPK25" s="72"/>
      <c r="BPL25" s="62"/>
      <c r="BPM25" s="62"/>
      <c r="BPN25" s="62"/>
      <c r="BPO25" s="72"/>
      <c r="BPP25" s="62"/>
      <c r="BPQ25" s="62"/>
      <c r="BPR25" s="62"/>
      <c r="BPS25" s="72"/>
      <c r="BPT25" s="62"/>
      <c r="BPU25" s="62"/>
      <c r="BPV25" s="62"/>
      <c r="BPW25" s="72"/>
      <c r="BPX25" s="62"/>
      <c r="BPY25" s="62"/>
      <c r="BPZ25" s="62"/>
      <c r="BQA25" s="72"/>
      <c r="BQB25" s="62"/>
      <c r="BQC25" s="62"/>
      <c r="BQD25" s="62"/>
      <c r="BQE25" s="72"/>
      <c r="BQF25" s="62"/>
      <c r="BQG25" s="62"/>
      <c r="BQH25" s="62"/>
      <c r="BQI25" s="72"/>
      <c r="BQJ25" s="62"/>
      <c r="BQK25" s="62"/>
      <c r="BQL25" s="62"/>
      <c r="BQM25" s="72"/>
      <c r="BQN25" s="62"/>
      <c r="BQO25" s="62"/>
      <c r="BQP25" s="62"/>
      <c r="BQQ25" s="72"/>
      <c r="BQR25" s="62"/>
      <c r="BQS25" s="62"/>
      <c r="BQT25" s="62"/>
      <c r="BQU25" s="72"/>
      <c r="BQV25" s="62"/>
      <c r="BQW25" s="62"/>
      <c r="BQX25" s="62"/>
      <c r="BQY25" s="72"/>
      <c r="BQZ25" s="62"/>
      <c r="BRA25" s="62"/>
      <c r="BRB25" s="62"/>
      <c r="BRC25" s="72"/>
      <c r="BRD25" s="62"/>
      <c r="BRE25" s="62"/>
      <c r="BRF25" s="62"/>
      <c r="BRG25" s="72"/>
      <c r="BRH25" s="62"/>
      <c r="BRI25" s="62"/>
      <c r="BRJ25" s="62"/>
      <c r="BRK25" s="72"/>
      <c r="BRL25" s="62"/>
      <c r="BRM25" s="62"/>
      <c r="BRN25" s="62"/>
      <c r="BRO25" s="72"/>
      <c r="BRP25" s="62"/>
      <c r="BRQ25" s="62"/>
      <c r="BRR25" s="62"/>
      <c r="BRS25" s="72"/>
      <c r="BRT25" s="62"/>
      <c r="BRU25" s="62"/>
      <c r="BRV25" s="62"/>
      <c r="BRW25" s="72"/>
      <c r="BRX25" s="62"/>
      <c r="BRY25" s="62"/>
      <c r="BRZ25" s="62"/>
      <c r="BSA25" s="72"/>
      <c r="BSB25" s="62"/>
      <c r="BSC25" s="62"/>
      <c r="BSD25" s="62"/>
      <c r="BSE25" s="72"/>
      <c r="BSF25" s="62"/>
      <c r="BSG25" s="62"/>
      <c r="BSH25" s="62"/>
      <c r="BSI25" s="72"/>
      <c r="BSJ25" s="62"/>
      <c r="BSK25" s="62"/>
      <c r="BSL25" s="62"/>
      <c r="BSM25" s="72"/>
      <c r="BSN25" s="62"/>
      <c r="BSO25" s="62"/>
      <c r="BSP25" s="62"/>
      <c r="BSQ25" s="72"/>
      <c r="BSR25" s="62"/>
      <c r="BSS25" s="62"/>
      <c r="BST25" s="62"/>
      <c r="BSU25" s="72"/>
      <c r="BSV25" s="62"/>
      <c r="BSW25" s="62"/>
      <c r="BSX25" s="62"/>
      <c r="BSY25" s="72"/>
      <c r="BSZ25" s="62"/>
      <c r="BTA25" s="62"/>
      <c r="BTB25" s="62"/>
      <c r="BTC25" s="72"/>
      <c r="BTD25" s="62"/>
      <c r="BTE25" s="62"/>
      <c r="BTF25" s="62"/>
      <c r="BTG25" s="72"/>
      <c r="BTH25" s="62"/>
      <c r="BTI25" s="62"/>
      <c r="BTJ25" s="62"/>
      <c r="BTK25" s="72"/>
      <c r="BTL25" s="62"/>
      <c r="BTM25" s="62"/>
      <c r="BTN25" s="62"/>
      <c r="BTO25" s="72"/>
      <c r="BTP25" s="62"/>
      <c r="BTQ25" s="62"/>
      <c r="BTR25" s="62"/>
      <c r="BTS25" s="72"/>
      <c r="BTT25" s="62"/>
      <c r="BTU25" s="62"/>
      <c r="BTV25" s="62"/>
      <c r="BTW25" s="72"/>
      <c r="BTX25" s="62"/>
      <c r="BTY25" s="62"/>
      <c r="BTZ25" s="62"/>
      <c r="BUA25" s="72"/>
      <c r="BUB25" s="62"/>
      <c r="BUC25" s="62"/>
      <c r="BUD25" s="62"/>
      <c r="BUE25" s="72"/>
      <c r="BUF25" s="62"/>
      <c r="BUG25" s="62"/>
      <c r="BUH25" s="62"/>
      <c r="BUI25" s="72"/>
      <c r="BUJ25" s="62"/>
      <c r="BUK25" s="62"/>
      <c r="BUL25" s="62"/>
      <c r="BUM25" s="72"/>
      <c r="BUN25" s="62"/>
      <c r="BUO25" s="62"/>
      <c r="BUP25" s="62"/>
      <c r="BUQ25" s="72"/>
      <c r="BUR25" s="62"/>
      <c r="BUS25" s="62"/>
      <c r="BUT25" s="62"/>
      <c r="BUU25" s="72"/>
      <c r="BUV25" s="62"/>
      <c r="BUW25" s="62"/>
      <c r="BUX25" s="62"/>
      <c r="BUY25" s="72"/>
      <c r="BUZ25" s="62"/>
      <c r="BVA25" s="62"/>
      <c r="BVB25" s="62"/>
      <c r="BVC25" s="72"/>
      <c r="BVD25" s="62"/>
      <c r="BVE25" s="62"/>
      <c r="BVF25" s="62"/>
      <c r="BVG25" s="72"/>
      <c r="BVH25" s="62"/>
      <c r="BVI25" s="62"/>
      <c r="BVJ25" s="62"/>
      <c r="BVK25" s="72"/>
      <c r="BVL25" s="62"/>
      <c r="BVM25" s="62"/>
      <c r="BVN25" s="62"/>
      <c r="BVO25" s="72"/>
      <c r="BVP25" s="62"/>
      <c r="BVQ25" s="62"/>
      <c r="BVR25" s="62"/>
      <c r="BVS25" s="72"/>
      <c r="BVT25" s="62"/>
      <c r="BVU25" s="62"/>
      <c r="BVV25" s="62"/>
      <c r="BVW25" s="72"/>
      <c r="BVX25" s="62"/>
      <c r="BVY25" s="62"/>
      <c r="BVZ25" s="62"/>
      <c r="BWA25" s="72"/>
      <c r="BWB25" s="62"/>
      <c r="BWC25" s="62"/>
      <c r="BWD25" s="62"/>
      <c r="BWE25" s="72"/>
      <c r="BWF25" s="62"/>
      <c r="BWG25" s="62"/>
      <c r="BWH25" s="62"/>
      <c r="BWI25" s="72"/>
      <c r="BWJ25" s="62"/>
      <c r="BWK25" s="62"/>
      <c r="BWL25" s="62"/>
      <c r="BWM25" s="72"/>
      <c r="BWN25" s="62"/>
      <c r="BWO25" s="62"/>
      <c r="BWP25" s="62"/>
      <c r="BWQ25" s="72"/>
      <c r="BWR25" s="62"/>
      <c r="BWS25" s="62"/>
      <c r="BWT25" s="62"/>
      <c r="BWU25" s="72"/>
      <c r="BWV25" s="62"/>
      <c r="BWW25" s="62"/>
      <c r="BWX25" s="62"/>
      <c r="BWY25" s="72"/>
      <c r="BWZ25" s="62"/>
      <c r="BXA25" s="62"/>
      <c r="BXB25" s="62"/>
      <c r="BXC25" s="72"/>
      <c r="BXD25" s="62"/>
      <c r="BXE25" s="62"/>
      <c r="BXF25" s="62"/>
      <c r="BXG25" s="72"/>
      <c r="BXH25" s="62"/>
      <c r="BXI25" s="62"/>
      <c r="BXJ25" s="62"/>
      <c r="BXK25" s="72"/>
      <c r="BXL25" s="62"/>
      <c r="BXM25" s="62"/>
      <c r="BXN25" s="62"/>
      <c r="BXO25" s="72"/>
      <c r="BXP25" s="62"/>
      <c r="BXQ25" s="62"/>
      <c r="BXR25" s="62"/>
      <c r="BXS25" s="72"/>
      <c r="BXT25" s="62"/>
      <c r="BXU25" s="62"/>
      <c r="BXV25" s="62"/>
      <c r="BXW25" s="72"/>
      <c r="BXX25" s="62"/>
      <c r="BXY25" s="62"/>
      <c r="BXZ25" s="62"/>
      <c r="BYA25" s="72"/>
      <c r="BYB25" s="62"/>
      <c r="BYC25" s="62"/>
      <c r="BYD25" s="62"/>
      <c r="BYE25" s="72"/>
      <c r="BYF25" s="62"/>
      <c r="BYG25" s="62"/>
      <c r="BYH25" s="62"/>
      <c r="BYI25" s="72"/>
      <c r="BYJ25" s="62"/>
      <c r="BYK25" s="62"/>
      <c r="BYL25" s="62"/>
      <c r="BYM25" s="72"/>
      <c r="BYN25" s="62"/>
      <c r="BYO25" s="62"/>
      <c r="BYP25" s="62"/>
      <c r="BYQ25" s="72"/>
      <c r="BYR25" s="62"/>
      <c r="BYS25" s="62"/>
      <c r="BYT25" s="62"/>
      <c r="BYU25" s="72"/>
      <c r="BYV25" s="62"/>
      <c r="BYW25" s="62"/>
      <c r="BYX25" s="62"/>
      <c r="BYY25" s="72"/>
      <c r="BYZ25" s="62"/>
      <c r="BZA25" s="62"/>
      <c r="BZB25" s="62"/>
      <c r="BZC25" s="72"/>
      <c r="BZD25" s="62"/>
      <c r="BZE25" s="62"/>
      <c r="BZF25" s="62"/>
      <c r="BZG25" s="72"/>
      <c r="BZH25" s="62"/>
      <c r="BZI25" s="62"/>
      <c r="BZJ25" s="62"/>
      <c r="BZK25" s="72"/>
      <c r="BZL25" s="62"/>
      <c r="BZM25" s="62"/>
      <c r="BZN25" s="62"/>
      <c r="BZO25" s="72"/>
      <c r="BZP25" s="62"/>
      <c r="BZQ25" s="62"/>
      <c r="BZR25" s="62"/>
      <c r="BZS25" s="72"/>
      <c r="BZT25" s="62"/>
      <c r="BZU25" s="62"/>
      <c r="BZV25" s="62"/>
      <c r="BZW25" s="72"/>
      <c r="BZX25" s="62"/>
      <c r="BZY25" s="62"/>
      <c r="BZZ25" s="62"/>
      <c r="CAA25" s="72"/>
      <c r="CAB25" s="62"/>
      <c r="CAC25" s="62"/>
      <c r="CAD25" s="62"/>
      <c r="CAE25" s="72"/>
      <c r="CAF25" s="62"/>
      <c r="CAG25" s="62"/>
      <c r="CAH25" s="62"/>
      <c r="CAI25" s="72"/>
      <c r="CAJ25" s="62"/>
      <c r="CAK25" s="62"/>
      <c r="CAL25" s="62"/>
      <c r="CAM25" s="72"/>
      <c r="CAN25" s="62"/>
      <c r="CAO25" s="62"/>
      <c r="CAP25" s="62"/>
      <c r="CAQ25" s="72"/>
      <c r="CAR25" s="62"/>
      <c r="CAS25" s="62"/>
      <c r="CAT25" s="62"/>
      <c r="CAU25" s="72"/>
      <c r="CAV25" s="62"/>
      <c r="CAW25" s="62"/>
      <c r="CAX25" s="62"/>
      <c r="CAY25" s="72"/>
      <c r="CAZ25" s="62"/>
      <c r="CBA25" s="62"/>
      <c r="CBB25" s="62"/>
      <c r="CBC25" s="72"/>
      <c r="CBD25" s="62"/>
      <c r="CBE25" s="62"/>
      <c r="CBF25" s="62"/>
      <c r="CBG25" s="72"/>
      <c r="CBH25" s="62"/>
      <c r="CBI25" s="62"/>
      <c r="CBJ25" s="62"/>
      <c r="CBK25" s="72"/>
      <c r="CBL25" s="62"/>
      <c r="CBM25" s="62"/>
      <c r="CBN25" s="62"/>
      <c r="CBO25" s="72"/>
      <c r="CBP25" s="62"/>
      <c r="CBQ25" s="62"/>
      <c r="CBR25" s="62"/>
      <c r="CBS25" s="72"/>
      <c r="CBT25" s="62"/>
      <c r="CBU25" s="62"/>
      <c r="CBV25" s="62"/>
      <c r="CBW25" s="72"/>
      <c r="CBX25" s="62"/>
      <c r="CBY25" s="62"/>
      <c r="CBZ25" s="62"/>
      <c r="CCA25" s="72"/>
      <c r="CCB25" s="62"/>
      <c r="CCC25" s="62"/>
      <c r="CCD25" s="62"/>
      <c r="CCE25" s="72"/>
      <c r="CCF25" s="62"/>
      <c r="CCG25" s="62"/>
      <c r="CCH25" s="62"/>
      <c r="CCI25" s="72"/>
      <c r="CCJ25" s="62"/>
      <c r="CCK25" s="62"/>
      <c r="CCL25" s="62"/>
      <c r="CCM25" s="72"/>
      <c r="CCN25" s="62"/>
      <c r="CCO25" s="62"/>
      <c r="CCP25" s="62"/>
      <c r="CCQ25" s="72"/>
      <c r="CCR25" s="62"/>
      <c r="CCS25" s="62"/>
      <c r="CCT25" s="62"/>
      <c r="CCU25" s="72"/>
      <c r="CCV25" s="62"/>
      <c r="CCW25" s="62"/>
      <c r="CCX25" s="62"/>
      <c r="CCY25" s="72"/>
      <c r="CCZ25" s="62"/>
      <c r="CDA25" s="62"/>
      <c r="CDB25" s="62"/>
      <c r="CDC25" s="72"/>
      <c r="CDD25" s="62"/>
      <c r="CDE25" s="62"/>
      <c r="CDF25" s="62"/>
      <c r="CDG25" s="72"/>
      <c r="CDH25" s="62"/>
      <c r="CDI25" s="62"/>
      <c r="CDJ25" s="62"/>
      <c r="CDK25" s="72"/>
      <c r="CDL25" s="62"/>
      <c r="CDM25" s="62"/>
      <c r="CDN25" s="62"/>
      <c r="CDO25" s="72"/>
      <c r="CDP25" s="62"/>
      <c r="CDQ25" s="62"/>
      <c r="CDR25" s="62"/>
      <c r="CDS25" s="72"/>
      <c r="CDT25" s="62"/>
      <c r="CDU25" s="62"/>
      <c r="CDV25" s="62"/>
      <c r="CDW25" s="72"/>
      <c r="CDX25" s="62"/>
      <c r="CDY25" s="62"/>
      <c r="CDZ25" s="62"/>
      <c r="CEA25" s="72"/>
      <c r="CEB25" s="62"/>
      <c r="CEC25" s="62"/>
      <c r="CED25" s="62"/>
      <c r="CEE25" s="72"/>
      <c r="CEF25" s="62"/>
      <c r="CEG25" s="62"/>
      <c r="CEH25" s="62"/>
      <c r="CEI25" s="72"/>
      <c r="CEJ25" s="62"/>
      <c r="CEK25" s="62"/>
      <c r="CEL25" s="62"/>
      <c r="CEM25" s="72"/>
      <c r="CEN25" s="62"/>
      <c r="CEO25" s="62"/>
      <c r="CEP25" s="62"/>
      <c r="CEQ25" s="72"/>
      <c r="CER25" s="62"/>
      <c r="CES25" s="62"/>
      <c r="CET25" s="62"/>
      <c r="CEU25" s="72"/>
      <c r="CEV25" s="62"/>
      <c r="CEW25" s="62"/>
      <c r="CEX25" s="62"/>
      <c r="CEY25" s="72"/>
      <c r="CEZ25" s="62"/>
      <c r="CFA25" s="62"/>
      <c r="CFB25" s="62"/>
      <c r="CFC25" s="72"/>
      <c r="CFD25" s="62"/>
      <c r="CFE25" s="62"/>
      <c r="CFF25" s="62"/>
      <c r="CFG25" s="72"/>
      <c r="CFH25" s="62"/>
      <c r="CFI25" s="62"/>
      <c r="CFJ25" s="62"/>
      <c r="CFK25" s="72"/>
      <c r="CFL25" s="62"/>
      <c r="CFM25" s="62"/>
      <c r="CFN25" s="62"/>
      <c r="CFO25" s="72"/>
      <c r="CFP25" s="62"/>
      <c r="CFQ25" s="62"/>
      <c r="CFR25" s="62"/>
      <c r="CFS25" s="72"/>
      <c r="CFT25" s="62"/>
      <c r="CFU25" s="62"/>
      <c r="CFV25" s="62"/>
      <c r="CFW25" s="72"/>
      <c r="CFX25" s="62"/>
      <c r="CFY25" s="62"/>
      <c r="CFZ25" s="62"/>
      <c r="CGA25" s="72"/>
      <c r="CGB25" s="62"/>
      <c r="CGC25" s="62"/>
      <c r="CGD25" s="62"/>
      <c r="CGE25" s="72"/>
      <c r="CGF25" s="62"/>
      <c r="CGG25" s="62"/>
      <c r="CGH25" s="62"/>
      <c r="CGI25" s="72"/>
      <c r="CGJ25" s="62"/>
      <c r="CGK25" s="62"/>
      <c r="CGL25" s="62"/>
      <c r="CGM25" s="72"/>
      <c r="CGN25" s="62"/>
      <c r="CGO25" s="62"/>
      <c r="CGP25" s="62"/>
      <c r="CGQ25" s="72"/>
      <c r="CGR25" s="62"/>
      <c r="CGS25" s="62"/>
      <c r="CGT25" s="62"/>
      <c r="CGU25" s="72"/>
      <c r="CGV25" s="62"/>
      <c r="CGW25" s="62"/>
      <c r="CGX25" s="62"/>
      <c r="CGY25" s="72"/>
      <c r="CGZ25" s="62"/>
      <c r="CHA25" s="62"/>
      <c r="CHB25" s="62"/>
      <c r="CHC25" s="72"/>
      <c r="CHD25" s="62"/>
      <c r="CHE25" s="62"/>
      <c r="CHF25" s="62"/>
      <c r="CHG25" s="72"/>
      <c r="CHH25" s="62"/>
      <c r="CHI25" s="62"/>
      <c r="CHJ25" s="62"/>
      <c r="CHK25" s="72"/>
      <c r="CHL25" s="62"/>
      <c r="CHM25" s="62"/>
      <c r="CHN25" s="62"/>
      <c r="CHO25" s="72"/>
      <c r="CHP25" s="62"/>
      <c r="CHQ25" s="62"/>
      <c r="CHR25" s="62"/>
      <c r="CHS25" s="72"/>
      <c r="CHT25" s="62"/>
      <c r="CHU25" s="62"/>
      <c r="CHV25" s="62"/>
      <c r="CHW25" s="72"/>
      <c r="CHX25" s="62"/>
      <c r="CHY25" s="62"/>
      <c r="CHZ25" s="62"/>
      <c r="CIA25" s="72"/>
      <c r="CIB25" s="62"/>
      <c r="CIC25" s="62"/>
      <c r="CID25" s="62"/>
      <c r="CIE25" s="72"/>
      <c r="CIF25" s="62"/>
      <c r="CIG25" s="62"/>
      <c r="CIH25" s="62"/>
      <c r="CII25" s="72"/>
      <c r="CIJ25" s="62"/>
      <c r="CIK25" s="62"/>
      <c r="CIL25" s="62"/>
      <c r="CIM25" s="72"/>
      <c r="CIN25" s="62"/>
      <c r="CIO25" s="62"/>
      <c r="CIP25" s="62"/>
      <c r="CIQ25" s="72"/>
      <c r="CIR25" s="62"/>
      <c r="CIS25" s="62"/>
      <c r="CIT25" s="62"/>
      <c r="CIU25" s="72"/>
      <c r="CIV25" s="62"/>
      <c r="CIW25" s="62"/>
      <c r="CIX25" s="62"/>
      <c r="CIY25" s="72"/>
      <c r="CIZ25" s="62"/>
      <c r="CJA25" s="62"/>
      <c r="CJB25" s="62"/>
      <c r="CJC25" s="72"/>
      <c r="CJD25" s="62"/>
      <c r="CJE25" s="62"/>
      <c r="CJF25" s="62"/>
      <c r="CJG25" s="72"/>
      <c r="CJH25" s="62"/>
      <c r="CJI25" s="62"/>
      <c r="CJJ25" s="62"/>
      <c r="CJK25" s="72"/>
      <c r="CJL25" s="62"/>
      <c r="CJM25" s="62"/>
      <c r="CJN25" s="62"/>
      <c r="CJO25" s="72"/>
      <c r="CJP25" s="62"/>
      <c r="CJQ25" s="62"/>
      <c r="CJR25" s="62"/>
      <c r="CJS25" s="72"/>
      <c r="CJT25" s="62"/>
      <c r="CJU25" s="62"/>
      <c r="CJV25" s="62"/>
      <c r="CJW25" s="72"/>
      <c r="CJX25" s="62"/>
      <c r="CJY25" s="62"/>
      <c r="CJZ25" s="62"/>
      <c r="CKA25" s="72"/>
      <c r="CKB25" s="62"/>
      <c r="CKC25" s="62"/>
      <c r="CKD25" s="62"/>
      <c r="CKE25" s="72"/>
      <c r="CKF25" s="62"/>
      <c r="CKG25" s="62"/>
      <c r="CKH25" s="62"/>
      <c r="CKI25" s="72"/>
      <c r="CKJ25" s="62"/>
      <c r="CKK25" s="62"/>
      <c r="CKL25" s="62"/>
      <c r="CKM25" s="72"/>
      <c r="CKN25" s="62"/>
      <c r="CKO25" s="62"/>
      <c r="CKP25" s="62"/>
      <c r="CKQ25" s="72"/>
      <c r="CKR25" s="62"/>
      <c r="CKS25" s="62"/>
      <c r="CKT25" s="62"/>
      <c r="CKU25" s="72"/>
      <c r="CKV25" s="62"/>
      <c r="CKW25" s="62"/>
      <c r="CKX25" s="62"/>
      <c r="CKY25" s="72"/>
      <c r="CKZ25" s="62"/>
      <c r="CLA25" s="62"/>
      <c r="CLB25" s="62"/>
      <c r="CLC25" s="72"/>
      <c r="CLD25" s="62"/>
      <c r="CLE25" s="62"/>
      <c r="CLF25" s="62"/>
      <c r="CLG25" s="72"/>
      <c r="CLH25" s="62"/>
      <c r="CLI25" s="62"/>
      <c r="CLJ25" s="62"/>
      <c r="CLK25" s="72"/>
      <c r="CLL25" s="62"/>
      <c r="CLM25" s="62"/>
      <c r="CLN25" s="62"/>
      <c r="CLO25" s="72"/>
      <c r="CLP25" s="62"/>
      <c r="CLQ25" s="62"/>
      <c r="CLR25" s="62"/>
      <c r="CLS25" s="72"/>
      <c r="CLT25" s="62"/>
      <c r="CLU25" s="62"/>
      <c r="CLV25" s="62"/>
      <c r="CLW25" s="72"/>
      <c r="CLX25" s="62"/>
      <c r="CLY25" s="62"/>
      <c r="CLZ25" s="62"/>
      <c r="CMA25" s="72"/>
      <c r="CMB25" s="62"/>
      <c r="CMC25" s="62"/>
      <c r="CMD25" s="62"/>
      <c r="CME25" s="72"/>
      <c r="CMF25" s="62"/>
      <c r="CMG25" s="62"/>
      <c r="CMH25" s="62"/>
      <c r="CMI25" s="72"/>
      <c r="CMJ25" s="62"/>
      <c r="CMK25" s="62"/>
      <c r="CML25" s="62"/>
      <c r="CMM25" s="72"/>
      <c r="CMN25" s="62"/>
      <c r="CMO25" s="62"/>
      <c r="CMP25" s="62"/>
      <c r="CMQ25" s="72"/>
      <c r="CMR25" s="62"/>
      <c r="CMS25" s="62"/>
      <c r="CMT25" s="62"/>
      <c r="CMU25" s="72"/>
      <c r="CMV25" s="62"/>
      <c r="CMW25" s="62"/>
      <c r="CMX25" s="62"/>
      <c r="CMY25" s="72"/>
      <c r="CMZ25" s="62"/>
      <c r="CNA25" s="62"/>
      <c r="CNB25" s="62"/>
      <c r="CNC25" s="72"/>
      <c r="CND25" s="62"/>
      <c r="CNE25" s="62"/>
      <c r="CNF25" s="62"/>
      <c r="CNG25" s="72"/>
      <c r="CNH25" s="62"/>
      <c r="CNI25" s="62"/>
      <c r="CNJ25" s="62"/>
      <c r="CNK25" s="72"/>
      <c r="CNL25" s="62"/>
      <c r="CNM25" s="62"/>
      <c r="CNN25" s="62"/>
      <c r="CNO25" s="72"/>
      <c r="CNP25" s="62"/>
      <c r="CNQ25" s="62"/>
      <c r="CNR25" s="62"/>
      <c r="CNS25" s="72"/>
      <c r="CNT25" s="62"/>
      <c r="CNU25" s="62"/>
      <c r="CNV25" s="62"/>
      <c r="CNW25" s="72"/>
      <c r="CNX25" s="62"/>
      <c r="CNY25" s="62"/>
      <c r="CNZ25" s="62"/>
      <c r="COA25" s="72"/>
      <c r="COB25" s="62"/>
      <c r="COC25" s="62"/>
      <c r="COD25" s="62"/>
      <c r="COE25" s="72"/>
      <c r="COF25" s="62"/>
      <c r="COG25" s="62"/>
      <c r="COH25" s="62"/>
      <c r="COI25" s="72"/>
      <c r="COJ25" s="62"/>
      <c r="COK25" s="62"/>
      <c r="COL25" s="62"/>
      <c r="COM25" s="72"/>
      <c r="CON25" s="62"/>
      <c r="COO25" s="62"/>
      <c r="COP25" s="62"/>
      <c r="COQ25" s="72"/>
      <c r="COR25" s="62"/>
      <c r="COS25" s="62"/>
      <c r="COT25" s="62"/>
      <c r="COU25" s="72"/>
      <c r="COV25" s="62"/>
      <c r="COW25" s="62"/>
      <c r="COX25" s="62"/>
      <c r="COY25" s="72"/>
      <c r="COZ25" s="62"/>
      <c r="CPA25" s="62"/>
      <c r="CPB25" s="62"/>
      <c r="CPC25" s="72"/>
      <c r="CPD25" s="62"/>
      <c r="CPE25" s="62"/>
      <c r="CPF25" s="62"/>
      <c r="CPG25" s="72"/>
      <c r="CPH25" s="62"/>
      <c r="CPI25" s="62"/>
      <c r="CPJ25" s="62"/>
      <c r="CPK25" s="72"/>
      <c r="CPL25" s="62"/>
      <c r="CPM25" s="62"/>
      <c r="CPN25" s="62"/>
      <c r="CPO25" s="72"/>
      <c r="CPP25" s="62"/>
      <c r="CPQ25" s="62"/>
      <c r="CPR25" s="62"/>
      <c r="CPS25" s="72"/>
      <c r="CPT25" s="62"/>
      <c r="CPU25" s="62"/>
      <c r="CPV25" s="62"/>
      <c r="CPW25" s="72"/>
      <c r="CPX25" s="62"/>
      <c r="CPY25" s="62"/>
      <c r="CPZ25" s="62"/>
      <c r="CQA25" s="72"/>
      <c r="CQB25" s="62"/>
      <c r="CQC25" s="62"/>
      <c r="CQD25" s="62"/>
      <c r="CQE25" s="72"/>
      <c r="CQF25" s="62"/>
      <c r="CQG25" s="62"/>
      <c r="CQH25" s="62"/>
      <c r="CQI25" s="72"/>
      <c r="CQJ25" s="62"/>
      <c r="CQK25" s="62"/>
      <c r="CQL25" s="62"/>
      <c r="CQM25" s="72"/>
      <c r="CQN25" s="62"/>
      <c r="CQO25" s="62"/>
      <c r="CQP25" s="62"/>
      <c r="CQQ25" s="72"/>
      <c r="CQR25" s="62"/>
      <c r="CQS25" s="62"/>
      <c r="CQT25" s="62"/>
      <c r="CQU25" s="72"/>
      <c r="CQV25" s="62"/>
      <c r="CQW25" s="62"/>
      <c r="CQX25" s="62"/>
      <c r="CQY25" s="72"/>
      <c r="CQZ25" s="62"/>
      <c r="CRA25" s="62"/>
      <c r="CRB25" s="62"/>
      <c r="CRC25" s="72"/>
      <c r="CRD25" s="62"/>
      <c r="CRE25" s="62"/>
      <c r="CRF25" s="62"/>
      <c r="CRG25" s="72"/>
      <c r="CRH25" s="62"/>
      <c r="CRI25" s="62"/>
      <c r="CRJ25" s="62"/>
      <c r="CRK25" s="72"/>
      <c r="CRL25" s="62"/>
      <c r="CRM25" s="62"/>
      <c r="CRN25" s="62"/>
      <c r="CRO25" s="72"/>
      <c r="CRP25" s="62"/>
      <c r="CRQ25" s="62"/>
      <c r="CRR25" s="62"/>
      <c r="CRS25" s="72"/>
      <c r="CRT25" s="62"/>
      <c r="CRU25" s="62"/>
      <c r="CRV25" s="62"/>
      <c r="CRW25" s="72"/>
      <c r="CRX25" s="62"/>
      <c r="CRY25" s="62"/>
      <c r="CRZ25" s="62"/>
      <c r="CSA25" s="72"/>
      <c r="CSB25" s="62"/>
      <c r="CSC25" s="62"/>
      <c r="CSD25" s="62"/>
      <c r="CSE25" s="72"/>
      <c r="CSF25" s="62"/>
      <c r="CSG25" s="62"/>
      <c r="CSH25" s="62"/>
      <c r="CSI25" s="72"/>
      <c r="CSJ25" s="62"/>
      <c r="CSK25" s="62"/>
      <c r="CSL25" s="62"/>
      <c r="CSM25" s="72"/>
      <c r="CSN25" s="62"/>
      <c r="CSO25" s="62"/>
      <c r="CSP25" s="62"/>
      <c r="CSQ25" s="72"/>
      <c r="CSR25" s="62"/>
      <c r="CSS25" s="62"/>
      <c r="CST25" s="62"/>
      <c r="CSU25" s="72"/>
      <c r="CSV25" s="62"/>
      <c r="CSW25" s="62"/>
      <c r="CSX25" s="62"/>
      <c r="CSY25" s="72"/>
      <c r="CSZ25" s="62"/>
      <c r="CTA25" s="62"/>
      <c r="CTB25" s="62"/>
      <c r="CTC25" s="72"/>
      <c r="CTD25" s="62"/>
      <c r="CTE25" s="62"/>
      <c r="CTF25" s="62"/>
      <c r="CTG25" s="72"/>
      <c r="CTH25" s="62"/>
      <c r="CTI25" s="62"/>
      <c r="CTJ25" s="62"/>
      <c r="CTK25" s="72"/>
      <c r="CTL25" s="62"/>
      <c r="CTM25" s="62"/>
      <c r="CTN25" s="62"/>
      <c r="CTO25" s="72"/>
      <c r="CTP25" s="62"/>
      <c r="CTQ25" s="62"/>
      <c r="CTR25" s="62"/>
      <c r="CTS25" s="72"/>
      <c r="CTT25" s="62"/>
      <c r="CTU25" s="62"/>
      <c r="CTV25" s="62"/>
      <c r="CTW25" s="72"/>
      <c r="CTX25" s="62"/>
      <c r="CTY25" s="62"/>
      <c r="CTZ25" s="62"/>
      <c r="CUA25" s="72"/>
      <c r="CUB25" s="62"/>
      <c r="CUC25" s="62"/>
      <c r="CUD25" s="62"/>
      <c r="CUE25" s="72"/>
      <c r="CUF25" s="62"/>
      <c r="CUG25" s="62"/>
      <c r="CUH25" s="62"/>
      <c r="CUI25" s="72"/>
      <c r="CUJ25" s="62"/>
      <c r="CUK25" s="62"/>
      <c r="CUL25" s="62"/>
      <c r="CUM25" s="72"/>
      <c r="CUN25" s="62"/>
      <c r="CUO25" s="62"/>
      <c r="CUP25" s="62"/>
      <c r="CUQ25" s="72"/>
      <c r="CUR25" s="62"/>
      <c r="CUS25" s="62"/>
      <c r="CUT25" s="62"/>
      <c r="CUU25" s="72"/>
      <c r="CUV25" s="62"/>
      <c r="CUW25" s="62"/>
      <c r="CUX25" s="62"/>
      <c r="CUY25" s="72"/>
      <c r="CUZ25" s="62"/>
      <c r="CVA25" s="62"/>
      <c r="CVB25" s="62"/>
      <c r="CVC25" s="72"/>
      <c r="CVD25" s="62"/>
      <c r="CVE25" s="62"/>
      <c r="CVF25" s="62"/>
      <c r="CVG25" s="72"/>
      <c r="CVH25" s="62"/>
      <c r="CVI25" s="62"/>
      <c r="CVJ25" s="62"/>
      <c r="CVK25" s="72"/>
      <c r="CVL25" s="62"/>
      <c r="CVM25" s="62"/>
      <c r="CVN25" s="62"/>
      <c r="CVO25" s="72"/>
      <c r="CVP25" s="62"/>
      <c r="CVQ25" s="62"/>
      <c r="CVR25" s="62"/>
      <c r="CVS25" s="72"/>
      <c r="CVT25" s="62"/>
      <c r="CVU25" s="62"/>
      <c r="CVV25" s="62"/>
      <c r="CVW25" s="72"/>
      <c r="CVX25" s="62"/>
      <c r="CVY25" s="62"/>
      <c r="CVZ25" s="62"/>
      <c r="CWA25" s="72"/>
      <c r="CWB25" s="62"/>
      <c r="CWC25" s="62"/>
      <c r="CWD25" s="62"/>
      <c r="CWE25" s="72"/>
      <c r="CWF25" s="62"/>
      <c r="CWG25" s="62"/>
      <c r="CWH25" s="62"/>
      <c r="CWI25" s="72"/>
      <c r="CWJ25" s="62"/>
      <c r="CWK25" s="62"/>
      <c r="CWL25" s="62"/>
      <c r="CWM25" s="72"/>
      <c r="CWN25" s="62"/>
      <c r="CWO25" s="62"/>
      <c r="CWP25" s="62"/>
      <c r="CWQ25" s="72"/>
      <c r="CWR25" s="62"/>
      <c r="CWS25" s="62"/>
      <c r="CWT25" s="62"/>
      <c r="CWU25" s="72"/>
      <c r="CWV25" s="62"/>
      <c r="CWW25" s="62"/>
      <c r="CWX25" s="62"/>
      <c r="CWY25" s="72"/>
      <c r="CWZ25" s="62"/>
      <c r="CXA25" s="62"/>
      <c r="CXB25" s="62"/>
      <c r="CXC25" s="72"/>
      <c r="CXD25" s="62"/>
      <c r="CXE25" s="62"/>
      <c r="CXF25" s="62"/>
      <c r="CXG25" s="72"/>
      <c r="CXH25" s="62"/>
      <c r="CXI25" s="62"/>
      <c r="CXJ25" s="62"/>
      <c r="CXK25" s="72"/>
      <c r="CXL25" s="62"/>
      <c r="CXM25" s="62"/>
      <c r="CXN25" s="62"/>
      <c r="CXO25" s="72"/>
      <c r="CXP25" s="62"/>
      <c r="CXQ25" s="62"/>
      <c r="CXR25" s="62"/>
      <c r="CXS25" s="72"/>
      <c r="CXT25" s="62"/>
      <c r="CXU25" s="62"/>
      <c r="CXV25" s="62"/>
      <c r="CXW25" s="72"/>
      <c r="CXX25" s="62"/>
      <c r="CXY25" s="62"/>
      <c r="CXZ25" s="62"/>
      <c r="CYA25" s="72"/>
      <c r="CYB25" s="62"/>
      <c r="CYC25" s="62"/>
      <c r="CYD25" s="62"/>
      <c r="CYE25" s="72"/>
      <c r="CYF25" s="62"/>
      <c r="CYG25" s="62"/>
      <c r="CYH25" s="62"/>
      <c r="CYI25" s="72"/>
      <c r="CYJ25" s="62"/>
      <c r="CYK25" s="62"/>
      <c r="CYL25" s="62"/>
      <c r="CYM25" s="72"/>
      <c r="CYN25" s="62"/>
      <c r="CYO25" s="62"/>
      <c r="CYP25" s="62"/>
      <c r="CYQ25" s="72"/>
      <c r="CYR25" s="62"/>
      <c r="CYS25" s="62"/>
      <c r="CYT25" s="62"/>
      <c r="CYU25" s="72"/>
      <c r="CYV25" s="62"/>
      <c r="CYW25" s="62"/>
      <c r="CYX25" s="62"/>
      <c r="CYY25" s="72"/>
      <c r="CYZ25" s="62"/>
      <c r="CZA25" s="62"/>
      <c r="CZB25" s="62"/>
      <c r="CZC25" s="72"/>
      <c r="CZD25" s="62"/>
      <c r="CZE25" s="62"/>
      <c r="CZF25" s="62"/>
      <c r="CZG25" s="72"/>
      <c r="CZH25" s="62"/>
      <c r="CZI25" s="62"/>
      <c r="CZJ25" s="62"/>
      <c r="CZK25" s="72"/>
      <c r="CZL25" s="62"/>
      <c r="CZM25" s="62"/>
      <c r="CZN25" s="62"/>
      <c r="CZO25" s="72"/>
      <c r="CZP25" s="62"/>
      <c r="CZQ25" s="62"/>
      <c r="CZR25" s="62"/>
      <c r="CZS25" s="72"/>
      <c r="CZT25" s="62"/>
      <c r="CZU25" s="62"/>
      <c r="CZV25" s="62"/>
      <c r="CZW25" s="72"/>
      <c r="CZX25" s="62"/>
      <c r="CZY25" s="62"/>
      <c r="CZZ25" s="62"/>
      <c r="DAA25" s="72"/>
      <c r="DAB25" s="62"/>
      <c r="DAC25" s="62"/>
      <c r="DAD25" s="62"/>
      <c r="DAE25" s="72"/>
      <c r="DAF25" s="62"/>
      <c r="DAG25" s="62"/>
      <c r="DAH25" s="62"/>
      <c r="DAI25" s="72"/>
      <c r="DAJ25" s="62"/>
      <c r="DAK25" s="62"/>
      <c r="DAL25" s="62"/>
      <c r="DAM25" s="72"/>
      <c r="DAN25" s="62"/>
      <c r="DAO25" s="62"/>
      <c r="DAP25" s="62"/>
      <c r="DAQ25" s="72"/>
      <c r="DAR25" s="62"/>
      <c r="DAS25" s="62"/>
      <c r="DAT25" s="62"/>
      <c r="DAU25" s="72"/>
      <c r="DAV25" s="62"/>
      <c r="DAW25" s="62"/>
      <c r="DAX25" s="62"/>
      <c r="DAY25" s="72"/>
      <c r="DAZ25" s="62"/>
      <c r="DBA25" s="62"/>
      <c r="DBB25" s="62"/>
      <c r="DBC25" s="72"/>
      <c r="DBD25" s="62"/>
      <c r="DBE25" s="62"/>
      <c r="DBF25" s="62"/>
      <c r="DBG25" s="72"/>
      <c r="DBH25" s="62"/>
      <c r="DBI25" s="62"/>
      <c r="DBJ25" s="62"/>
      <c r="DBK25" s="72"/>
      <c r="DBL25" s="62"/>
      <c r="DBM25" s="62"/>
      <c r="DBN25" s="62"/>
      <c r="DBO25" s="72"/>
      <c r="DBP25" s="62"/>
      <c r="DBQ25" s="62"/>
      <c r="DBR25" s="62"/>
      <c r="DBS25" s="72"/>
      <c r="DBT25" s="62"/>
      <c r="DBU25" s="62"/>
      <c r="DBV25" s="62"/>
      <c r="DBW25" s="72"/>
      <c r="DBX25" s="62"/>
      <c r="DBY25" s="62"/>
      <c r="DBZ25" s="62"/>
      <c r="DCA25" s="72"/>
      <c r="DCB25" s="62"/>
      <c r="DCC25" s="62"/>
      <c r="DCD25" s="62"/>
      <c r="DCE25" s="72"/>
      <c r="DCF25" s="62"/>
      <c r="DCG25" s="62"/>
      <c r="DCH25" s="62"/>
      <c r="DCI25" s="72"/>
      <c r="DCJ25" s="62"/>
      <c r="DCK25" s="62"/>
      <c r="DCL25" s="62"/>
      <c r="DCM25" s="72"/>
      <c r="DCN25" s="62"/>
      <c r="DCO25" s="62"/>
      <c r="DCP25" s="62"/>
      <c r="DCQ25" s="72"/>
      <c r="DCR25" s="62"/>
      <c r="DCS25" s="62"/>
      <c r="DCT25" s="62"/>
      <c r="DCU25" s="72"/>
      <c r="DCV25" s="62"/>
      <c r="DCW25" s="62"/>
      <c r="DCX25" s="62"/>
      <c r="DCY25" s="72"/>
      <c r="DCZ25" s="62"/>
      <c r="DDA25" s="62"/>
      <c r="DDB25" s="62"/>
      <c r="DDC25" s="72"/>
      <c r="DDD25" s="62"/>
      <c r="DDE25" s="62"/>
      <c r="DDF25" s="62"/>
      <c r="DDG25" s="72"/>
      <c r="DDH25" s="62"/>
      <c r="DDI25" s="62"/>
      <c r="DDJ25" s="62"/>
      <c r="DDK25" s="72"/>
      <c r="DDL25" s="62"/>
      <c r="DDM25" s="62"/>
      <c r="DDN25" s="62"/>
      <c r="DDO25" s="72"/>
      <c r="DDP25" s="62"/>
      <c r="DDQ25" s="62"/>
      <c r="DDR25" s="62"/>
      <c r="DDS25" s="72"/>
      <c r="DDT25" s="62"/>
      <c r="DDU25" s="62"/>
      <c r="DDV25" s="62"/>
      <c r="DDW25" s="72"/>
      <c r="DDX25" s="62"/>
      <c r="DDY25" s="62"/>
      <c r="DDZ25" s="62"/>
      <c r="DEA25" s="72"/>
      <c r="DEB25" s="62"/>
      <c r="DEC25" s="62"/>
      <c r="DED25" s="62"/>
      <c r="DEE25" s="72"/>
      <c r="DEF25" s="62"/>
      <c r="DEG25" s="62"/>
      <c r="DEH25" s="62"/>
      <c r="DEI25" s="72"/>
      <c r="DEJ25" s="62"/>
      <c r="DEK25" s="62"/>
      <c r="DEL25" s="62"/>
      <c r="DEM25" s="72"/>
      <c r="DEN25" s="62"/>
      <c r="DEO25" s="62"/>
      <c r="DEP25" s="62"/>
      <c r="DEQ25" s="72"/>
      <c r="DER25" s="62"/>
      <c r="DES25" s="62"/>
      <c r="DET25" s="62"/>
      <c r="DEU25" s="72"/>
      <c r="DEV25" s="62"/>
      <c r="DEW25" s="62"/>
      <c r="DEX25" s="62"/>
      <c r="DEY25" s="72"/>
      <c r="DEZ25" s="62"/>
      <c r="DFA25" s="62"/>
      <c r="DFB25" s="62"/>
      <c r="DFC25" s="72"/>
      <c r="DFD25" s="62"/>
      <c r="DFE25" s="62"/>
      <c r="DFF25" s="62"/>
      <c r="DFG25" s="72"/>
      <c r="DFH25" s="62"/>
      <c r="DFI25" s="62"/>
      <c r="DFJ25" s="62"/>
      <c r="DFK25" s="72"/>
      <c r="DFL25" s="62"/>
      <c r="DFM25" s="62"/>
      <c r="DFN25" s="62"/>
      <c r="DFO25" s="72"/>
      <c r="DFP25" s="62"/>
      <c r="DFQ25" s="62"/>
      <c r="DFR25" s="62"/>
      <c r="DFS25" s="72"/>
      <c r="DFT25" s="62"/>
      <c r="DFU25" s="62"/>
      <c r="DFV25" s="62"/>
      <c r="DFW25" s="72"/>
      <c r="DFX25" s="62"/>
      <c r="DFY25" s="62"/>
      <c r="DFZ25" s="62"/>
      <c r="DGA25" s="72"/>
      <c r="DGB25" s="62"/>
      <c r="DGC25" s="62"/>
      <c r="DGD25" s="62"/>
      <c r="DGE25" s="72"/>
      <c r="DGF25" s="62"/>
      <c r="DGG25" s="62"/>
      <c r="DGH25" s="62"/>
      <c r="DGI25" s="72"/>
      <c r="DGJ25" s="62"/>
      <c r="DGK25" s="62"/>
      <c r="DGL25" s="62"/>
      <c r="DGM25" s="72"/>
      <c r="DGN25" s="62"/>
      <c r="DGO25" s="62"/>
      <c r="DGP25" s="62"/>
      <c r="DGQ25" s="72"/>
      <c r="DGR25" s="62"/>
      <c r="DGS25" s="62"/>
      <c r="DGT25" s="62"/>
      <c r="DGU25" s="72"/>
      <c r="DGV25" s="62"/>
      <c r="DGW25" s="62"/>
      <c r="DGX25" s="62"/>
      <c r="DGY25" s="72"/>
      <c r="DGZ25" s="62"/>
      <c r="DHA25" s="62"/>
      <c r="DHB25" s="62"/>
      <c r="DHC25" s="72"/>
      <c r="DHD25" s="62"/>
      <c r="DHE25" s="62"/>
      <c r="DHF25" s="62"/>
      <c r="DHG25" s="72"/>
      <c r="DHH25" s="62"/>
      <c r="DHI25" s="62"/>
      <c r="DHJ25" s="62"/>
      <c r="DHK25" s="72"/>
      <c r="DHL25" s="62"/>
      <c r="DHM25" s="62"/>
      <c r="DHN25" s="62"/>
      <c r="DHO25" s="72"/>
      <c r="DHP25" s="62"/>
      <c r="DHQ25" s="62"/>
      <c r="DHR25" s="62"/>
      <c r="DHS25" s="72"/>
      <c r="DHT25" s="62"/>
      <c r="DHU25" s="62"/>
      <c r="DHV25" s="62"/>
      <c r="DHW25" s="72"/>
      <c r="DHX25" s="62"/>
      <c r="DHY25" s="62"/>
      <c r="DHZ25" s="62"/>
      <c r="DIA25" s="72"/>
      <c r="DIB25" s="62"/>
      <c r="DIC25" s="62"/>
      <c r="DID25" s="62"/>
      <c r="DIE25" s="72"/>
      <c r="DIF25" s="62"/>
      <c r="DIG25" s="62"/>
      <c r="DIH25" s="62"/>
      <c r="DII25" s="72"/>
      <c r="DIJ25" s="62"/>
      <c r="DIK25" s="62"/>
      <c r="DIL25" s="62"/>
      <c r="DIM25" s="72"/>
      <c r="DIN25" s="62"/>
      <c r="DIO25" s="62"/>
      <c r="DIP25" s="62"/>
      <c r="DIQ25" s="72"/>
      <c r="DIR25" s="62"/>
      <c r="DIS25" s="62"/>
      <c r="DIT25" s="62"/>
      <c r="DIU25" s="72"/>
      <c r="DIV25" s="62"/>
      <c r="DIW25" s="62"/>
      <c r="DIX25" s="62"/>
      <c r="DIY25" s="72"/>
      <c r="DIZ25" s="62"/>
      <c r="DJA25" s="62"/>
      <c r="DJB25" s="62"/>
      <c r="DJC25" s="72"/>
      <c r="DJD25" s="62"/>
      <c r="DJE25" s="62"/>
      <c r="DJF25" s="62"/>
      <c r="DJG25" s="72"/>
      <c r="DJH25" s="62"/>
      <c r="DJI25" s="62"/>
      <c r="DJJ25" s="62"/>
      <c r="DJK25" s="72"/>
      <c r="DJL25" s="62"/>
      <c r="DJM25" s="62"/>
      <c r="DJN25" s="62"/>
      <c r="DJO25" s="72"/>
      <c r="DJP25" s="62"/>
      <c r="DJQ25" s="62"/>
      <c r="DJR25" s="62"/>
      <c r="DJS25" s="72"/>
      <c r="DJT25" s="62"/>
      <c r="DJU25" s="62"/>
      <c r="DJV25" s="62"/>
      <c r="DJW25" s="72"/>
      <c r="DJX25" s="62"/>
      <c r="DJY25" s="62"/>
      <c r="DJZ25" s="62"/>
      <c r="DKA25" s="72"/>
      <c r="DKB25" s="62"/>
      <c r="DKC25" s="62"/>
      <c r="DKD25" s="62"/>
      <c r="DKE25" s="72"/>
      <c r="DKF25" s="62"/>
      <c r="DKG25" s="62"/>
      <c r="DKH25" s="62"/>
      <c r="DKI25" s="72"/>
      <c r="DKJ25" s="62"/>
      <c r="DKK25" s="62"/>
      <c r="DKL25" s="62"/>
      <c r="DKM25" s="72"/>
      <c r="DKN25" s="62"/>
      <c r="DKO25" s="62"/>
      <c r="DKP25" s="62"/>
      <c r="DKQ25" s="72"/>
      <c r="DKR25" s="62"/>
      <c r="DKS25" s="62"/>
      <c r="DKT25" s="62"/>
      <c r="DKU25" s="72"/>
      <c r="DKV25" s="62"/>
      <c r="DKW25" s="62"/>
      <c r="DKX25" s="62"/>
      <c r="DKY25" s="72"/>
      <c r="DKZ25" s="62"/>
      <c r="DLA25" s="62"/>
      <c r="DLB25" s="62"/>
      <c r="DLC25" s="72"/>
      <c r="DLD25" s="62"/>
      <c r="DLE25" s="62"/>
      <c r="DLF25" s="62"/>
      <c r="DLG25" s="72"/>
      <c r="DLH25" s="62"/>
      <c r="DLI25" s="62"/>
      <c r="DLJ25" s="62"/>
      <c r="DLK25" s="72"/>
      <c r="DLL25" s="62"/>
      <c r="DLM25" s="62"/>
      <c r="DLN25" s="62"/>
      <c r="DLO25" s="72"/>
      <c r="DLP25" s="62"/>
      <c r="DLQ25" s="62"/>
      <c r="DLR25" s="62"/>
      <c r="DLS25" s="72"/>
      <c r="DLT25" s="62"/>
      <c r="DLU25" s="62"/>
      <c r="DLV25" s="62"/>
      <c r="DLW25" s="72"/>
      <c r="DLX25" s="62"/>
      <c r="DLY25" s="62"/>
      <c r="DLZ25" s="62"/>
      <c r="DMA25" s="72"/>
      <c r="DMB25" s="62"/>
      <c r="DMC25" s="62"/>
      <c r="DMD25" s="62"/>
      <c r="DME25" s="72"/>
      <c r="DMF25" s="62"/>
      <c r="DMG25" s="62"/>
      <c r="DMH25" s="62"/>
      <c r="DMI25" s="72"/>
      <c r="DMJ25" s="62"/>
      <c r="DMK25" s="62"/>
      <c r="DML25" s="62"/>
      <c r="DMM25" s="72"/>
      <c r="DMN25" s="62"/>
      <c r="DMO25" s="62"/>
      <c r="DMP25" s="62"/>
      <c r="DMQ25" s="72"/>
      <c r="DMR25" s="62"/>
      <c r="DMS25" s="62"/>
      <c r="DMT25" s="62"/>
      <c r="DMU25" s="72"/>
      <c r="DMV25" s="62"/>
      <c r="DMW25" s="62"/>
      <c r="DMX25" s="62"/>
      <c r="DMY25" s="72"/>
      <c r="DMZ25" s="62"/>
      <c r="DNA25" s="62"/>
      <c r="DNB25" s="62"/>
      <c r="DNC25" s="72"/>
      <c r="DND25" s="62"/>
      <c r="DNE25" s="62"/>
      <c r="DNF25" s="62"/>
      <c r="DNG25" s="72"/>
      <c r="DNH25" s="62"/>
      <c r="DNI25" s="62"/>
      <c r="DNJ25" s="62"/>
      <c r="DNK25" s="72"/>
      <c r="DNL25" s="62"/>
      <c r="DNM25" s="62"/>
      <c r="DNN25" s="62"/>
      <c r="DNO25" s="72"/>
      <c r="DNP25" s="62"/>
      <c r="DNQ25" s="62"/>
      <c r="DNR25" s="62"/>
      <c r="DNS25" s="72"/>
      <c r="DNT25" s="62"/>
      <c r="DNU25" s="62"/>
      <c r="DNV25" s="62"/>
      <c r="DNW25" s="72"/>
      <c r="DNX25" s="62"/>
      <c r="DNY25" s="62"/>
      <c r="DNZ25" s="62"/>
      <c r="DOA25" s="72"/>
      <c r="DOB25" s="62"/>
      <c r="DOC25" s="62"/>
      <c r="DOD25" s="62"/>
      <c r="DOE25" s="72"/>
      <c r="DOF25" s="62"/>
      <c r="DOG25" s="62"/>
      <c r="DOH25" s="62"/>
      <c r="DOI25" s="72"/>
      <c r="DOJ25" s="62"/>
      <c r="DOK25" s="62"/>
      <c r="DOL25" s="62"/>
      <c r="DOM25" s="72"/>
      <c r="DON25" s="62"/>
      <c r="DOO25" s="62"/>
      <c r="DOP25" s="62"/>
      <c r="DOQ25" s="72"/>
      <c r="DOR25" s="62"/>
      <c r="DOS25" s="62"/>
      <c r="DOT25" s="62"/>
      <c r="DOU25" s="72"/>
      <c r="DOV25" s="62"/>
      <c r="DOW25" s="62"/>
      <c r="DOX25" s="62"/>
      <c r="DOY25" s="72"/>
      <c r="DOZ25" s="62"/>
      <c r="DPA25" s="62"/>
      <c r="DPB25" s="62"/>
      <c r="DPC25" s="72"/>
      <c r="DPD25" s="62"/>
      <c r="DPE25" s="62"/>
      <c r="DPF25" s="62"/>
      <c r="DPG25" s="72"/>
      <c r="DPH25" s="62"/>
      <c r="DPI25" s="62"/>
      <c r="DPJ25" s="62"/>
      <c r="DPK25" s="72"/>
      <c r="DPL25" s="62"/>
      <c r="DPM25" s="62"/>
      <c r="DPN25" s="62"/>
      <c r="DPO25" s="72"/>
      <c r="DPP25" s="62"/>
      <c r="DPQ25" s="62"/>
      <c r="DPR25" s="62"/>
      <c r="DPS25" s="72"/>
      <c r="DPT25" s="62"/>
      <c r="DPU25" s="62"/>
      <c r="DPV25" s="62"/>
      <c r="DPW25" s="72"/>
      <c r="DPX25" s="62"/>
      <c r="DPY25" s="62"/>
      <c r="DPZ25" s="62"/>
      <c r="DQA25" s="72"/>
      <c r="DQB25" s="62"/>
      <c r="DQC25" s="62"/>
      <c r="DQD25" s="62"/>
      <c r="DQE25" s="72"/>
      <c r="DQF25" s="62"/>
      <c r="DQG25" s="62"/>
      <c r="DQH25" s="62"/>
      <c r="DQI25" s="72"/>
      <c r="DQJ25" s="62"/>
      <c r="DQK25" s="62"/>
      <c r="DQL25" s="62"/>
      <c r="DQM25" s="72"/>
      <c r="DQN25" s="62"/>
      <c r="DQO25" s="62"/>
      <c r="DQP25" s="62"/>
      <c r="DQQ25" s="72"/>
      <c r="DQR25" s="62"/>
      <c r="DQS25" s="62"/>
      <c r="DQT25" s="62"/>
      <c r="DQU25" s="72"/>
      <c r="DQV25" s="62"/>
      <c r="DQW25" s="62"/>
      <c r="DQX25" s="62"/>
      <c r="DQY25" s="72"/>
      <c r="DQZ25" s="62"/>
      <c r="DRA25" s="62"/>
      <c r="DRB25" s="62"/>
      <c r="DRC25" s="72"/>
      <c r="DRD25" s="62"/>
      <c r="DRE25" s="62"/>
      <c r="DRF25" s="62"/>
      <c r="DRG25" s="72"/>
      <c r="DRH25" s="62"/>
      <c r="DRI25" s="62"/>
      <c r="DRJ25" s="62"/>
      <c r="DRK25" s="72"/>
      <c r="DRL25" s="62"/>
      <c r="DRM25" s="62"/>
      <c r="DRN25" s="62"/>
      <c r="DRO25" s="72"/>
      <c r="DRP25" s="62"/>
      <c r="DRQ25" s="62"/>
      <c r="DRR25" s="62"/>
      <c r="DRS25" s="72"/>
      <c r="DRT25" s="62"/>
      <c r="DRU25" s="62"/>
      <c r="DRV25" s="62"/>
      <c r="DRW25" s="72"/>
      <c r="DRX25" s="62"/>
      <c r="DRY25" s="62"/>
      <c r="DRZ25" s="62"/>
      <c r="DSA25" s="72"/>
      <c r="DSB25" s="62"/>
      <c r="DSC25" s="62"/>
      <c r="DSD25" s="62"/>
      <c r="DSE25" s="72"/>
      <c r="DSF25" s="62"/>
      <c r="DSG25" s="62"/>
      <c r="DSH25" s="62"/>
      <c r="DSI25" s="72"/>
      <c r="DSJ25" s="62"/>
      <c r="DSK25" s="62"/>
      <c r="DSL25" s="62"/>
      <c r="DSM25" s="72"/>
      <c r="DSN25" s="62"/>
      <c r="DSO25" s="62"/>
      <c r="DSP25" s="62"/>
      <c r="DSQ25" s="72"/>
      <c r="DSR25" s="62"/>
      <c r="DSS25" s="62"/>
      <c r="DST25" s="62"/>
      <c r="DSU25" s="72"/>
      <c r="DSV25" s="62"/>
      <c r="DSW25" s="62"/>
      <c r="DSX25" s="62"/>
      <c r="DSY25" s="72"/>
      <c r="DSZ25" s="62"/>
      <c r="DTA25" s="62"/>
      <c r="DTB25" s="62"/>
      <c r="DTC25" s="72"/>
      <c r="DTD25" s="62"/>
      <c r="DTE25" s="62"/>
      <c r="DTF25" s="62"/>
      <c r="DTG25" s="72"/>
      <c r="DTH25" s="62"/>
      <c r="DTI25" s="62"/>
      <c r="DTJ25" s="62"/>
      <c r="DTK25" s="72"/>
      <c r="DTL25" s="62"/>
      <c r="DTM25" s="62"/>
      <c r="DTN25" s="62"/>
      <c r="DTO25" s="72"/>
      <c r="DTP25" s="62"/>
      <c r="DTQ25" s="62"/>
      <c r="DTR25" s="62"/>
      <c r="DTS25" s="72"/>
      <c r="DTT25" s="62"/>
      <c r="DTU25" s="62"/>
      <c r="DTV25" s="62"/>
      <c r="DTW25" s="72"/>
      <c r="DTX25" s="62"/>
      <c r="DTY25" s="62"/>
      <c r="DTZ25" s="62"/>
      <c r="DUA25" s="72"/>
      <c r="DUB25" s="62"/>
      <c r="DUC25" s="62"/>
      <c r="DUD25" s="62"/>
      <c r="DUE25" s="72"/>
      <c r="DUF25" s="62"/>
      <c r="DUG25" s="62"/>
      <c r="DUH25" s="62"/>
      <c r="DUI25" s="72"/>
      <c r="DUJ25" s="62"/>
      <c r="DUK25" s="62"/>
      <c r="DUL25" s="62"/>
      <c r="DUM25" s="72"/>
      <c r="DUN25" s="62"/>
      <c r="DUO25" s="62"/>
      <c r="DUP25" s="62"/>
      <c r="DUQ25" s="72"/>
      <c r="DUR25" s="62"/>
      <c r="DUS25" s="62"/>
      <c r="DUT25" s="62"/>
      <c r="DUU25" s="72"/>
      <c r="DUV25" s="62"/>
      <c r="DUW25" s="62"/>
      <c r="DUX25" s="62"/>
      <c r="DUY25" s="72"/>
      <c r="DUZ25" s="62"/>
      <c r="DVA25" s="62"/>
      <c r="DVB25" s="62"/>
      <c r="DVC25" s="72"/>
      <c r="DVD25" s="62"/>
      <c r="DVE25" s="62"/>
      <c r="DVF25" s="62"/>
      <c r="DVG25" s="72"/>
      <c r="DVH25" s="62"/>
      <c r="DVI25" s="62"/>
      <c r="DVJ25" s="62"/>
      <c r="DVK25" s="72"/>
      <c r="DVL25" s="62"/>
      <c r="DVM25" s="62"/>
      <c r="DVN25" s="62"/>
      <c r="DVO25" s="72"/>
      <c r="DVP25" s="62"/>
      <c r="DVQ25" s="62"/>
      <c r="DVR25" s="62"/>
      <c r="DVS25" s="72"/>
      <c r="DVT25" s="62"/>
      <c r="DVU25" s="62"/>
      <c r="DVV25" s="62"/>
      <c r="DVW25" s="72"/>
      <c r="DVX25" s="62"/>
      <c r="DVY25" s="62"/>
      <c r="DVZ25" s="62"/>
      <c r="DWA25" s="72"/>
      <c r="DWB25" s="62"/>
      <c r="DWC25" s="62"/>
      <c r="DWD25" s="62"/>
      <c r="DWE25" s="72"/>
      <c r="DWF25" s="62"/>
      <c r="DWG25" s="62"/>
      <c r="DWH25" s="62"/>
      <c r="DWI25" s="72"/>
      <c r="DWJ25" s="62"/>
      <c r="DWK25" s="62"/>
      <c r="DWL25" s="62"/>
      <c r="DWM25" s="72"/>
      <c r="DWN25" s="62"/>
      <c r="DWO25" s="62"/>
      <c r="DWP25" s="62"/>
      <c r="DWQ25" s="72"/>
      <c r="DWR25" s="62"/>
      <c r="DWS25" s="62"/>
      <c r="DWT25" s="62"/>
      <c r="DWU25" s="72"/>
      <c r="DWV25" s="62"/>
      <c r="DWW25" s="62"/>
      <c r="DWX25" s="62"/>
      <c r="DWY25" s="72"/>
      <c r="DWZ25" s="62"/>
      <c r="DXA25" s="62"/>
      <c r="DXB25" s="62"/>
      <c r="DXC25" s="72"/>
      <c r="DXD25" s="62"/>
      <c r="DXE25" s="62"/>
      <c r="DXF25" s="62"/>
      <c r="DXG25" s="72"/>
      <c r="DXH25" s="62"/>
      <c r="DXI25" s="62"/>
      <c r="DXJ25" s="62"/>
      <c r="DXK25" s="72"/>
      <c r="DXL25" s="62"/>
      <c r="DXM25" s="62"/>
      <c r="DXN25" s="62"/>
      <c r="DXO25" s="72"/>
      <c r="DXP25" s="62"/>
      <c r="DXQ25" s="62"/>
      <c r="DXR25" s="62"/>
      <c r="DXS25" s="72"/>
      <c r="DXT25" s="62"/>
      <c r="DXU25" s="62"/>
      <c r="DXV25" s="62"/>
      <c r="DXW25" s="72"/>
      <c r="DXX25" s="62"/>
      <c r="DXY25" s="62"/>
      <c r="DXZ25" s="62"/>
      <c r="DYA25" s="72"/>
      <c r="DYB25" s="62"/>
      <c r="DYC25" s="62"/>
      <c r="DYD25" s="62"/>
      <c r="DYE25" s="72"/>
      <c r="DYF25" s="62"/>
      <c r="DYG25" s="62"/>
      <c r="DYH25" s="62"/>
      <c r="DYI25" s="72"/>
      <c r="DYJ25" s="62"/>
      <c r="DYK25" s="62"/>
      <c r="DYL25" s="62"/>
      <c r="DYM25" s="72"/>
      <c r="DYN25" s="62"/>
      <c r="DYO25" s="62"/>
      <c r="DYP25" s="62"/>
      <c r="DYQ25" s="72"/>
      <c r="DYR25" s="62"/>
      <c r="DYS25" s="62"/>
      <c r="DYT25" s="62"/>
      <c r="DYU25" s="72"/>
      <c r="DYV25" s="62"/>
      <c r="DYW25" s="62"/>
      <c r="DYX25" s="62"/>
      <c r="DYY25" s="72"/>
      <c r="DYZ25" s="62"/>
      <c r="DZA25" s="62"/>
      <c r="DZB25" s="62"/>
      <c r="DZC25" s="72"/>
      <c r="DZD25" s="62"/>
      <c r="DZE25" s="62"/>
      <c r="DZF25" s="62"/>
      <c r="DZG25" s="72"/>
      <c r="DZH25" s="62"/>
      <c r="DZI25" s="62"/>
      <c r="DZJ25" s="62"/>
      <c r="DZK25" s="72"/>
      <c r="DZL25" s="62"/>
      <c r="DZM25" s="62"/>
      <c r="DZN25" s="62"/>
      <c r="DZO25" s="72"/>
      <c r="DZP25" s="62"/>
      <c r="DZQ25" s="62"/>
      <c r="DZR25" s="62"/>
      <c r="DZS25" s="72"/>
      <c r="DZT25" s="62"/>
      <c r="DZU25" s="62"/>
      <c r="DZV25" s="62"/>
      <c r="DZW25" s="72"/>
      <c r="DZX25" s="62"/>
      <c r="DZY25" s="62"/>
      <c r="DZZ25" s="62"/>
      <c r="EAA25" s="72"/>
      <c r="EAB25" s="62"/>
      <c r="EAC25" s="62"/>
      <c r="EAD25" s="62"/>
      <c r="EAE25" s="72"/>
      <c r="EAF25" s="62"/>
      <c r="EAG25" s="62"/>
      <c r="EAH25" s="62"/>
      <c r="EAI25" s="72"/>
      <c r="EAJ25" s="62"/>
      <c r="EAK25" s="62"/>
      <c r="EAL25" s="62"/>
      <c r="EAM25" s="72"/>
      <c r="EAN25" s="62"/>
      <c r="EAO25" s="62"/>
      <c r="EAP25" s="62"/>
      <c r="EAQ25" s="72"/>
      <c r="EAR25" s="62"/>
      <c r="EAS25" s="62"/>
      <c r="EAT25" s="62"/>
      <c r="EAU25" s="72"/>
      <c r="EAV25" s="62"/>
      <c r="EAW25" s="62"/>
      <c r="EAX25" s="62"/>
      <c r="EAY25" s="72"/>
      <c r="EAZ25" s="62"/>
      <c r="EBA25" s="62"/>
      <c r="EBB25" s="62"/>
      <c r="EBC25" s="72"/>
      <c r="EBD25" s="62"/>
      <c r="EBE25" s="62"/>
      <c r="EBF25" s="62"/>
      <c r="EBG25" s="72"/>
      <c r="EBH25" s="62"/>
      <c r="EBI25" s="62"/>
      <c r="EBJ25" s="62"/>
      <c r="EBK25" s="72"/>
      <c r="EBL25" s="62"/>
      <c r="EBM25" s="62"/>
      <c r="EBN25" s="62"/>
      <c r="EBO25" s="72"/>
      <c r="EBP25" s="62"/>
      <c r="EBQ25" s="62"/>
      <c r="EBR25" s="62"/>
      <c r="EBS25" s="72"/>
      <c r="EBT25" s="62"/>
      <c r="EBU25" s="62"/>
      <c r="EBV25" s="62"/>
      <c r="EBW25" s="72"/>
      <c r="EBX25" s="62"/>
      <c r="EBY25" s="62"/>
      <c r="EBZ25" s="62"/>
      <c r="ECA25" s="72"/>
      <c r="ECB25" s="62"/>
      <c r="ECC25" s="62"/>
      <c r="ECD25" s="62"/>
      <c r="ECE25" s="72"/>
      <c r="ECF25" s="62"/>
      <c r="ECG25" s="62"/>
      <c r="ECH25" s="62"/>
      <c r="ECI25" s="72"/>
      <c r="ECJ25" s="62"/>
      <c r="ECK25" s="62"/>
      <c r="ECL25" s="62"/>
      <c r="ECM25" s="72"/>
      <c r="ECN25" s="62"/>
      <c r="ECO25" s="62"/>
      <c r="ECP25" s="62"/>
      <c r="ECQ25" s="72"/>
      <c r="ECR25" s="62"/>
      <c r="ECS25" s="62"/>
      <c r="ECT25" s="62"/>
      <c r="ECU25" s="72"/>
      <c r="ECV25" s="62"/>
      <c r="ECW25" s="62"/>
      <c r="ECX25" s="62"/>
      <c r="ECY25" s="72"/>
      <c r="ECZ25" s="62"/>
      <c r="EDA25" s="62"/>
      <c r="EDB25" s="62"/>
      <c r="EDC25" s="72"/>
      <c r="EDD25" s="62"/>
      <c r="EDE25" s="62"/>
      <c r="EDF25" s="62"/>
      <c r="EDG25" s="72"/>
      <c r="EDH25" s="62"/>
      <c r="EDI25" s="62"/>
      <c r="EDJ25" s="62"/>
      <c r="EDK25" s="72"/>
      <c r="EDL25" s="62"/>
      <c r="EDM25" s="62"/>
      <c r="EDN25" s="62"/>
      <c r="EDO25" s="72"/>
      <c r="EDP25" s="62"/>
      <c r="EDQ25" s="62"/>
      <c r="EDR25" s="62"/>
      <c r="EDS25" s="72"/>
      <c r="EDT25" s="62"/>
      <c r="EDU25" s="62"/>
      <c r="EDV25" s="62"/>
      <c r="EDW25" s="72"/>
      <c r="EDX25" s="62"/>
      <c r="EDY25" s="62"/>
      <c r="EDZ25" s="62"/>
      <c r="EEA25" s="72"/>
      <c r="EEB25" s="62"/>
      <c r="EEC25" s="62"/>
      <c r="EED25" s="62"/>
      <c r="EEE25" s="72"/>
      <c r="EEF25" s="62"/>
      <c r="EEG25" s="62"/>
      <c r="EEH25" s="62"/>
      <c r="EEI25" s="72"/>
      <c r="EEJ25" s="62"/>
      <c r="EEK25" s="62"/>
      <c r="EEL25" s="62"/>
      <c r="EEM25" s="72"/>
      <c r="EEN25" s="62"/>
      <c r="EEO25" s="62"/>
      <c r="EEP25" s="62"/>
      <c r="EEQ25" s="72"/>
      <c r="EER25" s="62"/>
      <c r="EES25" s="62"/>
      <c r="EET25" s="62"/>
      <c r="EEU25" s="72"/>
      <c r="EEV25" s="62"/>
      <c r="EEW25" s="62"/>
      <c r="EEX25" s="62"/>
      <c r="EEY25" s="72"/>
      <c r="EEZ25" s="62"/>
      <c r="EFA25" s="62"/>
      <c r="EFB25" s="62"/>
      <c r="EFC25" s="72"/>
      <c r="EFD25" s="62"/>
      <c r="EFE25" s="62"/>
      <c r="EFF25" s="62"/>
      <c r="EFG25" s="72"/>
      <c r="EFH25" s="62"/>
      <c r="EFI25" s="62"/>
      <c r="EFJ25" s="62"/>
      <c r="EFK25" s="72"/>
      <c r="EFL25" s="62"/>
      <c r="EFM25" s="62"/>
      <c r="EFN25" s="62"/>
      <c r="EFO25" s="72"/>
      <c r="EFP25" s="62"/>
      <c r="EFQ25" s="62"/>
      <c r="EFR25" s="62"/>
      <c r="EFS25" s="72"/>
      <c r="EFT25" s="62"/>
      <c r="EFU25" s="62"/>
      <c r="EFV25" s="62"/>
      <c r="EFW25" s="72"/>
      <c r="EFX25" s="62"/>
      <c r="EFY25" s="62"/>
      <c r="EFZ25" s="62"/>
      <c r="EGA25" s="72"/>
      <c r="EGB25" s="62"/>
      <c r="EGC25" s="62"/>
      <c r="EGD25" s="62"/>
      <c r="EGE25" s="72"/>
      <c r="EGF25" s="62"/>
      <c r="EGG25" s="62"/>
      <c r="EGH25" s="62"/>
      <c r="EGI25" s="72"/>
      <c r="EGJ25" s="62"/>
      <c r="EGK25" s="62"/>
      <c r="EGL25" s="62"/>
      <c r="EGM25" s="72"/>
      <c r="EGN25" s="62"/>
      <c r="EGO25" s="62"/>
      <c r="EGP25" s="62"/>
      <c r="EGQ25" s="72"/>
      <c r="EGR25" s="62"/>
      <c r="EGS25" s="62"/>
      <c r="EGT25" s="62"/>
      <c r="EGU25" s="72"/>
      <c r="EGV25" s="62"/>
      <c r="EGW25" s="62"/>
      <c r="EGX25" s="62"/>
      <c r="EGY25" s="72"/>
      <c r="EGZ25" s="62"/>
      <c r="EHA25" s="62"/>
      <c r="EHB25" s="62"/>
      <c r="EHC25" s="72"/>
      <c r="EHD25" s="62"/>
      <c r="EHE25" s="62"/>
      <c r="EHF25" s="62"/>
      <c r="EHG25" s="72"/>
      <c r="EHH25" s="62"/>
      <c r="EHI25" s="62"/>
      <c r="EHJ25" s="62"/>
      <c r="EHK25" s="72"/>
      <c r="EHL25" s="62"/>
      <c r="EHM25" s="62"/>
      <c r="EHN25" s="62"/>
      <c r="EHO25" s="72"/>
      <c r="EHP25" s="62"/>
      <c r="EHQ25" s="62"/>
      <c r="EHR25" s="62"/>
      <c r="EHS25" s="72"/>
      <c r="EHT25" s="62"/>
      <c r="EHU25" s="62"/>
      <c r="EHV25" s="62"/>
      <c r="EHW25" s="72"/>
      <c r="EHX25" s="62"/>
      <c r="EHY25" s="62"/>
      <c r="EHZ25" s="62"/>
      <c r="EIA25" s="72"/>
      <c r="EIB25" s="62"/>
      <c r="EIC25" s="62"/>
      <c r="EID25" s="62"/>
      <c r="EIE25" s="72"/>
      <c r="EIF25" s="62"/>
      <c r="EIG25" s="62"/>
      <c r="EIH25" s="62"/>
      <c r="EII25" s="72"/>
      <c r="EIJ25" s="62"/>
      <c r="EIK25" s="62"/>
      <c r="EIL25" s="62"/>
      <c r="EIM25" s="72"/>
      <c r="EIN25" s="62"/>
      <c r="EIO25" s="62"/>
      <c r="EIP25" s="62"/>
      <c r="EIQ25" s="72"/>
      <c r="EIR25" s="62"/>
      <c r="EIS25" s="62"/>
      <c r="EIT25" s="62"/>
      <c r="EIU25" s="72"/>
      <c r="EIV25" s="62"/>
      <c r="EIW25" s="62"/>
      <c r="EIX25" s="62"/>
      <c r="EIY25" s="72"/>
      <c r="EIZ25" s="62"/>
      <c r="EJA25" s="62"/>
      <c r="EJB25" s="62"/>
      <c r="EJC25" s="72"/>
      <c r="EJD25" s="62"/>
      <c r="EJE25" s="62"/>
      <c r="EJF25" s="62"/>
      <c r="EJG25" s="72"/>
      <c r="EJH25" s="62"/>
      <c r="EJI25" s="62"/>
      <c r="EJJ25" s="62"/>
      <c r="EJK25" s="72"/>
      <c r="EJL25" s="62"/>
      <c r="EJM25" s="62"/>
      <c r="EJN25" s="62"/>
      <c r="EJO25" s="72"/>
      <c r="EJP25" s="62"/>
      <c r="EJQ25" s="62"/>
      <c r="EJR25" s="62"/>
      <c r="EJS25" s="72"/>
      <c r="EJT25" s="62"/>
      <c r="EJU25" s="62"/>
      <c r="EJV25" s="62"/>
      <c r="EJW25" s="72"/>
      <c r="EJX25" s="62"/>
      <c r="EJY25" s="62"/>
      <c r="EJZ25" s="62"/>
      <c r="EKA25" s="72"/>
      <c r="EKB25" s="62"/>
      <c r="EKC25" s="62"/>
      <c r="EKD25" s="62"/>
      <c r="EKE25" s="72"/>
      <c r="EKF25" s="62"/>
      <c r="EKG25" s="62"/>
      <c r="EKH25" s="62"/>
      <c r="EKI25" s="72"/>
      <c r="EKJ25" s="62"/>
      <c r="EKK25" s="62"/>
      <c r="EKL25" s="62"/>
      <c r="EKM25" s="72"/>
      <c r="EKN25" s="62"/>
      <c r="EKO25" s="62"/>
      <c r="EKP25" s="62"/>
      <c r="EKQ25" s="72"/>
      <c r="EKR25" s="62"/>
      <c r="EKS25" s="62"/>
      <c r="EKT25" s="62"/>
      <c r="EKU25" s="72"/>
      <c r="EKV25" s="62"/>
      <c r="EKW25" s="62"/>
      <c r="EKX25" s="62"/>
      <c r="EKY25" s="72"/>
      <c r="EKZ25" s="62"/>
      <c r="ELA25" s="62"/>
      <c r="ELB25" s="62"/>
      <c r="ELC25" s="72"/>
      <c r="ELD25" s="62"/>
      <c r="ELE25" s="62"/>
      <c r="ELF25" s="62"/>
      <c r="ELG25" s="72"/>
      <c r="ELH25" s="62"/>
      <c r="ELI25" s="62"/>
      <c r="ELJ25" s="62"/>
      <c r="ELK25" s="72"/>
      <c r="ELL25" s="62"/>
      <c r="ELM25" s="62"/>
      <c r="ELN25" s="62"/>
      <c r="ELO25" s="72"/>
      <c r="ELP25" s="62"/>
      <c r="ELQ25" s="62"/>
      <c r="ELR25" s="62"/>
      <c r="ELS25" s="72"/>
      <c r="ELT25" s="62"/>
      <c r="ELU25" s="62"/>
      <c r="ELV25" s="62"/>
      <c r="ELW25" s="72"/>
      <c r="ELX25" s="62"/>
      <c r="ELY25" s="62"/>
      <c r="ELZ25" s="62"/>
      <c r="EMA25" s="72"/>
      <c r="EMB25" s="62"/>
      <c r="EMC25" s="62"/>
      <c r="EMD25" s="62"/>
      <c r="EME25" s="72"/>
      <c r="EMF25" s="62"/>
      <c r="EMG25" s="62"/>
      <c r="EMH25" s="62"/>
      <c r="EMI25" s="72"/>
      <c r="EMJ25" s="62"/>
      <c r="EMK25" s="62"/>
      <c r="EML25" s="62"/>
      <c r="EMM25" s="72"/>
      <c r="EMN25" s="62"/>
      <c r="EMO25" s="62"/>
      <c r="EMP25" s="62"/>
      <c r="EMQ25" s="72"/>
      <c r="EMR25" s="62"/>
      <c r="EMS25" s="62"/>
      <c r="EMT25" s="62"/>
      <c r="EMU25" s="72"/>
      <c r="EMV25" s="62"/>
      <c r="EMW25" s="62"/>
      <c r="EMX25" s="62"/>
      <c r="EMY25" s="72"/>
      <c r="EMZ25" s="62"/>
      <c r="ENA25" s="62"/>
      <c r="ENB25" s="62"/>
      <c r="ENC25" s="72"/>
      <c r="END25" s="62"/>
      <c r="ENE25" s="62"/>
      <c r="ENF25" s="62"/>
      <c r="ENG25" s="72"/>
      <c r="ENH25" s="62"/>
      <c r="ENI25" s="62"/>
      <c r="ENJ25" s="62"/>
      <c r="ENK25" s="72"/>
      <c r="ENL25" s="62"/>
      <c r="ENM25" s="62"/>
      <c r="ENN25" s="62"/>
      <c r="ENO25" s="72"/>
      <c r="ENP25" s="62"/>
      <c r="ENQ25" s="62"/>
      <c r="ENR25" s="62"/>
      <c r="ENS25" s="72"/>
      <c r="ENT25" s="62"/>
      <c r="ENU25" s="62"/>
      <c r="ENV25" s="62"/>
      <c r="ENW25" s="72"/>
      <c r="ENX25" s="62"/>
      <c r="ENY25" s="62"/>
      <c r="ENZ25" s="62"/>
      <c r="EOA25" s="72"/>
      <c r="EOB25" s="62"/>
      <c r="EOC25" s="62"/>
      <c r="EOD25" s="62"/>
      <c r="EOE25" s="72"/>
      <c r="EOF25" s="62"/>
      <c r="EOG25" s="62"/>
      <c r="EOH25" s="62"/>
      <c r="EOI25" s="72"/>
      <c r="EOJ25" s="62"/>
      <c r="EOK25" s="62"/>
      <c r="EOL25" s="62"/>
      <c r="EOM25" s="72"/>
      <c r="EON25" s="62"/>
      <c r="EOO25" s="62"/>
      <c r="EOP25" s="62"/>
      <c r="EOQ25" s="72"/>
      <c r="EOR25" s="62"/>
      <c r="EOS25" s="62"/>
      <c r="EOT25" s="62"/>
      <c r="EOU25" s="72"/>
      <c r="EOV25" s="62"/>
      <c r="EOW25" s="62"/>
      <c r="EOX25" s="62"/>
      <c r="EOY25" s="72"/>
      <c r="EOZ25" s="62"/>
      <c r="EPA25" s="62"/>
      <c r="EPB25" s="62"/>
      <c r="EPC25" s="72"/>
      <c r="EPD25" s="62"/>
      <c r="EPE25" s="62"/>
      <c r="EPF25" s="62"/>
      <c r="EPG25" s="72"/>
      <c r="EPH25" s="62"/>
      <c r="EPI25" s="62"/>
      <c r="EPJ25" s="62"/>
      <c r="EPK25" s="72"/>
      <c r="EPL25" s="62"/>
      <c r="EPM25" s="62"/>
      <c r="EPN25" s="62"/>
      <c r="EPO25" s="72"/>
      <c r="EPP25" s="62"/>
      <c r="EPQ25" s="62"/>
      <c r="EPR25" s="62"/>
      <c r="EPS25" s="72"/>
      <c r="EPT25" s="62"/>
      <c r="EPU25" s="62"/>
      <c r="EPV25" s="62"/>
      <c r="EPW25" s="72"/>
      <c r="EPX25" s="62"/>
      <c r="EPY25" s="62"/>
      <c r="EPZ25" s="62"/>
      <c r="EQA25" s="72"/>
      <c r="EQB25" s="62"/>
      <c r="EQC25" s="62"/>
      <c r="EQD25" s="62"/>
      <c r="EQE25" s="72"/>
      <c r="EQF25" s="62"/>
      <c r="EQG25" s="62"/>
      <c r="EQH25" s="62"/>
      <c r="EQI25" s="72"/>
      <c r="EQJ25" s="62"/>
      <c r="EQK25" s="62"/>
      <c r="EQL25" s="62"/>
      <c r="EQM25" s="72"/>
      <c r="EQN25" s="62"/>
      <c r="EQO25" s="62"/>
      <c r="EQP25" s="62"/>
      <c r="EQQ25" s="72"/>
      <c r="EQR25" s="62"/>
      <c r="EQS25" s="62"/>
      <c r="EQT25" s="62"/>
      <c r="EQU25" s="72"/>
      <c r="EQV25" s="62"/>
      <c r="EQW25" s="62"/>
      <c r="EQX25" s="62"/>
      <c r="EQY25" s="72"/>
      <c r="EQZ25" s="62"/>
      <c r="ERA25" s="62"/>
      <c r="ERB25" s="62"/>
      <c r="ERC25" s="72"/>
      <c r="ERD25" s="62"/>
      <c r="ERE25" s="62"/>
      <c r="ERF25" s="62"/>
      <c r="ERG25" s="72"/>
      <c r="ERH25" s="62"/>
      <c r="ERI25" s="62"/>
      <c r="ERJ25" s="62"/>
      <c r="ERK25" s="72"/>
      <c r="ERL25" s="62"/>
      <c r="ERM25" s="62"/>
      <c r="ERN25" s="62"/>
      <c r="ERO25" s="72"/>
      <c r="ERP25" s="62"/>
      <c r="ERQ25" s="62"/>
      <c r="ERR25" s="62"/>
      <c r="ERS25" s="72"/>
      <c r="ERT25" s="62"/>
      <c r="ERU25" s="62"/>
      <c r="ERV25" s="62"/>
      <c r="ERW25" s="72"/>
      <c r="ERX25" s="62"/>
      <c r="ERY25" s="62"/>
      <c r="ERZ25" s="62"/>
      <c r="ESA25" s="72"/>
      <c r="ESB25" s="62"/>
      <c r="ESC25" s="62"/>
      <c r="ESD25" s="62"/>
      <c r="ESE25" s="72"/>
      <c r="ESF25" s="62"/>
      <c r="ESG25" s="62"/>
      <c r="ESH25" s="62"/>
      <c r="ESI25" s="72"/>
      <c r="ESJ25" s="62"/>
      <c r="ESK25" s="62"/>
      <c r="ESL25" s="62"/>
      <c r="ESM25" s="72"/>
      <c r="ESN25" s="62"/>
      <c r="ESO25" s="62"/>
      <c r="ESP25" s="62"/>
      <c r="ESQ25" s="72"/>
      <c r="ESR25" s="62"/>
      <c r="ESS25" s="62"/>
      <c r="EST25" s="62"/>
      <c r="ESU25" s="72"/>
      <c r="ESV25" s="62"/>
      <c r="ESW25" s="62"/>
      <c r="ESX25" s="62"/>
      <c r="ESY25" s="72"/>
      <c r="ESZ25" s="62"/>
      <c r="ETA25" s="62"/>
      <c r="ETB25" s="62"/>
      <c r="ETC25" s="72"/>
      <c r="ETD25" s="62"/>
      <c r="ETE25" s="62"/>
      <c r="ETF25" s="62"/>
      <c r="ETG25" s="72"/>
      <c r="ETH25" s="62"/>
      <c r="ETI25" s="62"/>
      <c r="ETJ25" s="62"/>
      <c r="ETK25" s="72"/>
      <c r="ETL25" s="62"/>
      <c r="ETM25" s="62"/>
      <c r="ETN25" s="62"/>
      <c r="ETO25" s="72"/>
      <c r="ETP25" s="62"/>
      <c r="ETQ25" s="62"/>
      <c r="ETR25" s="62"/>
      <c r="ETS25" s="72"/>
      <c r="ETT25" s="62"/>
      <c r="ETU25" s="62"/>
      <c r="ETV25" s="62"/>
      <c r="ETW25" s="72"/>
      <c r="ETX25" s="62"/>
      <c r="ETY25" s="62"/>
      <c r="ETZ25" s="62"/>
      <c r="EUA25" s="72"/>
      <c r="EUB25" s="62"/>
      <c r="EUC25" s="62"/>
      <c r="EUD25" s="62"/>
      <c r="EUE25" s="72"/>
      <c r="EUF25" s="62"/>
      <c r="EUG25" s="62"/>
      <c r="EUH25" s="62"/>
      <c r="EUI25" s="72"/>
      <c r="EUJ25" s="62"/>
      <c r="EUK25" s="62"/>
      <c r="EUL25" s="62"/>
      <c r="EUM25" s="72"/>
      <c r="EUN25" s="62"/>
      <c r="EUO25" s="62"/>
      <c r="EUP25" s="62"/>
      <c r="EUQ25" s="72"/>
      <c r="EUR25" s="62"/>
      <c r="EUS25" s="62"/>
      <c r="EUT25" s="62"/>
      <c r="EUU25" s="72"/>
      <c r="EUV25" s="62"/>
      <c r="EUW25" s="62"/>
      <c r="EUX25" s="62"/>
      <c r="EUY25" s="72"/>
      <c r="EUZ25" s="62"/>
      <c r="EVA25" s="62"/>
      <c r="EVB25" s="62"/>
      <c r="EVC25" s="72"/>
      <c r="EVD25" s="62"/>
      <c r="EVE25" s="62"/>
      <c r="EVF25" s="62"/>
      <c r="EVG25" s="72"/>
      <c r="EVH25" s="62"/>
      <c r="EVI25" s="62"/>
      <c r="EVJ25" s="62"/>
      <c r="EVK25" s="72"/>
      <c r="EVL25" s="62"/>
      <c r="EVM25" s="62"/>
      <c r="EVN25" s="62"/>
      <c r="EVO25" s="72"/>
      <c r="EVP25" s="62"/>
      <c r="EVQ25" s="62"/>
      <c r="EVR25" s="62"/>
      <c r="EVS25" s="72"/>
      <c r="EVT25" s="62"/>
      <c r="EVU25" s="62"/>
      <c r="EVV25" s="62"/>
      <c r="EVW25" s="72"/>
      <c r="EVX25" s="62"/>
      <c r="EVY25" s="62"/>
      <c r="EVZ25" s="62"/>
      <c r="EWA25" s="72"/>
      <c r="EWB25" s="62"/>
      <c r="EWC25" s="62"/>
      <c r="EWD25" s="62"/>
      <c r="EWE25" s="72"/>
      <c r="EWF25" s="62"/>
      <c r="EWG25" s="62"/>
      <c r="EWH25" s="62"/>
      <c r="EWI25" s="72"/>
      <c r="EWJ25" s="62"/>
      <c r="EWK25" s="62"/>
      <c r="EWL25" s="62"/>
      <c r="EWM25" s="72"/>
      <c r="EWN25" s="62"/>
      <c r="EWO25" s="62"/>
      <c r="EWP25" s="62"/>
      <c r="EWQ25" s="72"/>
      <c r="EWR25" s="62"/>
      <c r="EWS25" s="62"/>
      <c r="EWT25" s="62"/>
      <c r="EWU25" s="72"/>
      <c r="EWV25" s="62"/>
      <c r="EWW25" s="62"/>
      <c r="EWX25" s="62"/>
      <c r="EWY25" s="72"/>
      <c r="EWZ25" s="62"/>
      <c r="EXA25" s="62"/>
      <c r="EXB25" s="62"/>
      <c r="EXC25" s="72"/>
      <c r="EXD25" s="62"/>
      <c r="EXE25" s="62"/>
      <c r="EXF25" s="62"/>
      <c r="EXG25" s="72"/>
      <c r="EXH25" s="62"/>
      <c r="EXI25" s="62"/>
      <c r="EXJ25" s="62"/>
      <c r="EXK25" s="72"/>
      <c r="EXL25" s="62"/>
      <c r="EXM25" s="62"/>
      <c r="EXN25" s="62"/>
      <c r="EXO25" s="72"/>
      <c r="EXP25" s="62"/>
      <c r="EXQ25" s="62"/>
      <c r="EXR25" s="62"/>
      <c r="EXS25" s="72"/>
      <c r="EXT25" s="62"/>
      <c r="EXU25" s="62"/>
      <c r="EXV25" s="62"/>
      <c r="EXW25" s="72"/>
      <c r="EXX25" s="62"/>
      <c r="EXY25" s="62"/>
      <c r="EXZ25" s="62"/>
      <c r="EYA25" s="72"/>
      <c r="EYB25" s="62"/>
      <c r="EYC25" s="62"/>
      <c r="EYD25" s="62"/>
      <c r="EYE25" s="72"/>
      <c r="EYF25" s="62"/>
      <c r="EYG25" s="62"/>
      <c r="EYH25" s="62"/>
      <c r="EYI25" s="72"/>
      <c r="EYJ25" s="62"/>
      <c r="EYK25" s="62"/>
      <c r="EYL25" s="62"/>
      <c r="EYM25" s="72"/>
      <c r="EYN25" s="62"/>
      <c r="EYO25" s="62"/>
      <c r="EYP25" s="62"/>
      <c r="EYQ25" s="72"/>
      <c r="EYR25" s="62"/>
      <c r="EYS25" s="62"/>
      <c r="EYT25" s="62"/>
      <c r="EYU25" s="72"/>
      <c r="EYV25" s="62"/>
      <c r="EYW25" s="62"/>
      <c r="EYX25" s="62"/>
      <c r="EYY25" s="72"/>
      <c r="EYZ25" s="62"/>
      <c r="EZA25" s="62"/>
      <c r="EZB25" s="62"/>
      <c r="EZC25" s="72"/>
      <c r="EZD25" s="62"/>
      <c r="EZE25" s="62"/>
      <c r="EZF25" s="62"/>
      <c r="EZG25" s="72"/>
      <c r="EZH25" s="62"/>
      <c r="EZI25" s="62"/>
      <c r="EZJ25" s="62"/>
      <c r="EZK25" s="72"/>
      <c r="EZL25" s="62"/>
      <c r="EZM25" s="62"/>
      <c r="EZN25" s="62"/>
      <c r="EZO25" s="72"/>
      <c r="EZP25" s="62"/>
      <c r="EZQ25" s="62"/>
      <c r="EZR25" s="62"/>
      <c r="EZS25" s="72"/>
      <c r="EZT25" s="62"/>
      <c r="EZU25" s="62"/>
      <c r="EZV25" s="62"/>
      <c r="EZW25" s="72"/>
      <c r="EZX25" s="62"/>
      <c r="EZY25" s="62"/>
      <c r="EZZ25" s="62"/>
      <c r="FAA25" s="72"/>
      <c r="FAB25" s="62"/>
      <c r="FAC25" s="62"/>
      <c r="FAD25" s="62"/>
      <c r="FAE25" s="72"/>
      <c r="FAF25" s="62"/>
      <c r="FAG25" s="62"/>
      <c r="FAH25" s="62"/>
      <c r="FAI25" s="72"/>
      <c r="FAJ25" s="62"/>
      <c r="FAK25" s="62"/>
      <c r="FAL25" s="62"/>
      <c r="FAM25" s="72"/>
      <c r="FAN25" s="62"/>
      <c r="FAO25" s="62"/>
      <c r="FAP25" s="62"/>
      <c r="FAQ25" s="72"/>
      <c r="FAR25" s="62"/>
      <c r="FAS25" s="62"/>
      <c r="FAT25" s="62"/>
      <c r="FAU25" s="72"/>
      <c r="FAV25" s="62"/>
      <c r="FAW25" s="62"/>
      <c r="FAX25" s="62"/>
      <c r="FAY25" s="72"/>
      <c r="FAZ25" s="62"/>
      <c r="FBA25" s="62"/>
      <c r="FBB25" s="62"/>
      <c r="FBC25" s="72"/>
      <c r="FBD25" s="62"/>
      <c r="FBE25" s="62"/>
      <c r="FBF25" s="62"/>
      <c r="FBG25" s="72"/>
      <c r="FBH25" s="62"/>
      <c r="FBI25" s="62"/>
      <c r="FBJ25" s="62"/>
      <c r="FBK25" s="72"/>
      <c r="FBL25" s="62"/>
      <c r="FBM25" s="62"/>
      <c r="FBN25" s="62"/>
      <c r="FBO25" s="72"/>
      <c r="FBP25" s="62"/>
      <c r="FBQ25" s="62"/>
      <c r="FBR25" s="62"/>
      <c r="FBS25" s="72"/>
      <c r="FBT25" s="62"/>
      <c r="FBU25" s="62"/>
      <c r="FBV25" s="62"/>
      <c r="FBW25" s="72"/>
      <c r="FBX25" s="62"/>
      <c r="FBY25" s="62"/>
      <c r="FBZ25" s="62"/>
      <c r="FCA25" s="72"/>
      <c r="FCB25" s="62"/>
      <c r="FCC25" s="62"/>
      <c r="FCD25" s="62"/>
      <c r="FCE25" s="72"/>
      <c r="FCF25" s="62"/>
      <c r="FCG25" s="62"/>
      <c r="FCH25" s="62"/>
      <c r="FCI25" s="72"/>
      <c r="FCJ25" s="62"/>
      <c r="FCK25" s="62"/>
      <c r="FCL25" s="62"/>
      <c r="FCM25" s="72"/>
      <c r="FCN25" s="62"/>
      <c r="FCO25" s="62"/>
      <c r="FCP25" s="62"/>
      <c r="FCQ25" s="72"/>
      <c r="FCR25" s="62"/>
      <c r="FCS25" s="62"/>
      <c r="FCT25" s="62"/>
      <c r="FCU25" s="72"/>
      <c r="FCV25" s="62"/>
      <c r="FCW25" s="62"/>
      <c r="FCX25" s="62"/>
      <c r="FCY25" s="72"/>
      <c r="FCZ25" s="62"/>
      <c r="FDA25" s="62"/>
      <c r="FDB25" s="62"/>
      <c r="FDC25" s="72"/>
      <c r="FDD25" s="62"/>
      <c r="FDE25" s="62"/>
      <c r="FDF25" s="62"/>
      <c r="FDG25" s="72"/>
      <c r="FDH25" s="62"/>
      <c r="FDI25" s="62"/>
      <c r="FDJ25" s="62"/>
      <c r="FDK25" s="72"/>
      <c r="FDL25" s="62"/>
      <c r="FDM25" s="62"/>
      <c r="FDN25" s="62"/>
      <c r="FDO25" s="72"/>
      <c r="FDP25" s="62"/>
      <c r="FDQ25" s="62"/>
      <c r="FDR25" s="62"/>
      <c r="FDS25" s="72"/>
      <c r="FDT25" s="62"/>
      <c r="FDU25" s="62"/>
      <c r="FDV25" s="62"/>
      <c r="FDW25" s="72"/>
      <c r="FDX25" s="62"/>
      <c r="FDY25" s="62"/>
      <c r="FDZ25" s="62"/>
      <c r="FEA25" s="72"/>
      <c r="FEB25" s="62"/>
      <c r="FEC25" s="62"/>
      <c r="FED25" s="62"/>
      <c r="FEE25" s="72"/>
      <c r="FEF25" s="62"/>
      <c r="FEG25" s="62"/>
      <c r="FEH25" s="62"/>
      <c r="FEI25" s="72"/>
      <c r="FEJ25" s="62"/>
      <c r="FEK25" s="62"/>
      <c r="FEL25" s="62"/>
      <c r="FEM25" s="72"/>
      <c r="FEN25" s="62"/>
      <c r="FEO25" s="62"/>
      <c r="FEP25" s="62"/>
      <c r="FEQ25" s="72"/>
      <c r="FER25" s="62"/>
      <c r="FES25" s="62"/>
      <c r="FET25" s="62"/>
      <c r="FEU25" s="72"/>
      <c r="FEV25" s="62"/>
      <c r="FEW25" s="62"/>
      <c r="FEX25" s="62"/>
      <c r="FEY25" s="72"/>
      <c r="FEZ25" s="62"/>
      <c r="FFA25" s="62"/>
      <c r="FFB25" s="62"/>
      <c r="FFC25" s="72"/>
      <c r="FFD25" s="62"/>
      <c r="FFE25" s="62"/>
      <c r="FFF25" s="62"/>
      <c r="FFG25" s="72"/>
      <c r="FFH25" s="62"/>
      <c r="FFI25" s="62"/>
      <c r="FFJ25" s="62"/>
      <c r="FFK25" s="72"/>
      <c r="FFL25" s="62"/>
      <c r="FFM25" s="62"/>
      <c r="FFN25" s="62"/>
      <c r="FFO25" s="72"/>
      <c r="FFP25" s="62"/>
      <c r="FFQ25" s="62"/>
      <c r="FFR25" s="62"/>
      <c r="FFS25" s="72"/>
      <c r="FFT25" s="62"/>
      <c r="FFU25" s="62"/>
      <c r="FFV25" s="62"/>
      <c r="FFW25" s="72"/>
      <c r="FFX25" s="62"/>
      <c r="FFY25" s="62"/>
      <c r="FFZ25" s="62"/>
      <c r="FGA25" s="72"/>
      <c r="FGB25" s="62"/>
      <c r="FGC25" s="62"/>
      <c r="FGD25" s="62"/>
      <c r="FGE25" s="72"/>
      <c r="FGF25" s="62"/>
      <c r="FGG25" s="62"/>
      <c r="FGH25" s="62"/>
      <c r="FGI25" s="72"/>
      <c r="FGJ25" s="62"/>
      <c r="FGK25" s="62"/>
      <c r="FGL25" s="62"/>
      <c r="FGM25" s="72"/>
      <c r="FGN25" s="62"/>
      <c r="FGO25" s="62"/>
      <c r="FGP25" s="62"/>
      <c r="FGQ25" s="72"/>
      <c r="FGR25" s="62"/>
      <c r="FGS25" s="62"/>
      <c r="FGT25" s="62"/>
      <c r="FGU25" s="72"/>
      <c r="FGV25" s="62"/>
      <c r="FGW25" s="62"/>
      <c r="FGX25" s="62"/>
      <c r="FGY25" s="72"/>
      <c r="FGZ25" s="62"/>
      <c r="FHA25" s="62"/>
      <c r="FHB25" s="62"/>
      <c r="FHC25" s="72"/>
      <c r="FHD25" s="62"/>
      <c r="FHE25" s="62"/>
      <c r="FHF25" s="62"/>
      <c r="FHG25" s="72"/>
      <c r="FHH25" s="62"/>
      <c r="FHI25" s="62"/>
      <c r="FHJ25" s="62"/>
      <c r="FHK25" s="72"/>
      <c r="FHL25" s="62"/>
      <c r="FHM25" s="62"/>
      <c r="FHN25" s="62"/>
      <c r="FHO25" s="72"/>
      <c r="FHP25" s="62"/>
      <c r="FHQ25" s="62"/>
      <c r="FHR25" s="62"/>
      <c r="FHS25" s="72"/>
      <c r="FHT25" s="62"/>
      <c r="FHU25" s="62"/>
      <c r="FHV25" s="62"/>
      <c r="FHW25" s="72"/>
      <c r="FHX25" s="62"/>
      <c r="FHY25" s="62"/>
      <c r="FHZ25" s="62"/>
      <c r="FIA25" s="72"/>
      <c r="FIB25" s="62"/>
      <c r="FIC25" s="62"/>
      <c r="FID25" s="62"/>
      <c r="FIE25" s="72"/>
      <c r="FIF25" s="62"/>
      <c r="FIG25" s="62"/>
      <c r="FIH25" s="62"/>
      <c r="FII25" s="72"/>
      <c r="FIJ25" s="62"/>
      <c r="FIK25" s="62"/>
      <c r="FIL25" s="62"/>
      <c r="FIM25" s="72"/>
      <c r="FIN25" s="62"/>
      <c r="FIO25" s="62"/>
      <c r="FIP25" s="62"/>
      <c r="FIQ25" s="72"/>
      <c r="FIR25" s="62"/>
      <c r="FIS25" s="62"/>
      <c r="FIT25" s="62"/>
      <c r="FIU25" s="72"/>
      <c r="FIV25" s="62"/>
      <c r="FIW25" s="62"/>
      <c r="FIX25" s="62"/>
      <c r="FIY25" s="72"/>
      <c r="FIZ25" s="62"/>
      <c r="FJA25" s="62"/>
      <c r="FJB25" s="62"/>
      <c r="FJC25" s="72"/>
      <c r="FJD25" s="62"/>
      <c r="FJE25" s="62"/>
      <c r="FJF25" s="62"/>
      <c r="FJG25" s="72"/>
      <c r="FJH25" s="62"/>
      <c r="FJI25" s="62"/>
      <c r="FJJ25" s="62"/>
      <c r="FJK25" s="72"/>
      <c r="FJL25" s="62"/>
      <c r="FJM25" s="62"/>
      <c r="FJN25" s="62"/>
      <c r="FJO25" s="72"/>
      <c r="FJP25" s="62"/>
      <c r="FJQ25" s="62"/>
      <c r="FJR25" s="62"/>
      <c r="FJS25" s="72"/>
      <c r="FJT25" s="62"/>
      <c r="FJU25" s="62"/>
      <c r="FJV25" s="62"/>
      <c r="FJW25" s="72"/>
      <c r="FJX25" s="62"/>
      <c r="FJY25" s="62"/>
      <c r="FJZ25" s="62"/>
      <c r="FKA25" s="72"/>
      <c r="FKB25" s="62"/>
      <c r="FKC25" s="62"/>
      <c r="FKD25" s="62"/>
      <c r="FKE25" s="72"/>
      <c r="FKF25" s="62"/>
      <c r="FKG25" s="62"/>
      <c r="FKH25" s="62"/>
      <c r="FKI25" s="72"/>
      <c r="FKJ25" s="62"/>
      <c r="FKK25" s="62"/>
      <c r="FKL25" s="62"/>
      <c r="FKM25" s="72"/>
      <c r="FKN25" s="62"/>
      <c r="FKO25" s="62"/>
      <c r="FKP25" s="62"/>
      <c r="FKQ25" s="72"/>
      <c r="FKR25" s="62"/>
      <c r="FKS25" s="62"/>
      <c r="FKT25" s="62"/>
      <c r="FKU25" s="72"/>
      <c r="FKV25" s="62"/>
      <c r="FKW25" s="62"/>
      <c r="FKX25" s="62"/>
      <c r="FKY25" s="72"/>
      <c r="FKZ25" s="62"/>
      <c r="FLA25" s="62"/>
      <c r="FLB25" s="62"/>
      <c r="FLC25" s="72"/>
      <c r="FLD25" s="62"/>
      <c r="FLE25" s="62"/>
      <c r="FLF25" s="62"/>
      <c r="FLG25" s="72"/>
      <c r="FLH25" s="62"/>
      <c r="FLI25" s="62"/>
      <c r="FLJ25" s="62"/>
      <c r="FLK25" s="72"/>
      <c r="FLL25" s="62"/>
      <c r="FLM25" s="62"/>
      <c r="FLN25" s="62"/>
      <c r="FLO25" s="72"/>
      <c r="FLP25" s="62"/>
      <c r="FLQ25" s="62"/>
      <c r="FLR25" s="62"/>
      <c r="FLS25" s="72"/>
      <c r="FLT25" s="62"/>
      <c r="FLU25" s="62"/>
      <c r="FLV25" s="62"/>
      <c r="FLW25" s="72"/>
      <c r="FLX25" s="62"/>
      <c r="FLY25" s="62"/>
      <c r="FLZ25" s="62"/>
      <c r="FMA25" s="72"/>
      <c r="FMB25" s="62"/>
      <c r="FMC25" s="62"/>
      <c r="FMD25" s="62"/>
      <c r="FME25" s="72"/>
      <c r="FMF25" s="62"/>
      <c r="FMG25" s="62"/>
      <c r="FMH25" s="62"/>
      <c r="FMI25" s="72"/>
      <c r="FMJ25" s="62"/>
      <c r="FMK25" s="62"/>
      <c r="FML25" s="62"/>
      <c r="FMM25" s="72"/>
      <c r="FMN25" s="62"/>
      <c r="FMO25" s="62"/>
      <c r="FMP25" s="62"/>
      <c r="FMQ25" s="72"/>
      <c r="FMR25" s="62"/>
      <c r="FMS25" s="62"/>
      <c r="FMT25" s="62"/>
      <c r="FMU25" s="72"/>
      <c r="FMV25" s="62"/>
      <c r="FMW25" s="62"/>
      <c r="FMX25" s="62"/>
      <c r="FMY25" s="72"/>
      <c r="FMZ25" s="62"/>
      <c r="FNA25" s="62"/>
      <c r="FNB25" s="62"/>
      <c r="FNC25" s="72"/>
      <c r="FND25" s="62"/>
      <c r="FNE25" s="62"/>
      <c r="FNF25" s="62"/>
      <c r="FNG25" s="72"/>
      <c r="FNH25" s="62"/>
      <c r="FNI25" s="62"/>
      <c r="FNJ25" s="62"/>
      <c r="FNK25" s="72"/>
      <c r="FNL25" s="62"/>
      <c r="FNM25" s="62"/>
      <c r="FNN25" s="62"/>
      <c r="FNO25" s="72"/>
      <c r="FNP25" s="62"/>
      <c r="FNQ25" s="62"/>
      <c r="FNR25" s="62"/>
      <c r="FNS25" s="72"/>
      <c r="FNT25" s="62"/>
      <c r="FNU25" s="62"/>
      <c r="FNV25" s="62"/>
      <c r="FNW25" s="72"/>
      <c r="FNX25" s="62"/>
      <c r="FNY25" s="62"/>
      <c r="FNZ25" s="62"/>
      <c r="FOA25" s="72"/>
      <c r="FOB25" s="62"/>
      <c r="FOC25" s="62"/>
      <c r="FOD25" s="62"/>
      <c r="FOE25" s="72"/>
      <c r="FOF25" s="62"/>
      <c r="FOG25" s="62"/>
      <c r="FOH25" s="62"/>
      <c r="FOI25" s="72"/>
      <c r="FOJ25" s="62"/>
      <c r="FOK25" s="62"/>
      <c r="FOL25" s="62"/>
      <c r="FOM25" s="72"/>
      <c r="FON25" s="62"/>
      <c r="FOO25" s="62"/>
      <c r="FOP25" s="62"/>
      <c r="FOQ25" s="72"/>
      <c r="FOR25" s="62"/>
      <c r="FOS25" s="62"/>
      <c r="FOT25" s="62"/>
      <c r="FOU25" s="72"/>
      <c r="FOV25" s="62"/>
      <c r="FOW25" s="62"/>
      <c r="FOX25" s="62"/>
      <c r="FOY25" s="72"/>
      <c r="FOZ25" s="62"/>
      <c r="FPA25" s="62"/>
      <c r="FPB25" s="62"/>
      <c r="FPC25" s="72"/>
      <c r="FPD25" s="62"/>
      <c r="FPE25" s="62"/>
      <c r="FPF25" s="62"/>
      <c r="FPG25" s="72"/>
      <c r="FPH25" s="62"/>
      <c r="FPI25" s="62"/>
      <c r="FPJ25" s="62"/>
      <c r="FPK25" s="72"/>
      <c r="FPL25" s="62"/>
      <c r="FPM25" s="62"/>
      <c r="FPN25" s="62"/>
      <c r="FPO25" s="72"/>
      <c r="FPP25" s="62"/>
      <c r="FPQ25" s="62"/>
      <c r="FPR25" s="62"/>
      <c r="FPS25" s="72"/>
      <c r="FPT25" s="62"/>
      <c r="FPU25" s="62"/>
      <c r="FPV25" s="62"/>
      <c r="FPW25" s="72"/>
      <c r="FPX25" s="62"/>
      <c r="FPY25" s="62"/>
      <c r="FPZ25" s="62"/>
      <c r="FQA25" s="72"/>
      <c r="FQB25" s="62"/>
      <c r="FQC25" s="62"/>
      <c r="FQD25" s="62"/>
      <c r="FQE25" s="72"/>
      <c r="FQF25" s="62"/>
      <c r="FQG25" s="62"/>
      <c r="FQH25" s="62"/>
      <c r="FQI25" s="72"/>
      <c r="FQJ25" s="62"/>
      <c r="FQK25" s="62"/>
      <c r="FQL25" s="62"/>
      <c r="FQM25" s="72"/>
      <c r="FQN25" s="62"/>
      <c r="FQO25" s="62"/>
      <c r="FQP25" s="62"/>
      <c r="FQQ25" s="72"/>
      <c r="FQR25" s="62"/>
      <c r="FQS25" s="62"/>
      <c r="FQT25" s="62"/>
      <c r="FQU25" s="72"/>
      <c r="FQV25" s="62"/>
      <c r="FQW25" s="62"/>
      <c r="FQX25" s="62"/>
      <c r="FQY25" s="72"/>
      <c r="FQZ25" s="62"/>
      <c r="FRA25" s="62"/>
      <c r="FRB25" s="62"/>
      <c r="FRC25" s="72"/>
      <c r="FRD25" s="62"/>
      <c r="FRE25" s="62"/>
      <c r="FRF25" s="62"/>
      <c r="FRG25" s="72"/>
      <c r="FRH25" s="62"/>
      <c r="FRI25" s="62"/>
      <c r="FRJ25" s="62"/>
      <c r="FRK25" s="72"/>
      <c r="FRL25" s="62"/>
      <c r="FRM25" s="62"/>
      <c r="FRN25" s="62"/>
      <c r="FRO25" s="72"/>
      <c r="FRP25" s="62"/>
      <c r="FRQ25" s="62"/>
      <c r="FRR25" s="62"/>
      <c r="FRS25" s="72"/>
      <c r="FRT25" s="62"/>
      <c r="FRU25" s="62"/>
      <c r="FRV25" s="62"/>
      <c r="FRW25" s="72"/>
      <c r="FRX25" s="62"/>
      <c r="FRY25" s="62"/>
      <c r="FRZ25" s="62"/>
      <c r="FSA25" s="72"/>
      <c r="FSB25" s="62"/>
      <c r="FSC25" s="62"/>
      <c r="FSD25" s="62"/>
      <c r="FSE25" s="72"/>
      <c r="FSF25" s="62"/>
      <c r="FSG25" s="62"/>
      <c r="FSH25" s="62"/>
      <c r="FSI25" s="72"/>
      <c r="FSJ25" s="62"/>
      <c r="FSK25" s="62"/>
      <c r="FSL25" s="62"/>
      <c r="FSM25" s="72"/>
      <c r="FSN25" s="62"/>
      <c r="FSO25" s="62"/>
      <c r="FSP25" s="62"/>
      <c r="FSQ25" s="72"/>
      <c r="FSR25" s="62"/>
      <c r="FSS25" s="62"/>
      <c r="FST25" s="62"/>
      <c r="FSU25" s="72"/>
      <c r="FSV25" s="62"/>
      <c r="FSW25" s="62"/>
      <c r="FSX25" s="62"/>
      <c r="FSY25" s="72"/>
      <c r="FSZ25" s="62"/>
      <c r="FTA25" s="62"/>
      <c r="FTB25" s="62"/>
      <c r="FTC25" s="72"/>
      <c r="FTD25" s="62"/>
      <c r="FTE25" s="62"/>
      <c r="FTF25" s="62"/>
      <c r="FTG25" s="72"/>
      <c r="FTH25" s="62"/>
      <c r="FTI25" s="62"/>
      <c r="FTJ25" s="62"/>
      <c r="FTK25" s="72"/>
      <c r="FTL25" s="62"/>
      <c r="FTM25" s="62"/>
      <c r="FTN25" s="62"/>
      <c r="FTO25" s="72"/>
      <c r="FTP25" s="62"/>
      <c r="FTQ25" s="62"/>
      <c r="FTR25" s="62"/>
      <c r="FTS25" s="72"/>
      <c r="FTT25" s="62"/>
      <c r="FTU25" s="62"/>
      <c r="FTV25" s="62"/>
      <c r="FTW25" s="72"/>
      <c r="FTX25" s="62"/>
      <c r="FTY25" s="62"/>
      <c r="FTZ25" s="62"/>
      <c r="FUA25" s="72"/>
      <c r="FUB25" s="62"/>
      <c r="FUC25" s="62"/>
      <c r="FUD25" s="62"/>
      <c r="FUE25" s="72"/>
      <c r="FUF25" s="62"/>
      <c r="FUG25" s="62"/>
      <c r="FUH25" s="62"/>
      <c r="FUI25" s="72"/>
      <c r="FUJ25" s="62"/>
      <c r="FUK25" s="62"/>
      <c r="FUL25" s="62"/>
      <c r="FUM25" s="72"/>
      <c r="FUN25" s="62"/>
      <c r="FUO25" s="62"/>
      <c r="FUP25" s="62"/>
      <c r="FUQ25" s="72"/>
      <c r="FUR25" s="62"/>
      <c r="FUS25" s="62"/>
      <c r="FUT25" s="62"/>
      <c r="FUU25" s="72"/>
      <c r="FUV25" s="62"/>
      <c r="FUW25" s="62"/>
      <c r="FUX25" s="62"/>
      <c r="FUY25" s="72"/>
      <c r="FUZ25" s="62"/>
      <c r="FVA25" s="62"/>
      <c r="FVB25" s="62"/>
      <c r="FVC25" s="72"/>
      <c r="FVD25" s="62"/>
      <c r="FVE25" s="62"/>
      <c r="FVF25" s="62"/>
      <c r="FVG25" s="72"/>
      <c r="FVH25" s="62"/>
      <c r="FVI25" s="62"/>
      <c r="FVJ25" s="62"/>
      <c r="FVK25" s="72"/>
      <c r="FVL25" s="62"/>
      <c r="FVM25" s="62"/>
      <c r="FVN25" s="62"/>
      <c r="FVO25" s="72"/>
      <c r="FVP25" s="62"/>
      <c r="FVQ25" s="62"/>
      <c r="FVR25" s="62"/>
      <c r="FVS25" s="72"/>
      <c r="FVT25" s="62"/>
      <c r="FVU25" s="62"/>
      <c r="FVV25" s="62"/>
      <c r="FVW25" s="72"/>
      <c r="FVX25" s="62"/>
      <c r="FVY25" s="62"/>
      <c r="FVZ25" s="62"/>
      <c r="FWA25" s="72"/>
      <c r="FWB25" s="62"/>
      <c r="FWC25" s="62"/>
      <c r="FWD25" s="62"/>
      <c r="FWE25" s="72"/>
      <c r="FWF25" s="62"/>
      <c r="FWG25" s="62"/>
      <c r="FWH25" s="62"/>
      <c r="FWI25" s="72"/>
      <c r="FWJ25" s="62"/>
      <c r="FWK25" s="62"/>
      <c r="FWL25" s="62"/>
      <c r="FWM25" s="72"/>
      <c r="FWN25" s="62"/>
      <c r="FWO25" s="62"/>
      <c r="FWP25" s="62"/>
      <c r="FWQ25" s="72"/>
      <c r="FWR25" s="62"/>
      <c r="FWS25" s="62"/>
      <c r="FWT25" s="62"/>
      <c r="FWU25" s="72"/>
      <c r="FWV25" s="62"/>
      <c r="FWW25" s="62"/>
      <c r="FWX25" s="62"/>
      <c r="FWY25" s="72"/>
      <c r="FWZ25" s="62"/>
      <c r="FXA25" s="62"/>
      <c r="FXB25" s="62"/>
      <c r="FXC25" s="72"/>
      <c r="FXD25" s="62"/>
      <c r="FXE25" s="62"/>
      <c r="FXF25" s="62"/>
      <c r="FXG25" s="72"/>
      <c r="FXH25" s="62"/>
      <c r="FXI25" s="62"/>
      <c r="FXJ25" s="62"/>
      <c r="FXK25" s="72"/>
      <c r="FXL25" s="62"/>
      <c r="FXM25" s="62"/>
      <c r="FXN25" s="62"/>
      <c r="FXO25" s="72"/>
      <c r="FXP25" s="62"/>
      <c r="FXQ25" s="62"/>
      <c r="FXR25" s="62"/>
      <c r="FXS25" s="72"/>
      <c r="FXT25" s="62"/>
      <c r="FXU25" s="62"/>
      <c r="FXV25" s="62"/>
      <c r="FXW25" s="72"/>
      <c r="FXX25" s="62"/>
      <c r="FXY25" s="62"/>
      <c r="FXZ25" s="62"/>
      <c r="FYA25" s="72"/>
      <c r="FYB25" s="62"/>
      <c r="FYC25" s="62"/>
      <c r="FYD25" s="62"/>
      <c r="FYE25" s="72"/>
      <c r="FYF25" s="62"/>
      <c r="FYG25" s="62"/>
      <c r="FYH25" s="62"/>
      <c r="FYI25" s="72"/>
      <c r="FYJ25" s="62"/>
      <c r="FYK25" s="62"/>
      <c r="FYL25" s="62"/>
      <c r="FYM25" s="72"/>
      <c r="FYN25" s="62"/>
      <c r="FYO25" s="62"/>
      <c r="FYP25" s="62"/>
      <c r="FYQ25" s="72"/>
      <c r="FYR25" s="62"/>
      <c r="FYS25" s="62"/>
      <c r="FYT25" s="62"/>
      <c r="FYU25" s="72"/>
      <c r="FYV25" s="62"/>
      <c r="FYW25" s="62"/>
      <c r="FYX25" s="62"/>
      <c r="FYY25" s="72"/>
      <c r="FYZ25" s="62"/>
      <c r="FZA25" s="62"/>
      <c r="FZB25" s="62"/>
      <c r="FZC25" s="72"/>
      <c r="FZD25" s="62"/>
      <c r="FZE25" s="62"/>
      <c r="FZF25" s="62"/>
      <c r="FZG25" s="72"/>
      <c r="FZH25" s="62"/>
      <c r="FZI25" s="62"/>
      <c r="FZJ25" s="62"/>
      <c r="FZK25" s="72"/>
      <c r="FZL25" s="62"/>
      <c r="FZM25" s="62"/>
      <c r="FZN25" s="62"/>
      <c r="FZO25" s="72"/>
      <c r="FZP25" s="62"/>
      <c r="FZQ25" s="62"/>
      <c r="FZR25" s="62"/>
      <c r="FZS25" s="72"/>
      <c r="FZT25" s="62"/>
      <c r="FZU25" s="62"/>
      <c r="FZV25" s="62"/>
      <c r="FZW25" s="72"/>
      <c r="FZX25" s="62"/>
      <c r="FZY25" s="62"/>
      <c r="FZZ25" s="62"/>
      <c r="GAA25" s="72"/>
      <c r="GAB25" s="62"/>
      <c r="GAC25" s="62"/>
      <c r="GAD25" s="62"/>
      <c r="GAE25" s="72"/>
      <c r="GAF25" s="62"/>
      <c r="GAG25" s="62"/>
      <c r="GAH25" s="62"/>
      <c r="GAI25" s="72"/>
      <c r="GAJ25" s="62"/>
      <c r="GAK25" s="62"/>
      <c r="GAL25" s="62"/>
      <c r="GAM25" s="72"/>
      <c r="GAN25" s="62"/>
      <c r="GAO25" s="62"/>
      <c r="GAP25" s="62"/>
      <c r="GAQ25" s="72"/>
      <c r="GAR25" s="62"/>
      <c r="GAS25" s="62"/>
      <c r="GAT25" s="62"/>
      <c r="GAU25" s="72"/>
      <c r="GAV25" s="62"/>
      <c r="GAW25" s="62"/>
      <c r="GAX25" s="62"/>
      <c r="GAY25" s="72"/>
      <c r="GAZ25" s="62"/>
      <c r="GBA25" s="62"/>
      <c r="GBB25" s="62"/>
      <c r="GBC25" s="72"/>
      <c r="GBD25" s="62"/>
      <c r="GBE25" s="62"/>
      <c r="GBF25" s="62"/>
      <c r="GBG25" s="72"/>
      <c r="GBH25" s="62"/>
      <c r="GBI25" s="62"/>
      <c r="GBJ25" s="62"/>
      <c r="GBK25" s="72"/>
      <c r="GBL25" s="62"/>
      <c r="GBM25" s="62"/>
      <c r="GBN25" s="62"/>
      <c r="GBO25" s="72"/>
      <c r="GBP25" s="62"/>
      <c r="GBQ25" s="62"/>
      <c r="GBR25" s="62"/>
      <c r="GBS25" s="72"/>
      <c r="GBT25" s="62"/>
      <c r="GBU25" s="62"/>
      <c r="GBV25" s="62"/>
      <c r="GBW25" s="72"/>
      <c r="GBX25" s="62"/>
      <c r="GBY25" s="62"/>
      <c r="GBZ25" s="62"/>
      <c r="GCA25" s="72"/>
      <c r="GCB25" s="62"/>
      <c r="GCC25" s="62"/>
      <c r="GCD25" s="62"/>
      <c r="GCE25" s="72"/>
      <c r="GCF25" s="62"/>
      <c r="GCG25" s="62"/>
      <c r="GCH25" s="62"/>
      <c r="GCI25" s="72"/>
      <c r="GCJ25" s="62"/>
      <c r="GCK25" s="62"/>
      <c r="GCL25" s="62"/>
      <c r="GCM25" s="72"/>
      <c r="GCN25" s="62"/>
      <c r="GCO25" s="62"/>
      <c r="GCP25" s="62"/>
      <c r="GCQ25" s="72"/>
      <c r="GCR25" s="62"/>
      <c r="GCS25" s="62"/>
      <c r="GCT25" s="62"/>
      <c r="GCU25" s="72"/>
      <c r="GCV25" s="62"/>
      <c r="GCW25" s="62"/>
      <c r="GCX25" s="62"/>
      <c r="GCY25" s="72"/>
      <c r="GCZ25" s="62"/>
      <c r="GDA25" s="62"/>
      <c r="GDB25" s="62"/>
      <c r="GDC25" s="72"/>
      <c r="GDD25" s="62"/>
      <c r="GDE25" s="62"/>
      <c r="GDF25" s="62"/>
      <c r="GDG25" s="72"/>
      <c r="GDH25" s="62"/>
      <c r="GDI25" s="62"/>
      <c r="GDJ25" s="62"/>
      <c r="GDK25" s="72"/>
      <c r="GDL25" s="62"/>
      <c r="GDM25" s="62"/>
      <c r="GDN25" s="62"/>
      <c r="GDO25" s="72"/>
      <c r="GDP25" s="62"/>
      <c r="GDQ25" s="62"/>
      <c r="GDR25" s="62"/>
      <c r="GDS25" s="72"/>
      <c r="GDT25" s="62"/>
      <c r="GDU25" s="62"/>
      <c r="GDV25" s="62"/>
      <c r="GDW25" s="72"/>
      <c r="GDX25" s="62"/>
      <c r="GDY25" s="62"/>
      <c r="GDZ25" s="62"/>
      <c r="GEA25" s="72"/>
      <c r="GEB25" s="62"/>
      <c r="GEC25" s="62"/>
      <c r="GED25" s="62"/>
      <c r="GEE25" s="72"/>
      <c r="GEF25" s="62"/>
      <c r="GEG25" s="62"/>
      <c r="GEH25" s="62"/>
      <c r="GEI25" s="72"/>
      <c r="GEJ25" s="62"/>
      <c r="GEK25" s="62"/>
      <c r="GEL25" s="62"/>
      <c r="GEM25" s="72"/>
      <c r="GEN25" s="62"/>
      <c r="GEO25" s="62"/>
      <c r="GEP25" s="62"/>
      <c r="GEQ25" s="72"/>
      <c r="GER25" s="62"/>
      <c r="GES25" s="62"/>
      <c r="GET25" s="62"/>
      <c r="GEU25" s="72"/>
      <c r="GEV25" s="62"/>
      <c r="GEW25" s="62"/>
      <c r="GEX25" s="62"/>
      <c r="GEY25" s="72"/>
      <c r="GEZ25" s="62"/>
      <c r="GFA25" s="62"/>
      <c r="GFB25" s="62"/>
      <c r="GFC25" s="72"/>
      <c r="GFD25" s="62"/>
      <c r="GFE25" s="62"/>
      <c r="GFF25" s="62"/>
      <c r="GFG25" s="72"/>
      <c r="GFH25" s="62"/>
      <c r="GFI25" s="62"/>
      <c r="GFJ25" s="62"/>
      <c r="GFK25" s="72"/>
      <c r="GFL25" s="62"/>
      <c r="GFM25" s="62"/>
      <c r="GFN25" s="62"/>
      <c r="GFO25" s="72"/>
      <c r="GFP25" s="62"/>
      <c r="GFQ25" s="62"/>
      <c r="GFR25" s="62"/>
      <c r="GFS25" s="72"/>
      <c r="GFT25" s="62"/>
      <c r="GFU25" s="62"/>
      <c r="GFV25" s="62"/>
      <c r="GFW25" s="72"/>
      <c r="GFX25" s="62"/>
      <c r="GFY25" s="62"/>
      <c r="GFZ25" s="62"/>
      <c r="GGA25" s="72"/>
      <c r="GGB25" s="62"/>
      <c r="GGC25" s="62"/>
      <c r="GGD25" s="62"/>
      <c r="GGE25" s="72"/>
      <c r="GGF25" s="62"/>
      <c r="GGG25" s="62"/>
      <c r="GGH25" s="62"/>
      <c r="GGI25" s="72"/>
      <c r="GGJ25" s="62"/>
      <c r="GGK25" s="62"/>
      <c r="GGL25" s="62"/>
      <c r="GGM25" s="72"/>
      <c r="GGN25" s="62"/>
      <c r="GGO25" s="62"/>
      <c r="GGP25" s="62"/>
      <c r="GGQ25" s="72"/>
      <c r="GGR25" s="62"/>
      <c r="GGS25" s="62"/>
      <c r="GGT25" s="62"/>
      <c r="GGU25" s="72"/>
      <c r="GGV25" s="62"/>
      <c r="GGW25" s="62"/>
      <c r="GGX25" s="62"/>
      <c r="GGY25" s="72"/>
      <c r="GGZ25" s="62"/>
      <c r="GHA25" s="62"/>
      <c r="GHB25" s="62"/>
      <c r="GHC25" s="72"/>
      <c r="GHD25" s="62"/>
      <c r="GHE25" s="62"/>
      <c r="GHF25" s="62"/>
      <c r="GHG25" s="72"/>
      <c r="GHH25" s="62"/>
      <c r="GHI25" s="62"/>
      <c r="GHJ25" s="62"/>
      <c r="GHK25" s="72"/>
      <c r="GHL25" s="62"/>
      <c r="GHM25" s="62"/>
      <c r="GHN25" s="62"/>
      <c r="GHO25" s="72"/>
      <c r="GHP25" s="62"/>
      <c r="GHQ25" s="62"/>
      <c r="GHR25" s="62"/>
      <c r="GHS25" s="72"/>
      <c r="GHT25" s="62"/>
      <c r="GHU25" s="62"/>
      <c r="GHV25" s="62"/>
      <c r="GHW25" s="72"/>
      <c r="GHX25" s="62"/>
      <c r="GHY25" s="62"/>
      <c r="GHZ25" s="62"/>
      <c r="GIA25" s="72"/>
      <c r="GIB25" s="62"/>
      <c r="GIC25" s="62"/>
      <c r="GID25" s="62"/>
      <c r="GIE25" s="72"/>
      <c r="GIF25" s="62"/>
      <c r="GIG25" s="62"/>
      <c r="GIH25" s="62"/>
      <c r="GII25" s="72"/>
      <c r="GIJ25" s="62"/>
      <c r="GIK25" s="62"/>
      <c r="GIL25" s="62"/>
      <c r="GIM25" s="72"/>
      <c r="GIN25" s="62"/>
      <c r="GIO25" s="62"/>
      <c r="GIP25" s="62"/>
      <c r="GIQ25" s="72"/>
      <c r="GIR25" s="62"/>
      <c r="GIS25" s="62"/>
      <c r="GIT25" s="62"/>
      <c r="GIU25" s="72"/>
      <c r="GIV25" s="62"/>
      <c r="GIW25" s="62"/>
      <c r="GIX25" s="62"/>
      <c r="GIY25" s="72"/>
      <c r="GIZ25" s="62"/>
      <c r="GJA25" s="62"/>
      <c r="GJB25" s="62"/>
      <c r="GJC25" s="72"/>
      <c r="GJD25" s="62"/>
      <c r="GJE25" s="62"/>
      <c r="GJF25" s="62"/>
      <c r="GJG25" s="72"/>
      <c r="GJH25" s="62"/>
      <c r="GJI25" s="62"/>
      <c r="GJJ25" s="62"/>
      <c r="GJK25" s="72"/>
      <c r="GJL25" s="62"/>
      <c r="GJM25" s="62"/>
      <c r="GJN25" s="62"/>
      <c r="GJO25" s="72"/>
      <c r="GJP25" s="62"/>
      <c r="GJQ25" s="62"/>
      <c r="GJR25" s="62"/>
      <c r="GJS25" s="72"/>
      <c r="GJT25" s="62"/>
      <c r="GJU25" s="62"/>
      <c r="GJV25" s="62"/>
      <c r="GJW25" s="72"/>
      <c r="GJX25" s="62"/>
      <c r="GJY25" s="62"/>
      <c r="GJZ25" s="62"/>
      <c r="GKA25" s="72"/>
      <c r="GKB25" s="62"/>
      <c r="GKC25" s="62"/>
      <c r="GKD25" s="62"/>
      <c r="GKE25" s="72"/>
      <c r="GKF25" s="62"/>
      <c r="GKG25" s="62"/>
      <c r="GKH25" s="62"/>
      <c r="GKI25" s="72"/>
      <c r="GKJ25" s="62"/>
      <c r="GKK25" s="62"/>
      <c r="GKL25" s="62"/>
      <c r="GKM25" s="72"/>
      <c r="GKN25" s="62"/>
      <c r="GKO25" s="62"/>
      <c r="GKP25" s="62"/>
      <c r="GKQ25" s="72"/>
      <c r="GKR25" s="62"/>
      <c r="GKS25" s="62"/>
      <c r="GKT25" s="62"/>
      <c r="GKU25" s="72"/>
      <c r="GKV25" s="62"/>
      <c r="GKW25" s="62"/>
      <c r="GKX25" s="62"/>
      <c r="GKY25" s="72"/>
      <c r="GKZ25" s="62"/>
      <c r="GLA25" s="62"/>
      <c r="GLB25" s="62"/>
      <c r="GLC25" s="72"/>
      <c r="GLD25" s="62"/>
      <c r="GLE25" s="62"/>
      <c r="GLF25" s="62"/>
      <c r="GLG25" s="72"/>
      <c r="GLH25" s="62"/>
      <c r="GLI25" s="62"/>
      <c r="GLJ25" s="62"/>
      <c r="GLK25" s="72"/>
      <c r="GLL25" s="62"/>
      <c r="GLM25" s="62"/>
      <c r="GLN25" s="62"/>
      <c r="GLO25" s="72"/>
      <c r="GLP25" s="62"/>
      <c r="GLQ25" s="62"/>
      <c r="GLR25" s="62"/>
      <c r="GLS25" s="72"/>
      <c r="GLT25" s="62"/>
      <c r="GLU25" s="62"/>
      <c r="GLV25" s="62"/>
      <c r="GLW25" s="72"/>
      <c r="GLX25" s="62"/>
      <c r="GLY25" s="62"/>
      <c r="GLZ25" s="62"/>
      <c r="GMA25" s="72"/>
      <c r="GMB25" s="62"/>
      <c r="GMC25" s="62"/>
      <c r="GMD25" s="62"/>
      <c r="GME25" s="72"/>
      <c r="GMF25" s="62"/>
      <c r="GMG25" s="62"/>
      <c r="GMH25" s="62"/>
      <c r="GMI25" s="72"/>
      <c r="GMJ25" s="62"/>
      <c r="GMK25" s="62"/>
      <c r="GML25" s="62"/>
      <c r="GMM25" s="72"/>
      <c r="GMN25" s="62"/>
      <c r="GMO25" s="62"/>
      <c r="GMP25" s="62"/>
      <c r="GMQ25" s="72"/>
      <c r="GMR25" s="62"/>
      <c r="GMS25" s="62"/>
      <c r="GMT25" s="62"/>
      <c r="GMU25" s="72"/>
      <c r="GMV25" s="62"/>
      <c r="GMW25" s="62"/>
      <c r="GMX25" s="62"/>
      <c r="GMY25" s="72"/>
      <c r="GMZ25" s="62"/>
      <c r="GNA25" s="62"/>
      <c r="GNB25" s="62"/>
      <c r="GNC25" s="72"/>
      <c r="GND25" s="62"/>
      <c r="GNE25" s="62"/>
      <c r="GNF25" s="62"/>
      <c r="GNG25" s="72"/>
      <c r="GNH25" s="62"/>
      <c r="GNI25" s="62"/>
      <c r="GNJ25" s="62"/>
      <c r="GNK25" s="72"/>
      <c r="GNL25" s="62"/>
      <c r="GNM25" s="62"/>
      <c r="GNN25" s="62"/>
      <c r="GNO25" s="72"/>
      <c r="GNP25" s="62"/>
      <c r="GNQ25" s="62"/>
      <c r="GNR25" s="62"/>
      <c r="GNS25" s="72"/>
      <c r="GNT25" s="62"/>
      <c r="GNU25" s="62"/>
      <c r="GNV25" s="62"/>
      <c r="GNW25" s="72"/>
      <c r="GNX25" s="62"/>
      <c r="GNY25" s="62"/>
      <c r="GNZ25" s="62"/>
      <c r="GOA25" s="72"/>
      <c r="GOB25" s="62"/>
      <c r="GOC25" s="62"/>
      <c r="GOD25" s="62"/>
      <c r="GOE25" s="72"/>
      <c r="GOF25" s="62"/>
      <c r="GOG25" s="62"/>
      <c r="GOH25" s="62"/>
      <c r="GOI25" s="72"/>
      <c r="GOJ25" s="62"/>
      <c r="GOK25" s="62"/>
      <c r="GOL25" s="62"/>
      <c r="GOM25" s="72"/>
      <c r="GON25" s="62"/>
      <c r="GOO25" s="62"/>
      <c r="GOP25" s="62"/>
      <c r="GOQ25" s="72"/>
      <c r="GOR25" s="62"/>
      <c r="GOS25" s="62"/>
      <c r="GOT25" s="62"/>
      <c r="GOU25" s="72"/>
      <c r="GOV25" s="62"/>
      <c r="GOW25" s="62"/>
      <c r="GOX25" s="62"/>
      <c r="GOY25" s="72"/>
      <c r="GOZ25" s="62"/>
      <c r="GPA25" s="62"/>
      <c r="GPB25" s="62"/>
      <c r="GPC25" s="72"/>
      <c r="GPD25" s="62"/>
      <c r="GPE25" s="62"/>
      <c r="GPF25" s="62"/>
      <c r="GPG25" s="72"/>
      <c r="GPH25" s="62"/>
      <c r="GPI25" s="62"/>
      <c r="GPJ25" s="62"/>
      <c r="GPK25" s="72"/>
      <c r="GPL25" s="62"/>
      <c r="GPM25" s="62"/>
      <c r="GPN25" s="62"/>
      <c r="GPO25" s="72"/>
      <c r="GPP25" s="62"/>
      <c r="GPQ25" s="62"/>
      <c r="GPR25" s="62"/>
      <c r="GPS25" s="72"/>
      <c r="GPT25" s="62"/>
      <c r="GPU25" s="62"/>
      <c r="GPV25" s="62"/>
      <c r="GPW25" s="72"/>
      <c r="GPX25" s="62"/>
      <c r="GPY25" s="62"/>
      <c r="GPZ25" s="62"/>
      <c r="GQA25" s="72"/>
      <c r="GQB25" s="62"/>
      <c r="GQC25" s="62"/>
      <c r="GQD25" s="62"/>
      <c r="GQE25" s="72"/>
      <c r="GQF25" s="62"/>
      <c r="GQG25" s="62"/>
      <c r="GQH25" s="62"/>
      <c r="GQI25" s="72"/>
      <c r="GQJ25" s="62"/>
      <c r="GQK25" s="62"/>
      <c r="GQL25" s="62"/>
      <c r="GQM25" s="72"/>
      <c r="GQN25" s="62"/>
      <c r="GQO25" s="62"/>
      <c r="GQP25" s="62"/>
      <c r="GQQ25" s="72"/>
      <c r="GQR25" s="62"/>
      <c r="GQS25" s="62"/>
      <c r="GQT25" s="62"/>
      <c r="GQU25" s="72"/>
      <c r="GQV25" s="62"/>
      <c r="GQW25" s="62"/>
      <c r="GQX25" s="62"/>
      <c r="GQY25" s="72"/>
      <c r="GQZ25" s="62"/>
      <c r="GRA25" s="62"/>
      <c r="GRB25" s="62"/>
      <c r="GRC25" s="72"/>
      <c r="GRD25" s="62"/>
      <c r="GRE25" s="62"/>
      <c r="GRF25" s="62"/>
      <c r="GRG25" s="72"/>
      <c r="GRH25" s="62"/>
      <c r="GRI25" s="62"/>
      <c r="GRJ25" s="62"/>
      <c r="GRK25" s="72"/>
      <c r="GRL25" s="62"/>
      <c r="GRM25" s="62"/>
      <c r="GRN25" s="62"/>
      <c r="GRO25" s="72"/>
      <c r="GRP25" s="62"/>
      <c r="GRQ25" s="62"/>
      <c r="GRR25" s="62"/>
      <c r="GRS25" s="72"/>
      <c r="GRT25" s="62"/>
      <c r="GRU25" s="62"/>
      <c r="GRV25" s="62"/>
      <c r="GRW25" s="72"/>
      <c r="GRX25" s="62"/>
      <c r="GRY25" s="62"/>
      <c r="GRZ25" s="62"/>
      <c r="GSA25" s="72"/>
      <c r="GSB25" s="62"/>
      <c r="GSC25" s="62"/>
      <c r="GSD25" s="62"/>
      <c r="GSE25" s="72"/>
      <c r="GSF25" s="62"/>
      <c r="GSG25" s="62"/>
      <c r="GSH25" s="62"/>
      <c r="GSI25" s="72"/>
      <c r="GSJ25" s="62"/>
      <c r="GSK25" s="62"/>
      <c r="GSL25" s="62"/>
      <c r="GSM25" s="72"/>
      <c r="GSN25" s="62"/>
      <c r="GSO25" s="62"/>
      <c r="GSP25" s="62"/>
      <c r="GSQ25" s="72"/>
      <c r="GSR25" s="62"/>
      <c r="GSS25" s="62"/>
      <c r="GST25" s="62"/>
      <c r="GSU25" s="72"/>
      <c r="GSV25" s="62"/>
      <c r="GSW25" s="62"/>
      <c r="GSX25" s="62"/>
      <c r="GSY25" s="72"/>
      <c r="GSZ25" s="62"/>
      <c r="GTA25" s="62"/>
      <c r="GTB25" s="62"/>
      <c r="GTC25" s="72"/>
      <c r="GTD25" s="62"/>
      <c r="GTE25" s="62"/>
      <c r="GTF25" s="62"/>
      <c r="GTG25" s="72"/>
      <c r="GTH25" s="62"/>
      <c r="GTI25" s="62"/>
      <c r="GTJ25" s="62"/>
      <c r="GTK25" s="72"/>
      <c r="GTL25" s="62"/>
      <c r="GTM25" s="62"/>
      <c r="GTN25" s="62"/>
      <c r="GTO25" s="72"/>
      <c r="GTP25" s="62"/>
      <c r="GTQ25" s="62"/>
      <c r="GTR25" s="62"/>
      <c r="GTS25" s="72"/>
      <c r="GTT25" s="62"/>
      <c r="GTU25" s="62"/>
      <c r="GTV25" s="62"/>
      <c r="GTW25" s="72"/>
      <c r="GTX25" s="62"/>
      <c r="GTY25" s="62"/>
      <c r="GTZ25" s="62"/>
      <c r="GUA25" s="72"/>
      <c r="GUB25" s="62"/>
      <c r="GUC25" s="62"/>
      <c r="GUD25" s="62"/>
      <c r="GUE25" s="72"/>
      <c r="GUF25" s="62"/>
      <c r="GUG25" s="62"/>
      <c r="GUH25" s="62"/>
      <c r="GUI25" s="72"/>
      <c r="GUJ25" s="62"/>
      <c r="GUK25" s="62"/>
      <c r="GUL25" s="62"/>
      <c r="GUM25" s="72"/>
      <c r="GUN25" s="62"/>
      <c r="GUO25" s="62"/>
      <c r="GUP25" s="62"/>
      <c r="GUQ25" s="72"/>
      <c r="GUR25" s="62"/>
      <c r="GUS25" s="62"/>
      <c r="GUT25" s="62"/>
      <c r="GUU25" s="72"/>
      <c r="GUV25" s="62"/>
      <c r="GUW25" s="62"/>
      <c r="GUX25" s="62"/>
      <c r="GUY25" s="72"/>
      <c r="GUZ25" s="62"/>
      <c r="GVA25" s="62"/>
      <c r="GVB25" s="62"/>
      <c r="GVC25" s="72"/>
      <c r="GVD25" s="62"/>
      <c r="GVE25" s="62"/>
      <c r="GVF25" s="62"/>
      <c r="GVG25" s="72"/>
      <c r="GVH25" s="62"/>
      <c r="GVI25" s="62"/>
      <c r="GVJ25" s="62"/>
      <c r="GVK25" s="72"/>
      <c r="GVL25" s="62"/>
      <c r="GVM25" s="62"/>
      <c r="GVN25" s="62"/>
      <c r="GVO25" s="72"/>
      <c r="GVP25" s="62"/>
      <c r="GVQ25" s="62"/>
      <c r="GVR25" s="62"/>
      <c r="GVS25" s="72"/>
      <c r="GVT25" s="62"/>
      <c r="GVU25" s="62"/>
      <c r="GVV25" s="62"/>
      <c r="GVW25" s="72"/>
      <c r="GVX25" s="62"/>
      <c r="GVY25" s="62"/>
      <c r="GVZ25" s="62"/>
      <c r="GWA25" s="72"/>
      <c r="GWB25" s="62"/>
      <c r="GWC25" s="62"/>
      <c r="GWD25" s="62"/>
      <c r="GWE25" s="72"/>
      <c r="GWF25" s="62"/>
      <c r="GWG25" s="62"/>
      <c r="GWH25" s="62"/>
      <c r="GWI25" s="72"/>
      <c r="GWJ25" s="62"/>
      <c r="GWK25" s="62"/>
      <c r="GWL25" s="62"/>
      <c r="GWM25" s="72"/>
      <c r="GWN25" s="62"/>
      <c r="GWO25" s="62"/>
      <c r="GWP25" s="62"/>
      <c r="GWQ25" s="72"/>
      <c r="GWR25" s="62"/>
      <c r="GWS25" s="62"/>
      <c r="GWT25" s="62"/>
      <c r="GWU25" s="72"/>
      <c r="GWV25" s="62"/>
      <c r="GWW25" s="62"/>
      <c r="GWX25" s="62"/>
      <c r="GWY25" s="72"/>
      <c r="GWZ25" s="62"/>
      <c r="GXA25" s="62"/>
      <c r="GXB25" s="62"/>
      <c r="GXC25" s="72"/>
      <c r="GXD25" s="62"/>
      <c r="GXE25" s="62"/>
      <c r="GXF25" s="62"/>
      <c r="GXG25" s="72"/>
      <c r="GXH25" s="62"/>
      <c r="GXI25" s="62"/>
      <c r="GXJ25" s="62"/>
      <c r="GXK25" s="72"/>
      <c r="GXL25" s="62"/>
      <c r="GXM25" s="62"/>
      <c r="GXN25" s="62"/>
      <c r="GXO25" s="72"/>
      <c r="GXP25" s="62"/>
      <c r="GXQ25" s="62"/>
      <c r="GXR25" s="62"/>
      <c r="GXS25" s="72"/>
      <c r="GXT25" s="62"/>
      <c r="GXU25" s="62"/>
      <c r="GXV25" s="62"/>
      <c r="GXW25" s="72"/>
      <c r="GXX25" s="62"/>
      <c r="GXY25" s="62"/>
      <c r="GXZ25" s="62"/>
      <c r="GYA25" s="72"/>
      <c r="GYB25" s="62"/>
      <c r="GYC25" s="62"/>
      <c r="GYD25" s="62"/>
      <c r="GYE25" s="72"/>
      <c r="GYF25" s="62"/>
      <c r="GYG25" s="62"/>
      <c r="GYH25" s="62"/>
      <c r="GYI25" s="72"/>
      <c r="GYJ25" s="62"/>
      <c r="GYK25" s="62"/>
      <c r="GYL25" s="62"/>
      <c r="GYM25" s="72"/>
      <c r="GYN25" s="62"/>
      <c r="GYO25" s="62"/>
      <c r="GYP25" s="62"/>
      <c r="GYQ25" s="72"/>
      <c r="GYR25" s="62"/>
      <c r="GYS25" s="62"/>
      <c r="GYT25" s="62"/>
      <c r="GYU25" s="72"/>
      <c r="GYV25" s="62"/>
      <c r="GYW25" s="62"/>
      <c r="GYX25" s="62"/>
      <c r="GYY25" s="72"/>
      <c r="GYZ25" s="62"/>
      <c r="GZA25" s="62"/>
      <c r="GZB25" s="62"/>
      <c r="GZC25" s="72"/>
      <c r="GZD25" s="62"/>
      <c r="GZE25" s="62"/>
      <c r="GZF25" s="62"/>
      <c r="GZG25" s="72"/>
      <c r="GZH25" s="62"/>
      <c r="GZI25" s="62"/>
      <c r="GZJ25" s="62"/>
      <c r="GZK25" s="72"/>
      <c r="GZL25" s="62"/>
      <c r="GZM25" s="62"/>
      <c r="GZN25" s="62"/>
      <c r="GZO25" s="72"/>
      <c r="GZP25" s="62"/>
      <c r="GZQ25" s="62"/>
      <c r="GZR25" s="62"/>
      <c r="GZS25" s="72"/>
      <c r="GZT25" s="62"/>
      <c r="GZU25" s="62"/>
      <c r="GZV25" s="62"/>
      <c r="GZW25" s="72"/>
      <c r="GZX25" s="62"/>
      <c r="GZY25" s="62"/>
      <c r="GZZ25" s="62"/>
      <c r="HAA25" s="72"/>
      <c r="HAB25" s="62"/>
      <c r="HAC25" s="62"/>
      <c r="HAD25" s="62"/>
      <c r="HAE25" s="72"/>
      <c r="HAF25" s="62"/>
      <c r="HAG25" s="62"/>
      <c r="HAH25" s="62"/>
      <c r="HAI25" s="72"/>
      <c r="HAJ25" s="62"/>
      <c r="HAK25" s="62"/>
      <c r="HAL25" s="62"/>
      <c r="HAM25" s="72"/>
      <c r="HAN25" s="62"/>
      <c r="HAO25" s="62"/>
      <c r="HAP25" s="62"/>
      <c r="HAQ25" s="72"/>
      <c r="HAR25" s="62"/>
      <c r="HAS25" s="62"/>
      <c r="HAT25" s="62"/>
      <c r="HAU25" s="72"/>
      <c r="HAV25" s="62"/>
      <c r="HAW25" s="62"/>
      <c r="HAX25" s="62"/>
      <c r="HAY25" s="72"/>
      <c r="HAZ25" s="62"/>
      <c r="HBA25" s="62"/>
      <c r="HBB25" s="62"/>
      <c r="HBC25" s="72"/>
      <c r="HBD25" s="62"/>
      <c r="HBE25" s="62"/>
      <c r="HBF25" s="62"/>
      <c r="HBG25" s="72"/>
      <c r="HBH25" s="62"/>
      <c r="HBI25" s="62"/>
      <c r="HBJ25" s="62"/>
      <c r="HBK25" s="72"/>
      <c r="HBL25" s="62"/>
      <c r="HBM25" s="62"/>
      <c r="HBN25" s="62"/>
      <c r="HBO25" s="72"/>
      <c r="HBP25" s="62"/>
      <c r="HBQ25" s="62"/>
      <c r="HBR25" s="62"/>
      <c r="HBS25" s="72"/>
      <c r="HBT25" s="62"/>
      <c r="HBU25" s="62"/>
      <c r="HBV25" s="62"/>
      <c r="HBW25" s="72"/>
      <c r="HBX25" s="62"/>
      <c r="HBY25" s="62"/>
      <c r="HBZ25" s="62"/>
      <c r="HCA25" s="72"/>
      <c r="HCB25" s="62"/>
      <c r="HCC25" s="62"/>
      <c r="HCD25" s="62"/>
      <c r="HCE25" s="72"/>
      <c r="HCF25" s="62"/>
      <c r="HCG25" s="62"/>
      <c r="HCH25" s="62"/>
      <c r="HCI25" s="72"/>
      <c r="HCJ25" s="62"/>
      <c r="HCK25" s="62"/>
      <c r="HCL25" s="62"/>
      <c r="HCM25" s="72"/>
      <c r="HCN25" s="62"/>
      <c r="HCO25" s="62"/>
      <c r="HCP25" s="62"/>
      <c r="HCQ25" s="72"/>
      <c r="HCR25" s="62"/>
      <c r="HCS25" s="62"/>
      <c r="HCT25" s="62"/>
      <c r="HCU25" s="72"/>
      <c r="HCV25" s="62"/>
      <c r="HCW25" s="62"/>
      <c r="HCX25" s="62"/>
      <c r="HCY25" s="72"/>
      <c r="HCZ25" s="62"/>
      <c r="HDA25" s="62"/>
      <c r="HDB25" s="62"/>
      <c r="HDC25" s="72"/>
      <c r="HDD25" s="62"/>
      <c r="HDE25" s="62"/>
      <c r="HDF25" s="62"/>
      <c r="HDG25" s="72"/>
      <c r="HDH25" s="62"/>
      <c r="HDI25" s="62"/>
      <c r="HDJ25" s="62"/>
      <c r="HDK25" s="72"/>
      <c r="HDL25" s="62"/>
      <c r="HDM25" s="62"/>
      <c r="HDN25" s="62"/>
      <c r="HDO25" s="72"/>
      <c r="HDP25" s="62"/>
      <c r="HDQ25" s="62"/>
      <c r="HDR25" s="62"/>
      <c r="HDS25" s="72"/>
      <c r="HDT25" s="62"/>
      <c r="HDU25" s="62"/>
      <c r="HDV25" s="62"/>
      <c r="HDW25" s="72"/>
      <c r="HDX25" s="62"/>
      <c r="HDY25" s="62"/>
      <c r="HDZ25" s="62"/>
      <c r="HEA25" s="72"/>
      <c r="HEB25" s="62"/>
      <c r="HEC25" s="62"/>
      <c r="HED25" s="62"/>
      <c r="HEE25" s="72"/>
      <c r="HEF25" s="62"/>
      <c r="HEG25" s="62"/>
      <c r="HEH25" s="62"/>
      <c r="HEI25" s="72"/>
      <c r="HEJ25" s="62"/>
      <c r="HEK25" s="62"/>
      <c r="HEL25" s="62"/>
      <c r="HEM25" s="72"/>
      <c r="HEN25" s="62"/>
      <c r="HEO25" s="62"/>
      <c r="HEP25" s="62"/>
      <c r="HEQ25" s="72"/>
      <c r="HER25" s="62"/>
      <c r="HES25" s="62"/>
      <c r="HET25" s="62"/>
      <c r="HEU25" s="72"/>
      <c r="HEV25" s="62"/>
      <c r="HEW25" s="62"/>
      <c r="HEX25" s="62"/>
      <c r="HEY25" s="72"/>
      <c r="HEZ25" s="62"/>
      <c r="HFA25" s="62"/>
      <c r="HFB25" s="62"/>
      <c r="HFC25" s="72"/>
      <c r="HFD25" s="62"/>
      <c r="HFE25" s="62"/>
      <c r="HFF25" s="62"/>
      <c r="HFG25" s="72"/>
      <c r="HFH25" s="62"/>
      <c r="HFI25" s="62"/>
      <c r="HFJ25" s="62"/>
      <c r="HFK25" s="72"/>
      <c r="HFL25" s="62"/>
      <c r="HFM25" s="62"/>
      <c r="HFN25" s="62"/>
      <c r="HFO25" s="72"/>
      <c r="HFP25" s="62"/>
      <c r="HFQ25" s="62"/>
      <c r="HFR25" s="62"/>
      <c r="HFS25" s="72"/>
      <c r="HFT25" s="62"/>
      <c r="HFU25" s="62"/>
      <c r="HFV25" s="62"/>
      <c r="HFW25" s="72"/>
      <c r="HFX25" s="62"/>
      <c r="HFY25" s="62"/>
      <c r="HFZ25" s="62"/>
      <c r="HGA25" s="72"/>
      <c r="HGB25" s="62"/>
      <c r="HGC25" s="62"/>
      <c r="HGD25" s="62"/>
      <c r="HGE25" s="72"/>
      <c r="HGF25" s="62"/>
      <c r="HGG25" s="62"/>
      <c r="HGH25" s="62"/>
      <c r="HGI25" s="72"/>
      <c r="HGJ25" s="62"/>
      <c r="HGK25" s="62"/>
      <c r="HGL25" s="62"/>
      <c r="HGM25" s="72"/>
      <c r="HGN25" s="62"/>
      <c r="HGO25" s="62"/>
      <c r="HGP25" s="62"/>
      <c r="HGQ25" s="72"/>
      <c r="HGR25" s="62"/>
      <c r="HGS25" s="62"/>
      <c r="HGT25" s="62"/>
      <c r="HGU25" s="72"/>
      <c r="HGV25" s="62"/>
      <c r="HGW25" s="62"/>
      <c r="HGX25" s="62"/>
      <c r="HGY25" s="72"/>
      <c r="HGZ25" s="62"/>
      <c r="HHA25" s="62"/>
      <c r="HHB25" s="62"/>
      <c r="HHC25" s="72"/>
      <c r="HHD25" s="62"/>
      <c r="HHE25" s="62"/>
      <c r="HHF25" s="62"/>
      <c r="HHG25" s="72"/>
      <c r="HHH25" s="62"/>
      <c r="HHI25" s="62"/>
      <c r="HHJ25" s="62"/>
      <c r="HHK25" s="72"/>
      <c r="HHL25" s="62"/>
      <c r="HHM25" s="62"/>
      <c r="HHN25" s="62"/>
      <c r="HHO25" s="72"/>
      <c r="HHP25" s="62"/>
      <c r="HHQ25" s="62"/>
      <c r="HHR25" s="62"/>
      <c r="HHS25" s="72"/>
      <c r="HHT25" s="62"/>
      <c r="HHU25" s="62"/>
      <c r="HHV25" s="62"/>
      <c r="HHW25" s="72"/>
      <c r="HHX25" s="62"/>
      <c r="HHY25" s="62"/>
      <c r="HHZ25" s="62"/>
      <c r="HIA25" s="72"/>
      <c r="HIB25" s="62"/>
      <c r="HIC25" s="62"/>
      <c r="HID25" s="62"/>
      <c r="HIE25" s="72"/>
      <c r="HIF25" s="62"/>
      <c r="HIG25" s="62"/>
      <c r="HIH25" s="62"/>
      <c r="HII25" s="72"/>
      <c r="HIJ25" s="62"/>
      <c r="HIK25" s="62"/>
      <c r="HIL25" s="62"/>
      <c r="HIM25" s="72"/>
      <c r="HIN25" s="62"/>
      <c r="HIO25" s="62"/>
      <c r="HIP25" s="62"/>
      <c r="HIQ25" s="72"/>
      <c r="HIR25" s="62"/>
      <c r="HIS25" s="62"/>
      <c r="HIT25" s="62"/>
      <c r="HIU25" s="72"/>
      <c r="HIV25" s="62"/>
      <c r="HIW25" s="62"/>
      <c r="HIX25" s="62"/>
      <c r="HIY25" s="72"/>
      <c r="HIZ25" s="62"/>
      <c r="HJA25" s="62"/>
      <c r="HJB25" s="62"/>
      <c r="HJC25" s="72"/>
      <c r="HJD25" s="62"/>
      <c r="HJE25" s="62"/>
      <c r="HJF25" s="62"/>
      <c r="HJG25" s="72"/>
      <c r="HJH25" s="62"/>
      <c r="HJI25" s="62"/>
      <c r="HJJ25" s="62"/>
      <c r="HJK25" s="72"/>
      <c r="HJL25" s="62"/>
      <c r="HJM25" s="62"/>
      <c r="HJN25" s="62"/>
      <c r="HJO25" s="72"/>
      <c r="HJP25" s="62"/>
      <c r="HJQ25" s="62"/>
      <c r="HJR25" s="62"/>
      <c r="HJS25" s="72"/>
      <c r="HJT25" s="62"/>
      <c r="HJU25" s="62"/>
      <c r="HJV25" s="62"/>
      <c r="HJW25" s="72"/>
      <c r="HJX25" s="62"/>
      <c r="HJY25" s="62"/>
      <c r="HJZ25" s="62"/>
      <c r="HKA25" s="72"/>
      <c r="HKB25" s="62"/>
      <c r="HKC25" s="62"/>
      <c r="HKD25" s="62"/>
      <c r="HKE25" s="72"/>
      <c r="HKF25" s="62"/>
      <c r="HKG25" s="62"/>
      <c r="HKH25" s="62"/>
      <c r="HKI25" s="72"/>
      <c r="HKJ25" s="62"/>
      <c r="HKK25" s="62"/>
      <c r="HKL25" s="62"/>
      <c r="HKM25" s="72"/>
      <c r="HKN25" s="62"/>
      <c r="HKO25" s="62"/>
      <c r="HKP25" s="62"/>
      <c r="HKQ25" s="72"/>
      <c r="HKR25" s="62"/>
      <c r="HKS25" s="62"/>
      <c r="HKT25" s="62"/>
      <c r="HKU25" s="72"/>
      <c r="HKV25" s="62"/>
      <c r="HKW25" s="62"/>
      <c r="HKX25" s="62"/>
      <c r="HKY25" s="72"/>
      <c r="HKZ25" s="62"/>
      <c r="HLA25" s="62"/>
      <c r="HLB25" s="62"/>
      <c r="HLC25" s="72"/>
      <c r="HLD25" s="62"/>
      <c r="HLE25" s="62"/>
      <c r="HLF25" s="62"/>
      <c r="HLG25" s="72"/>
      <c r="HLH25" s="62"/>
      <c r="HLI25" s="62"/>
      <c r="HLJ25" s="62"/>
      <c r="HLK25" s="72"/>
      <c r="HLL25" s="62"/>
      <c r="HLM25" s="62"/>
      <c r="HLN25" s="62"/>
      <c r="HLO25" s="72"/>
      <c r="HLP25" s="62"/>
      <c r="HLQ25" s="62"/>
      <c r="HLR25" s="62"/>
      <c r="HLS25" s="72"/>
      <c r="HLT25" s="62"/>
      <c r="HLU25" s="62"/>
      <c r="HLV25" s="62"/>
      <c r="HLW25" s="72"/>
      <c r="HLX25" s="62"/>
      <c r="HLY25" s="62"/>
      <c r="HLZ25" s="62"/>
      <c r="HMA25" s="72"/>
      <c r="HMB25" s="62"/>
      <c r="HMC25" s="62"/>
      <c r="HMD25" s="62"/>
      <c r="HME25" s="72"/>
      <c r="HMF25" s="62"/>
      <c r="HMG25" s="62"/>
      <c r="HMH25" s="62"/>
      <c r="HMI25" s="72"/>
      <c r="HMJ25" s="62"/>
      <c r="HMK25" s="62"/>
      <c r="HML25" s="62"/>
      <c r="HMM25" s="72"/>
      <c r="HMN25" s="62"/>
      <c r="HMO25" s="62"/>
      <c r="HMP25" s="62"/>
      <c r="HMQ25" s="72"/>
      <c r="HMR25" s="62"/>
      <c r="HMS25" s="62"/>
      <c r="HMT25" s="62"/>
      <c r="HMU25" s="72"/>
      <c r="HMV25" s="62"/>
      <c r="HMW25" s="62"/>
      <c r="HMX25" s="62"/>
      <c r="HMY25" s="72"/>
      <c r="HMZ25" s="62"/>
      <c r="HNA25" s="62"/>
      <c r="HNB25" s="62"/>
      <c r="HNC25" s="72"/>
      <c r="HND25" s="62"/>
      <c r="HNE25" s="62"/>
      <c r="HNF25" s="62"/>
      <c r="HNG25" s="72"/>
      <c r="HNH25" s="62"/>
      <c r="HNI25" s="62"/>
      <c r="HNJ25" s="62"/>
      <c r="HNK25" s="72"/>
      <c r="HNL25" s="62"/>
      <c r="HNM25" s="62"/>
      <c r="HNN25" s="62"/>
      <c r="HNO25" s="72"/>
      <c r="HNP25" s="62"/>
      <c r="HNQ25" s="62"/>
      <c r="HNR25" s="62"/>
      <c r="HNS25" s="72"/>
      <c r="HNT25" s="62"/>
      <c r="HNU25" s="62"/>
      <c r="HNV25" s="62"/>
      <c r="HNW25" s="72"/>
      <c r="HNX25" s="62"/>
      <c r="HNY25" s="62"/>
      <c r="HNZ25" s="62"/>
      <c r="HOA25" s="72"/>
      <c r="HOB25" s="62"/>
      <c r="HOC25" s="62"/>
      <c r="HOD25" s="62"/>
      <c r="HOE25" s="72"/>
      <c r="HOF25" s="62"/>
      <c r="HOG25" s="62"/>
      <c r="HOH25" s="62"/>
      <c r="HOI25" s="72"/>
      <c r="HOJ25" s="62"/>
      <c r="HOK25" s="62"/>
      <c r="HOL25" s="62"/>
      <c r="HOM25" s="72"/>
      <c r="HON25" s="62"/>
      <c r="HOO25" s="62"/>
      <c r="HOP25" s="62"/>
      <c r="HOQ25" s="72"/>
      <c r="HOR25" s="62"/>
      <c r="HOS25" s="62"/>
      <c r="HOT25" s="62"/>
      <c r="HOU25" s="72"/>
      <c r="HOV25" s="62"/>
      <c r="HOW25" s="62"/>
      <c r="HOX25" s="62"/>
      <c r="HOY25" s="72"/>
      <c r="HOZ25" s="62"/>
      <c r="HPA25" s="62"/>
      <c r="HPB25" s="62"/>
      <c r="HPC25" s="72"/>
      <c r="HPD25" s="62"/>
      <c r="HPE25" s="62"/>
      <c r="HPF25" s="62"/>
      <c r="HPG25" s="72"/>
      <c r="HPH25" s="62"/>
      <c r="HPI25" s="62"/>
      <c r="HPJ25" s="62"/>
      <c r="HPK25" s="72"/>
      <c r="HPL25" s="62"/>
      <c r="HPM25" s="62"/>
      <c r="HPN25" s="62"/>
      <c r="HPO25" s="72"/>
      <c r="HPP25" s="62"/>
      <c r="HPQ25" s="62"/>
      <c r="HPR25" s="62"/>
      <c r="HPS25" s="72"/>
      <c r="HPT25" s="62"/>
      <c r="HPU25" s="62"/>
      <c r="HPV25" s="62"/>
      <c r="HPW25" s="72"/>
      <c r="HPX25" s="62"/>
      <c r="HPY25" s="62"/>
      <c r="HPZ25" s="62"/>
      <c r="HQA25" s="72"/>
      <c r="HQB25" s="62"/>
      <c r="HQC25" s="62"/>
      <c r="HQD25" s="62"/>
      <c r="HQE25" s="72"/>
      <c r="HQF25" s="62"/>
      <c r="HQG25" s="62"/>
      <c r="HQH25" s="62"/>
      <c r="HQI25" s="72"/>
      <c r="HQJ25" s="62"/>
      <c r="HQK25" s="62"/>
      <c r="HQL25" s="62"/>
      <c r="HQM25" s="72"/>
      <c r="HQN25" s="62"/>
      <c r="HQO25" s="62"/>
      <c r="HQP25" s="62"/>
      <c r="HQQ25" s="72"/>
      <c r="HQR25" s="62"/>
      <c r="HQS25" s="62"/>
      <c r="HQT25" s="62"/>
      <c r="HQU25" s="72"/>
      <c r="HQV25" s="62"/>
      <c r="HQW25" s="62"/>
      <c r="HQX25" s="62"/>
      <c r="HQY25" s="72"/>
      <c r="HQZ25" s="62"/>
      <c r="HRA25" s="62"/>
      <c r="HRB25" s="62"/>
      <c r="HRC25" s="72"/>
      <c r="HRD25" s="62"/>
      <c r="HRE25" s="62"/>
      <c r="HRF25" s="62"/>
      <c r="HRG25" s="72"/>
      <c r="HRH25" s="62"/>
      <c r="HRI25" s="62"/>
      <c r="HRJ25" s="62"/>
      <c r="HRK25" s="72"/>
      <c r="HRL25" s="62"/>
      <c r="HRM25" s="62"/>
      <c r="HRN25" s="62"/>
      <c r="HRO25" s="72"/>
      <c r="HRP25" s="62"/>
      <c r="HRQ25" s="62"/>
      <c r="HRR25" s="62"/>
      <c r="HRS25" s="72"/>
      <c r="HRT25" s="62"/>
      <c r="HRU25" s="62"/>
      <c r="HRV25" s="62"/>
      <c r="HRW25" s="72"/>
      <c r="HRX25" s="62"/>
      <c r="HRY25" s="62"/>
      <c r="HRZ25" s="62"/>
      <c r="HSA25" s="72"/>
      <c r="HSB25" s="62"/>
      <c r="HSC25" s="62"/>
      <c r="HSD25" s="62"/>
      <c r="HSE25" s="72"/>
      <c r="HSF25" s="62"/>
      <c r="HSG25" s="62"/>
      <c r="HSH25" s="62"/>
      <c r="HSI25" s="72"/>
      <c r="HSJ25" s="62"/>
      <c r="HSK25" s="62"/>
      <c r="HSL25" s="62"/>
      <c r="HSM25" s="72"/>
      <c r="HSN25" s="62"/>
      <c r="HSO25" s="62"/>
      <c r="HSP25" s="62"/>
      <c r="HSQ25" s="72"/>
      <c r="HSR25" s="62"/>
      <c r="HSS25" s="62"/>
      <c r="HST25" s="62"/>
      <c r="HSU25" s="72"/>
      <c r="HSV25" s="62"/>
      <c r="HSW25" s="62"/>
      <c r="HSX25" s="62"/>
      <c r="HSY25" s="72"/>
      <c r="HSZ25" s="62"/>
      <c r="HTA25" s="62"/>
      <c r="HTB25" s="62"/>
      <c r="HTC25" s="72"/>
      <c r="HTD25" s="62"/>
      <c r="HTE25" s="62"/>
      <c r="HTF25" s="62"/>
      <c r="HTG25" s="72"/>
      <c r="HTH25" s="62"/>
      <c r="HTI25" s="62"/>
      <c r="HTJ25" s="62"/>
      <c r="HTK25" s="72"/>
      <c r="HTL25" s="62"/>
      <c r="HTM25" s="62"/>
      <c r="HTN25" s="62"/>
      <c r="HTO25" s="72"/>
      <c r="HTP25" s="62"/>
      <c r="HTQ25" s="62"/>
      <c r="HTR25" s="62"/>
      <c r="HTS25" s="72"/>
      <c r="HTT25" s="62"/>
      <c r="HTU25" s="62"/>
      <c r="HTV25" s="62"/>
      <c r="HTW25" s="72"/>
      <c r="HTX25" s="62"/>
      <c r="HTY25" s="62"/>
      <c r="HTZ25" s="62"/>
      <c r="HUA25" s="72"/>
      <c r="HUB25" s="62"/>
      <c r="HUC25" s="62"/>
      <c r="HUD25" s="62"/>
      <c r="HUE25" s="72"/>
      <c r="HUF25" s="62"/>
      <c r="HUG25" s="62"/>
      <c r="HUH25" s="62"/>
      <c r="HUI25" s="72"/>
      <c r="HUJ25" s="62"/>
      <c r="HUK25" s="62"/>
      <c r="HUL25" s="62"/>
      <c r="HUM25" s="72"/>
      <c r="HUN25" s="62"/>
      <c r="HUO25" s="62"/>
      <c r="HUP25" s="62"/>
      <c r="HUQ25" s="72"/>
      <c r="HUR25" s="62"/>
      <c r="HUS25" s="62"/>
      <c r="HUT25" s="62"/>
      <c r="HUU25" s="72"/>
      <c r="HUV25" s="62"/>
      <c r="HUW25" s="62"/>
      <c r="HUX25" s="62"/>
      <c r="HUY25" s="72"/>
      <c r="HUZ25" s="62"/>
      <c r="HVA25" s="62"/>
      <c r="HVB25" s="62"/>
      <c r="HVC25" s="72"/>
      <c r="HVD25" s="62"/>
      <c r="HVE25" s="62"/>
      <c r="HVF25" s="62"/>
      <c r="HVG25" s="72"/>
      <c r="HVH25" s="62"/>
      <c r="HVI25" s="62"/>
      <c r="HVJ25" s="62"/>
      <c r="HVK25" s="72"/>
      <c r="HVL25" s="62"/>
      <c r="HVM25" s="62"/>
      <c r="HVN25" s="62"/>
      <c r="HVO25" s="72"/>
      <c r="HVP25" s="62"/>
      <c r="HVQ25" s="62"/>
      <c r="HVR25" s="62"/>
      <c r="HVS25" s="72"/>
      <c r="HVT25" s="62"/>
      <c r="HVU25" s="62"/>
      <c r="HVV25" s="62"/>
      <c r="HVW25" s="72"/>
      <c r="HVX25" s="62"/>
      <c r="HVY25" s="62"/>
      <c r="HVZ25" s="62"/>
      <c r="HWA25" s="72"/>
      <c r="HWB25" s="62"/>
      <c r="HWC25" s="62"/>
      <c r="HWD25" s="62"/>
      <c r="HWE25" s="72"/>
      <c r="HWF25" s="62"/>
      <c r="HWG25" s="62"/>
      <c r="HWH25" s="62"/>
      <c r="HWI25" s="72"/>
      <c r="HWJ25" s="62"/>
      <c r="HWK25" s="62"/>
      <c r="HWL25" s="62"/>
      <c r="HWM25" s="72"/>
      <c r="HWN25" s="62"/>
      <c r="HWO25" s="62"/>
      <c r="HWP25" s="62"/>
      <c r="HWQ25" s="72"/>
      <c r="HWR25" s="62"/>
      <c r="HWS25" s="62"/>
      <c r="HWT25" s="62"/>
      <c r="HWU25" s="72"/>
      <c r="HWV25" s="62"/>
      <c r="HWW25" s="62"/>
      <c r="HWX25" s="62"/>
      <c r="HWY25" s="72"/>
      <c r="HWZ25" s="62"/>
      <c r="HXA25" s="62"/>
      <c r="HXB25" s="62"/>
      <c r="HXC25" s="72"/>
      <c r="HXD25" s="62"/>
      <c r="HXE25" s="62"/>
      <c r="HXF25" s="62"/>
      <c r="HXG25" s="72"/>
      <c r="HXH25" s="62"/>
      <c r="HXI25" s="62"/>
      <c r="HXJ25" s="62"/>
      <c r="HXK25" s="72"/>
      <c r="HXL25" s="62"/>
      <c r="HXM25" s="62"/>
      <c r="HXN25" s="62"/>
      <c r="HXO25" s="72"/>
      <c r="HXP25" s="62"/>
      <c r="HXQ25" s="62"/>
      <c r="HXR25" s="62"/>
      <c r="HXS25" s="72"/>
      <c r="HXT25" s="62"/>
      <c r="HXU25" s="62"/>
      <c r="HXV25" s="62"/>
      <c r="HXW25" s="72"/>
      <c r="HXX25" s="62"/>
      <c r="HXY25" s="62"/>
      <c r="HXZ25" s="62"/>
      <c r="HYA25" s="72"/>
      <c r="HYB25" s="62"/>
      <c r="HYC25" s="62"/>
      <c r="HYD25" s="62"/>
      <c r="HYE25" s="72"/>
      <c r="HYF25" s="62"/>
      <c r="HYG25" s="62"/>
      <c r="HYH25" s="62"/>
      <c r="HYI25" s="72"/>
      <c r="HYJ25" s="62"/>
      <c r="HYK25" s="62"/>
      <c r="HYL25" s="62"/>
      <c r="HYM25" s="72"/>
      <c r="HYN25" s="62"/>
      <c r="HYO25" s="62"/>
      <c r="HYP25" s="62"/>
      <c r="HYQ25" s="72"/>
      <c r="HYR25" s="62"/>
      <c r="HYS25" s="62"/>
      <c r="HYT25" s="62"/>
      <c r="HYU25" s="72"/>
      <c r="HYV25" s="62"/>
      <c r="HYW25" s="62"/>
      <c r="HYX25" s="62"/>
      <c r="HYY25" s="72"/>
      <c r="HYZ25" s="62"/>
      <c r="HZA25" s="62"/>
      <c r="HZB25" s="62"/>
      <c r="HZC25" s="72"/>
      <c r="HZD25" s="62"/>
      <c r="HZE25" s="62"/>
      <c r="HZF25" s="62"/>
      <c r="HZG25" s="72"/>
      <c r="HZH25" s="62"/>
      <c r="HZI25" s="62"/>
      <c r="HZJ25" s="62"/>
      <c r="HZK25" s="72"/>
      <c r="HZL25" s="62"/>
      <c r="HZM25" s="62"/>
      <c r="HZN25" s="62"/>
      <c r="HZO25" s="72"/>
      <c r="HZP25" s="62"/>
      <c r="HZQ25" s="62"/>
      <c r="HZR25" s="62"/>
      <c r="HZS25" s="72"/>
      <c r="HZT25" s="62"/>
      <c r="HZU25" s="62"/>
      <c r="HZV25" s="62"/>
      <c r="HZW25" s="72"/>
      <c r="HZX25" s="62"/>
      <c r="HZY25" s="62"/>
      <c r="HZZ25" s="62"/>
      <c r="IAA25" s="72"/>
      <c r="IAB25" s="62"/>
      <c r="IAC25" s="62"/>
      <c r="IAD25" s="62"/>
      <c r="IAE25" s="72"/>
      <c r="IAF25" s="62"/>
      <c r="IAG25" s="62"/>
      <c r="IAH25" s="62"/>
      <c r="IAI25" s="72"/>
      <c r="IAJ25" s="62"/>
      <c r="IAK25" s="62"/>
      <c r="IAL25" s="62"/>
      <c r="IAM25" s="72"/>
      <c r="IAN25" s="62"/>
      <c r="IAO25" s="62"/>
      <c r="IAP25" s="62"/>
      <c r="IAQ25" s="72"/>
      <c r="IAR25" s="62"/>
      <c r="IAS25" s="62"/>
      <c r="IAT25" s="62"/>
      <c r="IAU25" s="72"/>
      <c r="IAV25" s="62"/>
      <c r="IAW25" s="62"/>
      <c r="IAX25" s="62"/>
      <c r="IAY25" s="72"/>
      <c r="IAZ25" s="62"/>
      <c r="IBA25" s="62"/>
      <c r="IBB25" s="62"/>
      <c r="IBC25" s="72"/>
      <c r="IBD25" s="62"/>
      <c r="IBE25" s="62"/>
      <c r="IBF25" s="62"/>
      <c r="IBG25" s="72"/>
      <c r="IBH25" s="62"/>
      <c r="IBI25" s="62"/>
      <c r="IBJ25" s="62"/>
      <c r="IBK25" s="72"/>
      <c r="IBL25" s="62"/>
      <c r="IBM25" s="62"/>
      <c r="IBN25" s="62"/>
      <c r="IBO25" s="72"/>
      <c r="IBP25" s="62"/>
      <c r="IBQ25" s="62"/>
      <c r="IBR25" s="62"/>
      <c r="IBS25" s="72"/>
      <c r="IBT25" s="62"/>
      <c r="IBU25" s="62"/>
      <c r="IBV25" s="62"/>
      <c r="IBW25" s="72"/>
      <c r="IBX25" s="62"/>
      <c r="IBY25" s="62"/>
      <c r="IBZ25" s="62"/>
      <c r="ICA25" s="72"/>
      <c r="ICB25" s="62"/>
      <c r="ICC25" s="62"/>
      <c r="ICD25" s="62"/>
      <c r="ICE25" s="72"/>
      <c r="ICF25" s="62"/>
      <c r="ICG25" s="62"/>
      <c r="ICH25" s="62"/>
      <c r="ICI25" s="72"/>
      <c r="ICJ25" s="62"/>
      <c r="ICK25" s="62"/>
      <c r="ICL25" s="62"/>
      <c r="ICM25" s="72"/>
      <c r="ICN25" s="62"/>
      <c r="ICO25" s="62"/>
      <c r="ICP25" s="62"/>
      <c r="ICQ25" s="72"/>
      <c r="ICR25" s="62"/>
      <c r="ICS25" s="62"/>
      <c r="ICT25" s="62"/>
      <c r="ICU25" s="72"/>
      <c r="ICV25" s="62"/>
      <c r="ICW25" s="62"/>
      <c r="ICX25" s="62"/>
      <c r="ICY25" s="72"/>
      <c r="ICZ25" s="62"/>
      <c r="IDA25" s="62"/>
      <c r="IDB25" s="62"/>
      <c r="IDC25" s="72"/>
      <c r="IDD25" s="62"/>
      <c r="IDE25" s="62"/>
      <c r="IDF25" s="62"/>
      <c r="IDG25" s="72"/>
      <c r="IDH25" s="62"/>
      <c r="IDI25" s="62"/>
      <c r="IDJ25" s="62"/>
      <c r="IDK25" s="72"/>
      <c r="IDL25" s="62"/>
      <c r="IDM25" s="62"/>
      <c r="IDN25" s="62"/>
      <c r="IDO25" s="72"/>
      <c r="IDP25" s="62"/>
      <c r="IDQ25" s="62"/>
      <c r="IDR25" s="62"/>
      <c r="IDS25" s="72"/>
      <c r="IDT25" s="62"/>
      <c r="IDU25" s="62"/>
      <c r="IDV25" s="62"/>
      <c r="IDW25" s="72"/>
      <c r="IDX25" s="62"/>
      <c r="IDY25" s="62"/>
      <c r="IDZ25" s="62"/>
      <c r="IEA25" s="72"/>
      <c r="IEB25" s="62"/>
      <c r="IEC25" s="62"/>
      <c r="IED25" s="62"/>
      <c r="IEE25" s="72"/>
      <c r="IEF25" s="62"/>
      <c r="IEG25" s="62"/>
      <c r="IEH25" s="62"/>
      <c r="IEI25" s="72"/>
      <c r="IEJ25" s="62"/>
      <c r="IEK25" s="62"/>
      <c r="IEL25" s="62"/>
      <c r="IEM25" s="72"/>
      <c r="IEN25" s="62"/>
      <c r="IEO25" s="62"/>
      <c r="IEP25" s="62"/>
      <c r="IEQ25" s="72"/>
      <c r="IER25" s="62"/>
      <c r="IES25" s="62"/>
      <c r="IET25" s="62"/>
      <c r="IEU25" s="72"/>
      <c r="IEV25" s="62"/>
      <c r="IEW25" s="62"/>
      <c r="IEX25" s="62"/>
      <c r="IEY25" s="72"/>
      <c r="IEZ25" s="62"/>
      <c r="IFA25" s="62"/>
      <c r="IFB25" s="62"/>
      <c r="IFC25" s="72"/>
      <c r="IFD25" s="62"/>
      <c r="IFE25" s="62"/>
      <c r="IFF25" s="62"/>
      <c r="IFG25" s="72"/>
      <c r="IFH25" s="62"/>
      <c r="IFI25" s="62"/>
      <c r="IFJ25" s="62"/>
      <c r="IFK25" s="72"/>
      <c r="IFL25" s="62"/>
      <c r="IFM25" s="62"/>
      <c r="IFN25" s="62"/>
      <c r="IFO25" s="72"/>
      <c r="IFP25" s="62"/>
      <c r="IFQ25" s="62"/>
      <c r="IFR25" s="62"/>
      <c r="IFS25" s="72"/>
      <c r="IFT25" s="62"/>
      <c r="IFU25" s="62"/>
      <c r="IFV25" s="62"/>
      <c r="IFW25" s="72"/>
      <c r="IFX25" s="62"/>
      <c r="IFY25" s="62"/>
      <c r="IFZ25" s="62"/>
      <c r="IGA25" s="72"/>
      <c r="IGB25" s="62"/>
      <c r="IGC25" s="62"/>
      <c r="IGD25" s="62"/>
      <c r="IGE25" s="72"/>
      <c r="IGF25" s="62"/>
      <c r="IGG25" s="62"/>
      <c r="IGH25" s="62"/>
      <c r="IGI25" s="72"/>
      <c r="IGJ25" s="62"/>
      <c r="IGK25" s="62"/>
      <c r="IGL25" s="62"/>
      <c r="IGM25" s="72"/>
      <c r="IGN25" s="62"/>
      <c r="IGO25" s="62"/>
      <c r="IGP25" s="62"/>
      <c r="IGQ25" s="72"/>
      <c r="IGR25" s="62"/>
      <c r="IGS25" s="62"/>
      <c r="IGT25" s="62"/>
      <c r="IGU25" s="72"/>
      <c r="IGV25" s="62"/>
      <c r="IGW25" s="62"/>
      <c r="IGX25" s="62"/>
      <c r="IGY25" s="72"/>
      <c r="IGZ25" s="62"/>
      <c r="IHA25" s="62"/>
      <c r="IHB25" s="62"/>
      <c r="IHC25" s="72"/>
      <c r="IHD25" s="62"/>
      <c r="IHE25" s="62"/>
      <c r="IHF25" s="62"/>
      <c r="IHG25" s="72"/>
      <c r="IHH25" s="62"/>
      <c r="IHI25" s="62"/>
      <c r="IHJ25" s="62"/>
      <c r="IHK25" s="72"/>
      <c r="IHL25" s="62"/>
      <c r="IHM25" s="62"/>
      <c r="IHN25" s="62"/>
      <c r="IHO25" s="72"/>
      <c r="IHP25" s="62"/>
      <c r="IHQ25" s="62"/>
      <c r="IHR25" s="62"/>
      <c r="IHS25" s="72"/>
      <c r="IHT25" s="62"/>
      <c r="IHU25" s="62"/>
      <c r="IHV25" s="62"/>
      <c r="IHW25" s="72"/>
      <c r="IHX25" s="62"/>
      <c r="IHY25" s="62"/>
      <c r="IHZ25" s="62"/>
      <c r="IIA25" s="72"/>
      <c r="IIB25" s="62"/>
      <c r="IIC25" s="62"/>
      <c r="IID25" s="62"/>
      <c r="IIE25" s="72"/>
      <c r="IIF25" s="62"/>
      <c r="IIG25" s="62"/>
      <c r="IIH25" s="62"/>
      <c r="III25" s="72"/>
      <c r="IIJ25" s="62"/>
      <c r="IIK25" s="62"/>
      <c r="IIL25" s="62"/>
      <c r="IIM25" s="72"/>
      <c r="IIN25" s="62"/>
      <c r="IIO25" s="62"/>
      <c r="IIP25" s="62"/>
      <c r="IIQ25" s="72"/>
      <c r="IIR25" s="62"/>
      <c r="IIS25" s="62"/>
      <c r="IIT25" s="62"/>
      <c r="IIU25" s="72"/>
      <c r="IIV25" s="62"/>
      <c r="IIW25" s="62"/>
      <c r="IIX25" s="62"/>
      <c r="IIY25" s="72"/>
      <c r="IIZ25" s="62"/>
      <c r="IJA25" s="62"/>
      <c r="IJB25" s="62"/>
      <c r="IJC25" s="72"/>
      <c r="IJD25" s="62"/>
      <c r="IJE25" s="62"/>
      <c r="IJF25" s="62"/>
      <c r="IJG25" s="72"/>
      <c r="IJH25" s="62"/>
      <c r="IJI25" s="62"/>
      <c r="IJJ25" s="62"/>
      <c r="IJK25" s="72"/>
      <c r="IJL25" s="62"/>
      <c r="IJM25" s="62"/>
      <c r="IJN25" s="62"/>
      <c r="IJO25" s="72"/>
      <c r="IJP25" s="62"/>
      <c r="IJQ25" s="62"/>
      <c r="IJR25" s="62"/>
      <c r="IJS25" s="72"/>
      <c r="IJT25" s="62"/>
      <c r="IJU25" s="62"/>
      <c r="IJV25" s="62"/>
      <c r="IJW25" s="72"/>
      <c r="IJX25" s="62"/>
      <c r="IJY25" s="62"/>
      <c r="IJZ25" s="62"/>
      <c r="IKA25" s="72"/>
      <c r="IKB25" s="62"/>
      <c r="IKC25" s="62"/>
      <c r="IKD25" s="62"/>
      <c r="IKE25" s="72"/>
      <c r="IKF25" s="62"/>
      <c r="IKG25" s="62"/>
      <c r="IKH25" s="62"/>
      <c r="IKI25" s="72"/>
      <c r="IKJ25" s="62"/>
      <c r="IKK25" s="62"/>
      <c r="IKL25" s="62"/>
      <c r="IKM25" s="72"/>
      <c r="IKN25" s="62"/>
      <c r="IKO25" s="62"/>
      <c r="IKP25" s="62"/>
      <c r="IKQ25" s="72"/>
      <c r="IKR25" s="62"/>
      <c r="IKS25" s="62"/>
      <c r="IKT25" s="62"/>
      <c r="IKU25" s="72"/>
      <c r="IKV25" s="62"/>
      <c r="IKW25" s="62"/>
      <c r="IKX25" s="62"/>
      <c r="IKY25" s="72"/>
      <c r="IKZ25" s="62"/>
      <c r="ILA25" s="62"/>
      <c r="ILB25" s="62"/>
      <c r="ILC25" s="72"/>
      <c r="ILD25" s="62"/>
      <c r="ILE25" s="62"/>
      <c r="ILF25" s="62"/>
      <c r="ILG25" s="72"/>
      <c r="ILH25" s="62"/>
      <c r="ILI25" s="62"/>
      <c r="ILJ25" s="62"/>
      <c r="ILK25" s="72"/>
      <c r="ILL25" s="62"/>
      <c r="ILM25" s="62"/>
      <c r="ILN25" s="62"/>
      <c r="ILO25" s="72"/>
      <c r="ILP25" s="62"/>
      <c r="ILQ25" s="62"/>
      <c r="ILR25" s="62"/>
      <c r="ILS25" s="72"/>
      <c r="ILT25" s="62"/>
      <c r="ILU25" s="62"/>
      <c r="ILV25" s="62"/>
      <c r="ILW25" s="72"/>
      <c r="ILX25" s="62"/>
      <c r="ILY25" s="62"/>
      <c r="ILZ25" s="62"/>
      <c r="IMA25" s="72"/>
      <c r="IMB25" s="62"/>
      <c r="IMC25" s="62"/>
      <c r="IMD25" s="62"/>
      <c r="IME25" s="72"/>
      <c r="IMF25" s="62"/>
      <c r="IMG25" s="62"/>
      <c r="IMH25" s="62"/>
      <c r="IMI25" s="72"/>
      <c r="IMJ25" s="62"/>
      <c r="IMK25" s="62"/>
      <c r="IML25" s="62"/>
      <c r="IMM25" s="72"/>
      <c r="IMN25" s="62"/>
      <c r="IMO25" s="62"/>
      <c r="IMP25" s="62"/>
      <c r="IMQ25" s="72"/>
      <c r="IMR25" s="62"/>
      <c r="IMS25" s="62"/>
      <c r="IMT25" s="62"/>
      <c r="IMU25" s="72"/>
      <c r="IMV25" s="62"/>
      <c r="IMW25" s="62"/>
      <c r="IMX25" s="62"/>
      <c r="IMY25" s="72"/>
      <c r="IMZ25" s="62"/>
      <c r="INA25" s="62"/>
      <c r="INB25" s="62"/>
      <c r="INC25" s="72"/>
      <c r="IND25" s="62"/>
      <c r="INE25" s="62"/>
      <c r="INF25" s="62"/>
      <c r="ING25" s="72"/>
      <c r="INH25" s="62"/>
      <c r="INI25" s="62"/>
      <c r="INJ25" s="62"/>
      <c r="INK25" s="72"/>
      <c r="INL25" s="62"/>
      <c r="INM25" s="62"/>
      <c r="INN25" s="62"/>
      <c r="INO25" s="72"/>
      <c r="INP25" s="62"/>
      <c r="INQ25" s="62"/>
      <c r="INR25" s="62"/>
      <c r="INS25" s="72"/>
      <c r="INT25" s="62"/>
      <c r="INU25" s="62"/>
      <c r="INV25" s="62"/>
      <c r="INW25" s="72"/>
      <c r="INX25" s="62"/>
      <c r="INY25" s="62"/>
      <c r="INZ25" s="62"/>
      <c r="IOA25" s="72"/>
      <c r="IOB25" s="62"/>
      <c r="IOC25" s="62"/>
      <c r="IOD25" s="62"/>
      <c r="IOE25" s="72"/>
      <c r="IOF25" s="62"/>
      <c r="IOG25" s="62"/>
      <c r="IOH25" s="62"/>
      <c r="IOI25" s="72"/>
      <c r="IOJ25" s="62"/>
      <c r="IOK25" s="62"/>
      <c r="IOL25" s="62"/>
      <c r="IOM25" s="72"/>
      <c r="ION25" s="62"/>
      <c r="IOO25" s="62"/>
      <c r="IOP25" s="62"/>
      <c r="IOQ25" s="72"/>
      <c r="IOR25" s="62"/>
      <c r="IOS25" s="62"/>
      <c r="IOT25" s="62"/>
      <c r="IOU25" s="72"/>
      <c r="IOV25" s="62"/>
      <c r="IOW25" s="62"/>
      <c r="IOX25" s="62"/>
      <c r="IOY25" s="72"/>
      <c r="IOZ25" s="62"/>
      <c r="IPA25" s="62"/>
      <c r="IPB25" s="62"/>
      <c r="IPC25" s="72"/>
      <c r="IPD25" s="62"/>
      <c r="IPE25" s="62"/>
      <c r="IPF25" s="62"/>
      <c r="IPG25" s="72"/>
      <c r="IPH25" s="62"/>
      <c r="IPI25" s="62"/>
      <c r="IPJ25" s="62"/>
      <c r="IPK25" s="72"/>
      <c r="IPL25" s="62"/>
      <c r="IPM25" s="62"/>
      <c r="IPN25" s="62"/>
      <c r="IPO25" s="72"/>
      <c r="IPP25" s="62"/>
      <c r="IPQ25" s="62"/>
      <c r="IPR25" s="62"/>
      <c r="IPS25" s="72"/>
      <c r="IPT25" s="62"/>
      <c r="IPU25" s="62"/>
      <c r="IPV25" s="62"/>
      <c r="IPW25" s="72"/>
      <c r="IPX25" s="62"/>
      <c r="IPY25" s="62"/>
      <c r="IPZ25" s="62"/>
      <c r="IQA25" s="72"/>
      <c r="IQB25" s="62"/>
      <c r="IQC25" s="62"/>
      <c r="IQD25" s="62"/>
      <c r="IQE25" s="72"/>
      <c r="IQF25" s="62"/>
      <c r="IQG25" s="62"/>
      <c r="IQH25" s="62"/>
      <c r="IQI25" s="72"/>
      <c r="IQJ25" s="62"/>
      <c r="IQK25" s="62"/>
      <c r="IQL25" s="62"/>
      <c r="IQM25" s="72"/>
      <c r="IQN25" s="62"/>
      <c r="IQO25" s="62"/>
      <c r="IQP25" s="62"/>
      <c r="IQQ25" s="72"/>
      <c r="IQR25" s="62"/>
      <c r="IQS25" s="62"/>
      <c r="IQT25" s="62"/>
      <c r="IQU25" s="72"/>
      <c r="IQV25" s="62"/>
      <c r="IQW25" s="62"/>
      <c r="IQX25" s="62"/>
      <c r="IQY25" s="72"/>
      <c r="IQZ25" s="62"/>
      <c r="IRA25" s="62"/>
      <c r="IRB25" s="62"/>
      <c r="IRC25" s="72"/>
      <c r="IRD25" s="62"/>
      <c r="IRE25" s="62"/>
      <c r="IRF25" s="62"/>
      <c r="IRG25" s="72"/>
      <c r="IRH25" s="62"/>
      <c r="IRI25" s="62"/>
      <c r="IRJ25" s="62"/>
      <c r="IRK25" s="72"/>
      <c r="IRL25" s="62"/>
      <c r="IRM25" s="62"/>
      <c r="IRN25" s="62"/>
      <c r="IRO25" s="72"/>
      <c r="IRP25" s="62"/>
      <c r="IRQ25" s="62"/>
      <c r="IRR25" s="62"/>
      <c r="IRS25" s="72"/>
      <c r="IRT25" s="62"/>
      <c r="IRU25" s="62"/>
      <c r="IRV25" s="62"/>
      <c r="IRW25" s="72"/>
      <c r="IRX25" s="62"/>
      <c r="IRY25" s="62"/>
      <c r="IRZ25" s="62"/>
      <c r="ISA25" s="72"/>
      <c r="ISB25" s="62"/>
      <c r="ISC25" s="62"/>
      <c r="ISD25" s="62"/>
      <c r="ISE25" s="72"/>
      <c r="ISF25" s="62"/>
      <c r="ISG25" s="62"/>
      <c r="ISH25" s="62"/>
      <c r="ISI25" s="72"/>
      <c r="ISJ25" s="62"/>
      <c r="ISK25" s="62"/>
      <c r="ISL25" s="62"/>
      <c r="ISM25" s="72"/>
      <c r="ISN25" s="62"/>
      <c r="ISO25" s="62"/>
      <c r="ISP25" s="62"/>
      <c r="ISQ25" s="72"/>
      <c r="ISR25" s="62"/>
      <c r="ISS25" s="62"/>
      <c r="IST25" s="62"/>
      <c r="ISU25" s="72"/>
      <c r="ISV25" s="62"/>
      <c r="ISW25" s="62"/>
      <c r="ISX25" s="62"/>
      <c r="ISY25" s="72"/>
      <c r="ISZ25" s="62"/>
      <c r="ITA25" s="62"/>
      <c r="ITB25" s="62"/>
      <c r="ITC25" s="72"/>
      <c r="ITD25" s="62"/>
      <c r="ITE25" s="62"/>
      <c r="ITF25" s="62"/>
      <c r="ITG25" s="72"/>
      <c r="ITH25" s="62"/>
      <c r="ITI25" s="62"/>
      <c r="ITJ25" s="62"/>
      <c r="ITK25" s="72"/>
      <c r="ITL25" s="62"/>
      <c r="ITM25" s="62"/>
      <c r="ITN25" s="62"/>
      <c r="ITO25" s="72"/>
      <c r="ITP25" s="62"/>
      <c r="ITQ25" s="62"/>
      <c r="ITR25" s="62"/>
      <c r="ITS25" s="72"/>
      <c r="ITT25" s="62"/>
      <c r="ITU25" s="62"/>
      <c r="ITV25" s="62"/>
      <c r="ITW25" s="72"/>
      <c r="ITX25" s="62"/>
      <c r="ITY25" s="62"/>
      <c r="ITZ25" s="62"/>
      <c r="IUA25" s="72"/>
      <c r="IUB25" s="62"/>
      <c r="IUC25" s="62"/>
      <c r="IUD25" s="62"/>
      <c r="IUE25" s="72"/>
      <c r="IUF25" s="62"/>
      <c r="IUG25" s="62"/>
      <c r="IUH25" s="62"/>
      <c r="IUI25" s="72"/>
      <c r="IUJ25" s="62"/>
      <c r="IUK25" s="62"/>
      <c r="IUL25" s="62"/>
      <c r="IUM25" s="72"/>
      <c r="IUN25" s="62"/>
      <c r="IUO25" s="62"/>
      <c r="IUP25" s="62"/>
      <c r="IUQ25" s="72"/>
      <c r="IUR25" s="62"/>
      <c r="IUS25" s="62"/>
      <c r="IUT25" s="62"/>
      <c r="IUU25" s="72"/>
      <c r="IUV25" s="62"/>
      <c r="IUW25" s="62"/>
      <c r="IUX25" s="62"/>
      <c r="IUY25" s="72"/>
      <c r="IUZ25" s="62"/>
      <c r="IVA25" s="62"/>
      <c r="IVB25" s="62"/>
      <c r="IVC25" s="72"/>
      <c r="IVD25" s="62"/>
      <c r="IVE25" s="62"/>
      <c r="IVF25" s="62"/>
      <c r="IVG25" s="72"/>
      <c r="IVH25" s="62"/>
      <c r="IVI25" s="62"/>
      <c r="IVJ25" s="62"/>
      <c r="IVK25" s="72"/>
      <c r="IVL25" s="62"/>
      <c r="IVM25" s="62"/>
      <c r="IVN25" s="62"/>
      <c r="IVO25" s="72"/>
      <c r="IVP25" s="62"/>
      <c r="IVQ25" s="62"/>
      <c r="IVR25" s="62"/>
      <c r="IVS25" s="72"/>
      <c r="IVT25" s="62"/>
      <c r="IVU25" s="62"/>
      <c r="IVV25" s="62"/>
      <c r="IVW25" s="72"/>
      <c r="IVX25" s="62"/>
      <c r="IVY25" s="62"/>
      <c r="IVZ25" s="62"/>
      <c r="IWA25" s="72"/>
      <c r="IWB25" s="62"/>
      <c r="IWC25" s="62"/>
      <c r="IWD25" s="62"/>
      <c r="IWE25" s="72"/>
      <c r="IWF25" s="62"/>
      <c r="IWG25" s="62"/>
      <c r="IWH25" s="62"/>
      <c r="IWI25" s="72"/>
      <c r="IWJ25" s="62"/>
      <c r="IWK25" s="62"/>
      <c r="IWL25" s="62"/>
      <c r="IWM25" s="72"/>
      <c r="IWN25" s="62"/>
      <c r="IWO25" s="62"/>
      <c r="IWP25" s="62"/>
      <c r="IWQ25" s="72"/>
      <c r="IWR25" s="62"/>
      <c r="IWS25" s="62"/>
      <c r="IWT25" s="62"/>
      <c r="IWU25" s="72"/>
      <c r="IWV25" s="62"/>
      <c r="IWW25" s="62"/>
      <c r="IWX25" s="62"/>
      <c r="IWY25" s="72"/>
      <c r="IWZ25" s="62"/>
      <c r="IXA25" s="62"/>
      <c r="IXB25" s="62"/>
      <c r="IXC25" s="72"/>
      <c r="IXD25" s="62"/>
      <c r="IXE25" s="62"/>
      <c r="IXF25" s="62"/>
      <c r="IXG25" s="72"/>
      <c r="IXH25" s="62"/>
      <c r="IXI25" s="62"/>
      <c r="IXJ25" s="62"/>
      <c r="IXK25" s="72"/>
      <c r="IXL25" s="62"/>
      <c r="IXM25" s="62"/>
      <c r="IXN25" s="62"/>
      <c r="IXO25" s="72"/>
      <c r="IXP25" s="62"/>
      <c r="IXQ25" s="62"/>
      <c r="IXR25" s="62"/>
      <c r="IXS25" s="72"/>
      <c r="IXT25" s="62"/>
      <c r="IXU25" s="62"/>
      <c r="IXV25" s="62"/>
      <c r="IXW25" s="72"/>
      <c r="IXX25" s="62"/>
      <c r="IXY25" s="62"/>
      <c r="IXZ25" s="62"/>
      <c r="IYA25" s="72"/>
      <c r="IYB25" s="62"/>
      <c r="IYC25" s="62"/>
      <c r="IYD25" s="62"/>
      <c r="IYE25" s="72"/>
      <c r="IYF25" s="62"/>
      <c r="IYG25" s="62"/>
      <c r="IYH25" s="62"/>
      <c r="IYI25" s="72"/>
      <c r="IYJ25" s="62"/>
      <c r="IYK25" s="62"/>
      <c r="IYL25" s="62"/>
      <c r="IYM25" s="72"/>
      <c r="IYN25" s="62"/>
      <c r="IYO25" s="62"/>
      <c r="IYP25" s="62"/>
      <c r="IYQ25" s="72"/>
      <c r="IYR25" s="62"/>
      <c r="IYS25" s="62"/>
      <c r="IYT25" s="62"/>
      <c r="IYU25" s="72"/>
      <c r="IYV25" s="62"/>
      <c r="IYW25" s="62"/>
      <c r="IYX25" s="62"/>
      <c r="IYY25" s="72"/>
      <c r="IYZ25" s="62"/>
      <c r="IZA25" s="62"/>
      <c r="IZB25" s="62"/>
      <c r="IZC25" s="72"/>
      <c r="IZD25" s="62"/>
      <c r="IZE25" s="62"/>
      <c r="IZF25" s="62"/>
      <c r="IZG25" s="72"/>
      <c r="IZH25" s="62"/>
      <c r="IZI25" s="62"/>
      <c r="IZJ25" s="62"/>
      <c r="IZK25" s="72"/>
      <c r="IZL25" s="62"/>
      <c r="IZM25" s="62"/>
      <c r="IZN25" s="62"/>
      <c r="IZO25" s="72"/>
      <c r="IZP25" s="62"/>
      <c r="IZQ25" s="62"/>
      <c r="IZR25" s="62"/>
      <c r="IZS25" s="72"/>
      <c r="IZT25" s="62"/>
      <c r="IZU25" s="62"/>
      <c r="IZV25" s="62"/>
      <c r="IZW25" s="72"/>
      <c r="IZX25" s="62"/>
      <c r="IZY25" s="62"/>
      <c r="IZZ25" s="62"/>
      <c r="JAA25" s="72"/>
      <c r="JAB25" s="62"/>
      <c r="JAC25" s="62"/>
      <c r="JAD25" s="62"/>
      <c r="JAE25" s="72"/>
      <c r="JAF25" s="62"/>
      <c r="JAG25" s="62"/>
      <c r="JAH25" s="62"/>
      <c r="JAI25" s="72"/>
      <c r="JAJ25" s="62"/>
      <c r="JAK25" s="62"/>
      <c r="JAL25" s="62"/>
      <c r="JAM25" s="72"/>
      <c r="JAN25" s="62"/>
      <c r="JAO25" s="62"/>
      <c r="JAP25" s="62"/>
      <c r="JAQ25" s="72"/>
      <c r="JAR25" s="62"/>
      <c r="JAS25" s="62"/>
      <c r="JAT25" s="62"/>
      <c r="JAU25" s="72"/>
      <c r="JAV25" s="62"/>
      <c r="JAW25" s="62"/>
      <c r="JAX25" s="62"/>
      <c r="JAY25" s="72"/>
      <c r="JAZ25" s="62"/>
      <c r="JBA25" s="62"/>
      <c r="JBB25" s="62"/>
      <c r="JBC25" s="72"/>
      <c r="JBD25" s="62"/>
      <c r="JBE25" s="62"/>
      <c r="JBF25" s="62"/>
      <c r="JBG25" s="72"/>
      <c r="JBH25" s="62"/>
      <c r="JBI25" s="62"/>
      <c r="JBJ25" s="62"/>
      <c r="JBK25" s="72"/>
      <c r="JBL25" s="62"/>
      <c r="JBM25" s="62"/>
      <c r="JBN25" s="62"/>
      <c r="JBO25" s="72"/>
      <c r="JBP25" s="62"/>
      <c r="JBQ25" s="62"/>
      <c r="JBR25" s="62"/>
      <c r="JBS25" s="72"/>
      <c r="JBT25" s="62"/>
      <c r="JBU25" s="62"/>
      <c r="JBV25" s="62"/>
      <c r="JBW25" s="72"/>
      <c r="JBX25" s="62"/>
      <c r="JBY25" s="62"/>
      <c r="JBZ25" s="62"/>
      <c r="JCA25" s="72"/>
      <c r="JCB25" s="62"/>
      <c r="JCC25" s="62"/>
      <c r="JCD25" s="62"/>
      <c r="JCE25" s="72"/>
      <c r="JCF25" s="62"/>
      <c r="JCG25" s="62"/>
      <c r="JCH25" s="62"/>
      <c r="JCI25" s="72"/>
      <c r="JCJ25" s="62"/>
      <c r="JCK25" s="62"/>
      <c r="JCL25" s="62"/>
      <c r="JCM25" s="72"/>
      <c r="JCN25" s="62"/>
      <c r="JCO25" s="62"/>
      <c r="JCP25" s="62"/>
      <c r="JCQ25" s="72"/>
      <c r="JCR25" s="62"/>
      <c r="JCS25" s="62"/>
      <c r="JCT25" s="62"/>
      <c r="JCU25" s="72"/>
      <c r="JCV25" s="62"/>
      <c r="JCW25" s="62"/>
      <c r="JCX25" s="62"/>
      <c r="JCY25" s="72"/>
      <c r="JCZ25" s="62"/>
      <c r="JDA25" s="62"/>
      <c r="JDB25" s="62"/>
      <c r="JDC25" s="72"/>
      <c r="JDD25" s="62"/>
      <c r="JDE25" s="62"/>
      <c r="JDF25" s="62"/>
      <c r="JDG25" s="72"/>
      <c r="JDH25" s="62"/>
      <c r="JDI25" s="62"/>
      <c r="JDJ25" s="62"/>
      <c r="JDK25" s="72"/>
      <c r="JDL25" s="62"/>
      <c r="JDM25" s="62"/>
      <c r="JDN25" s="62"/>
      <c r="JDO25" s="72"/>
      <c r="JDP25" s="62"/>
      <c r="JDQ25" s="62"/>
      <c r="JDR25" s="62"/>
      <c r="JDS25" s="72"/>
      <c r="JDT25" s="62"/>
      <c r="JDU25" s="62"/>
      <c r="JDV25" s="62"/>
      <c r="JDW25" s="72"/>
      <c r="JDX25" s="62"/>
      <c r="JDY25" s="62"/>
      <c r="JDZ25" s="62"/>
      <c r="JEA25" s="72"/>
      <c r="JEB25" s="62"/>
      <c r="JEC25" s="62"/>
      <c r="JED25" s="62"/>
      <c r="JEE25" s="72"/>
      <c r="JEF25" s="62"/>
      <c r="JEG25" s="62"/>
      <c r="JEH25" s="62"/>
      <c r="JEI25" s="72"/>
      <c r="JEJ25" s="62"/>
      <c r="JEK25" s="62"/>
      <c r="JEL25" s="62"/>
      <c r="JEM25" s="72"/>
      <c r="JEN25" s="62"/>
      <c r="JEO25" s="62"/>
      <c r="JEP25" s="62"/>
      <c r="JEQ25" s="72"/>
      <c r="JER25" s="62"/>
      <c r="JES25" s="62"/>
      <c r="JET25" s="62"/>
      <c r="JEU25" s="72"/>
      <c r="JEV25" s="62"/>
      <c r="JEW25" s="62"/>
      <c r="JEX25" s="62"/>
      <c r="JEY25" s="72"/>
      <c r="JEZ25" s="62"/>
      <c r="JFA25" s="62"/>
      <c r="JFB25" s="62"/>
      <c r="JFC25" s="72"/>
      <c r="JFD25" s="62"/>
      <c r="JFE25" s="62"/>
      <c r="JFF25" s="62"/>
      <c r="JFG25" s="72"/>
      <c r="JFH25" s="62"/>
      <c r="JFI25" s="62"/>
      <c r="JFJ25" s="62"/>
      <c r="JFK25" s="72"/>
      <c r="JFL25" s="62"/>
      <c r="JFM25" s="62"/>
      <c r="JFN25" s="62"/>
      <c r="JFO25" s="72"/>
      <c r="JFP25" s="62"/>
      <c r="JFQ25" s="62"/>
      <c r="JFR25" s="62"/>
      <c r="JFS25" s="72"/>
      <c r="JFT25" s="62"/>
      <c r="JFU25" s="62"/>
      <c r="JFV25" s="62"/>
      <c r="JFW25" s="72"/>
      <c r="JFX25" s="62"/>
      <c r="JFY25" s="62"/>
      <c r="JFZ25" s="62"/>
      <c r="JGA25" s="72"/>
      <c r="JGB25" s="62"/>
      <c r="JGC25" s="62"/>
      <c r="JGD25" s="62"/>
      <c r="JGE25" s="72"/>
      <c r="JGF25" s="62"/>
      <c r="JGG25" s="62"/>
      <c r="JGH25" s="62"/>
      <c r="JGI25" s="72"/>
      <c r="JGJ25" s="62"/>
      <c r="JGK25" s="62"/>
      <c r="JGL25" s="62"/>
      <c r="JGM25" s="72"/>
      <c r="JGN25" s="62"/>
      <c r="JGO25" s="62"/>
      <c r="JGP25" s="62"/>
      <c r="JGQ25" s="72"/>
      <c r="JGR25" s="62"/>
      <c r="JGS25" s="62"/>
      <c r="JGT25" s="62"/>
      <c r="JGU25" s="72"/>
      <c r="JGV25" s="62"/>
      <c r="JGW25" s="62"/>
      <c r="JGX25" s="62"/>
      <c r="JGY25" s="72"/>
      <c r="JGZ25" s="62"/>
      <c r="JHA25" s="62"/>
      <c r="JHB25" s="62"/>
      <c r="JHC25" s="72"/>
      <c r="JHD25" s="62"/>
      <c r="JHE25" s="62"/>
      <c r="JHF25" s="62"/>
      <c r="JHG25" s="72"/>
      <c r="JHH25" s="62"/>
      <c r="JHI25" s="62"/>
      <c r="JHJ25" s="62"/>
      <c r="JHK25" s="72"/>
      <c r="JHL25" s="62"/>
      <c r="JHM25" s="62"/>
      <c r="JHN25" s="62"/>
      <c r="JHO25" s="72"/>
      <c r="JHP25" s="62"/>
      <c r="JHQ25" s="62"/>
      <c r="JHR25" s="62"/>
      <c r="JHS25" s="72"/>
      <c r="JHT25" s="62"/>
      <c r="JHU25" s="62"/>
      <c r="JHV25" s="62"/>
      <c r="JHW25" s="72"/>
      <c r="JHX25" s="62"/>
      <c r="JHY25" s="62"/>
      <c r="JHZ25" s="62"/>
      <c r="JIA25" s="72"/>
      <c r="JIB25" s="62"/>
      <c r="JIC25" s="62"/>
      <c r="JID25" s="62"/>
      <c r="JIE25" s="72"/>
      <c r="JIF25" s="62"/>
      <c r="JIG25" s="62"/>
      <c r="JIH25" s="62"/>
      <c r="JII25" s="72"/>
      <c r="JIJ25" s="62"/>
      <c r="JIK25" s="62"/>
      <c r="JIL25" s="62"/>
      <c r="JIM25" s="72"/>
      <c r="JIN25" s="62"/>
      <c r="JIO25" s="62"/>
      <c r="JIP25" s="62"/>
      <c r="JIQ25" s="72"/>
      <c r="JIR25" s="62"/>
      <c r="JIS25" s="62"/>
      <c r="JIT25" s="62"/>
      <c r="JIU25" s="72"/>
      <c r="JIV25" s="62"/>
      <c r="JIW25" s="62"/>
      <c r="JIX25" s="62"/>
      <c r="JIY25" s="72"/>
      <c r="JIZ25" s="62"/>
      <c r="JJA25" s="62"/>
      <c r="JJB25" s="62"/>
      <c r="JJC25" s="72"/>
      <c r="JJD25" s="62"/>
      <c r="JJE25" s="62"/>
      <c r="JJF25" s="62"/>
      <c r="JJG25" s="72"/>
      <c r="JJH25" s="62"/>
      <c r="JJI25" s="62"/>
      <c r="JJJ25" s="62"/>
      <c r="JJK25" s="72"/>
      <c r="JJL25" s="62"/>
      <c r="JJM25" s="62"/>
      <c r="JJN25" s="62"/>
      <c r="JJO25" s="72"/>
      <c r="JJP25" s="62"/>
      <c r="JJQ25" s="62"/>
      <c r="JJR25" s="62"/>
      <c r="JJS25" s="72"/>
      <c r="JJT25" s="62"/>
      <c r="JJU25" s="62"/>
      <c r="JJV25" s="62"/>
      <c r="JJW25" s="72"/>
      <c r="JJX25" s="62"/>
      <c r="JJY25" s="62"/>
      <c r="JJZ25" s="62"/>
      <c r="JKA25" s="72"/>
      <c r="JKB25" s="62"/>
      <c r="JKC25" s="62"/>
      <c r="JKD25" s="62"/>
      <c r="JKE25" s="72"/>
      <c r="JKF25" s="62"/>
      <c r="JKG25" s="62"/>
      <c r="JKH25" s="62"/>
      <c r="JKI25" s="72"/>
      <c r="JKJ25" s="62"/>
      <c r="JKK25" s="62"/>
      <c r="JKL25" s="62"/>
      <c r="JKM25" s="72"/>
      <c r="JKN25" s="62"/>
      <c r="JKO25" s="62"/>
      <c r="JKP25" s="62"/>
      <c r="JKQ25" s="72"/>
      <c r="JKR25" s="62"/>
      <c r="JKS25" s="62"/>
      <c r="JKT25" s="62"/>
      <c r="JKU25" s="72"/>
      <c r="JKV25" s="62"/>
      <c r="JKW25" s="62"/>
      <c r="JKX25" s="62"/>
      <c r="JKY25" s="72"/>
      <c r="JKZ25" s="62"/>
      <c r="JLA25" s="62"/>
      <c r="JLB25" s="62"/>
      <c r="JLC25" s="72"/>
      <c r="JLD25" s="62"/>
      <c r="JLE25" s="62"/>
      <c r="JLF25" s="62"/>
      <c r="JLG25" s="72"/>
      <c r="JLH25" s="62"/>
      <c r="JLI25" s="62"/>
      <c r="JLJ25" s="62"/>
      <c r="JLK25" s="72"/>
      <c r="JLL25" s="62"/>
      <c r="JLM25" s="62"/>
      <c r="JLN25" s="62"/>
      <c r="JLO25" s="72"/>
      <c r="JLP25" s="62"/>
      <c r="JLQ25" s="62"/>
      <c r="JLR25" s="62"/>
      <c r="JLS25" s="72"/>
      <c r="JLT25" s="62"/>
      <c r="JLU25" s="62"/>
      <c r="JLV25" s="62"/>
      <c r="JLW25" s="72"/>
      <c r="JLX25" s="62"/>
      <c r="JLY25" s="62"/>
      <c r="JLZ25" s="62"/>
      <c r="JMA25" s="72"/>
      <c r="JMB25" s="62"/>
      <c r="JMC25" s="62"/>
      <c r="JMD25" s="62"/>
      <c r="JME25" s="72"/>
      <c r="JMF25" s="62"/>
      <c r="JMG25" s="62"/>
      <c r="JMH25" s="62"/>
      <c r="JMI25" s="72"/>
      <c r="JMJ25" s="62"/>
      <c r="JMK25" s="62"/>
      <c r="JML25" s="62"/>
      <c r="JMM25" s="72"/>
      <c r="JMN25" s="62"/>
      <c r="JMO25" s="62"/>
      <c r="JMP25" s="62"/>
      <c r="JMQ25" s="72"/>
      <c r="JMR25" s="62"/>
      <c r="JMS25" s="62"/>
      <c r="JMT25" s="62"/>
      <c r="JMU25" s="72"/>
      <c r="JMV25" s="62"/>
      <c r="JMW25" s="62"/>
      <c r="JMX25" s="62"/>
      <c r="JMY25" s="72"/>
      <c r="JMZ25" s="62"/>
      <c r="JNA25" s="62"/>
      <c r="JNB25" s="62"/>
      <c r="JNC25" s="72"/>
      <c r="JND25" s="62"/>
      <c r="JNE25" s="62"/>
      <c r="JNF25" s="62"/>
      <c r="JNG25" s="72"/>
      <c r="JNH25" s="62"/>
      <c r="JNI25" s="62"/>
      <c r="JNJ25" s="62"/>
      <c r="JNK25" s="72"/>
      <c r="JNL25" s="62"/>
      <c r="JNM25" s="62"/>
      <c r="JNN25" s="62"/>
      <c r="JNO25" s="72"/>
      <c r="JNP25" s="62"/>
      <c r="JNQ25" s="62"/>
      <c r="JNR25" s="62"/>
      <c r="JNS25" s="72"/>
      <c r="JNT25" s="62"/>
      <c r="JNU25" s="62"/>
      <c r="JNV25" s="62"/>
      <c r="JNW25" s="72"/>
      <c r="JNX25" s="62"/>
      <c r="JNY25" s="62"/>
      <c r="JNZ25" s="62"/>
      <c r="JOA25" s="72"/>
      <c r="JOB25" s="62"/>
      <c r="JOC25" s="62"/>
      <c r="JOD25" s="62"/>
      <c r="JOE25" s="72"/>
      <c r="JOF25" s="62"/>
      <c r="JOG25" s="62"/>
      <c r="JOH25" s="62"/>
      <c r="JOI25" s="72"/>
      <c r="JOJ25" s="62"/>
      <c r="JOK25" s="62"/>
      <c r="JOL25" s="62"/>
      <c r="JOM25" s="72"/>
      <c r="JON25" s="62"/>
      <c r="JOO25" s="62"/>
      <c r="JOP25" s="62"/>
      <c r="JOQ25" s="72"/>
      <c r="JOR25" s="62"/>
      <c r="JOS25" s="62"/>
      <c r="JOT25" s="62"/>
      <c r="JOU25" s="72"/>
      <c r="JOV25" s="62"/>
      <c r="JOW25" s="62"/>
      <c r="JOX25" s="62"/>
      <c r="JOY25" s="72"/>
      <c r="JOZ25" s="62"/>
      <c r="JPA25" s="62"/>
      <c r="JPB25" s="62"/>
      <c r="JPC25" s="72"/>
      <c r="JPD25" s="62"/>
      <c r="JPE25" s="62"/>
      <c r="JPF25" s="62"/>
      <c r="JPG25" s="72"/>
      <c r="JPH25" s="62"/>
      <c r="JPI25" s="62"/>
      <c r="JPJ25" s="62"/>
      <c r="JPK25" s="72"/>
      <c r="JPL25" s="62"/>
      <c r="JPM25" s="62"/>
      <c r="JPN25" s="62"/>
      <c r="JPO25" s="72"/>
      <c r="JPP25" s="62"/>
      <c r="JPQ25" s="62"/>
      <c r="JPR25" s="62"/>
      <c r="JPS25" s="72"/>
      <c r="JPT25" s="62"/>
      <c r="JPU25" s="62"/>
      <c r="JPV25" s="62"/>
      <c r="JPW25" s="72"/>
      <c r="JPX25" s="62"/>
      <c r="JPY25" s="62"/>
      <c r="JPZ25" s="62"/>
      <c r="JQA25" s="72"/>
      <c r="JQB25" s="62"/>
      <c r="JQC25" s="62"/>
      <c r="JQD25" s="62"/>
      <c r="JQE25" s="72"/>
      <c r="JQF25" s="62"/>
      <c r="JQG25" s="62"/>
      <c r="JQH25" s="62"/>
      <c r="JQI25" s="72"/>
      <c r="JQJ25" s="62"/>
      <c r="JQK25" s="62"/>
      <c r="JQL25" s="62"/>
      <c r="JQM25" s="72"/>
      <c r="JQN25" s="62"/>
      <c r="JQO25" s="62"/>
      <c r="JQP25" s="62"/>
      <c r="JQQ25" s="72"/>
      <c r="JQR25" s="62"/>
      <c r="JQS25" s="62"/>
      <c r="JQT25" s="62"/>
      <c r="JQU25" s="72"/>
      <c r="JQV25" s="62"/>
      <c r="JQW25" s="62"/>
      <c r="JQX25" s="62"/>
      <c r="JQY25" s="72"/>
      <c r="JQZ25" s="62"/>
      <c r="JRA25" s="62"/>
      <c r="JRB25" s="62"/>
      <c r="JRC25" s="72"/>
      <c r="JRD25" s="62"/>
      <c r="JRE25" s="62"/>
      <c r="JRF25" s="62"/>
      <c r="JRG25" s="72"/>
      <c r="JRH25" s="62"/>
      <c r="JRI25" s="62"/>
      <c r="JRJ25" s="62"/>
      <c r="JRK25" s="72"/>
      <c r="JRL25" s="62"/>
      <c r="JRM25" s="62"/>
      <c r="JRN25" s="62"/>
      <c r="JRO25" s="72"/>
      <c r="JRP25" s="62"/>
      <c r="JRQ25" s="62"/>
      <c r="JRR25" s="62"/>
      <c r="JRS25" s="72"/>
      <c r="JRT25" s="62"/>
      <c r="JRU25" s="62"/>
      <c r="JRV25" s="62"/>
      <c r="JRW25" s="72"/>
      <c r="JRX25" s="62"/>
      <c r="JRY25" s="62"/>
      <c r="JRZ25" s="62"/>
      <c r="JSA25" s="72"/>
      <c r="JSB25" s="62"/>
      <c r="JSC25" s="62"/>
      <c r="JSD25" s="62"/>
      <c r="JSE25" s="72"/>
      <c r="JSF25" s="62"/>
      <c r="JSG25" s="62"/>
      <c r="JSH25" s="62"/>
      <c r="JSI25" s="72"/>
      <c r="JSJ25" s="62"/>
      <c r="JSK25" s="62"/>
      <c r="JSL25" s="62"/>
      <c r="JSM25" s="72"/>
      <c r="JSN25" s="62"/>
      <c r="JSO25" s="62"/>
      <c r="JSP25" s="62"/>
      <c r="JSQ25" s="72"/>
      <c r="JSR25" s="62"/>
      <c r="JSS25" s="62"/>
      <c r="JST25" s="62"/>
      <c r="JSU25" s="72"/>
      <c r="JSV25" s="62"/>
      <c r="JSW25" s="62"/>
      <c r="JSX25" s="62"/>
      <c r="JSY25" s="72"/>
      <c r="JSZ25" s="62"/>
      <c r="JTA25" s="62"/>
      <c r="JTB25" s="62"/>
      <c r="JTC25" s="72"/>
      <c r="JTD25" s="62"/>
      <c r="JTE25" s="62"/>
      <c r="JTF25" s="62"/>
      <c r="JTG25" s="72"/>
      <c r="JTH25" s="62"/>
      <c r="JTI25" s="62"/>
      <c r="JTJ25" s="62"/>
      <c r="JTK25" s="72"/>
      <c r="JTL25" s="62"/>
      <c r="JTM25" s="62"/>
      <c r="JTN25" s="62"/>
      <c r="JTO25" s="72"/>
      <c r="JTP25" s="62"/>
      <c r="JTQ25" s="62"/>
      <c r="JTR25" s="62"/>
      <c r="JTS25" s="72"/>
      <c r="JTT25" s="62"/>
      <c r="JTU25" s="62"/>
      <c r="JTV25" s="62"/>
      <c r="JTW25" s="72"/>
      <c r="JTX25" s="62"/>
      <c r="JTY25" s="62"/>
      <c r="JTZ25" s="62"/>
      <c r="JUA25" s="72"/>
      <c r="JUB25" s="62"/>
      <c r="JUC25" s="62"/>
      <c r="JUD25" s="62"/>
      <c r="JUE25" s="72"/>
      <c r="JUF25" s="62"/>
      <c r="JUG25" s="62"/>
      <c r="JUH25" s="62"/>
      <c r="JUI25" s="72"/>
      <c r="JUJ25" s="62"/>
      <c r="JUK25" s="62"/>
      <c r="JUL25" s="62"/>
      <c r="JUM25" s="72"/>
      <c r="JUN25" s="62"/>
      <c r="JUO25" s="62"/>
      <c r="JUP25" s="62"/>
      <c r="JUQ25" s="72"/>
      <c r="JUR25" s="62"/>
      <c r="JUS25" s="62"/>
      <c r="JUT25" s="62"/>
      <c r="JUU25" s="72"/>
      <c r="JUV25" s="62"/>
      <c r="JUW25" s="62"/>
      <c r="JUX25" s="62"/>
      <c r="JUY25" s="72"/>
      <c r="JUZ25" s="62"/>
      <c r="JVA25" s="62"/>
      <c r="JVB25" s="62"/>
      <c r="JVC25" s="72"/>
      <c r="JVD25" s="62"/>
      <c r="JVE25" s="62"/>
      <c r="JVF25" s="62"/>
      <c r="JVG25" s="72"/>
      <c r="JVH25" s="62"/>
      <c r="JVI25" s="62"/>
      <c r="JVJ25" s="62"/>
      <c r="JVK25" s="72"/>
      <c r="JVL25" s="62"/>
      <c r="JVM25" s="62"/>
      <c r="JVN25" s="62"/>
      <c r="JVO25" s="72"/>
      <c r="JVP25" s="62"/>
      <c r="JVQ25" s="62"/>
      <c r="JVR25" s="62"/>
      <c r="JVS25" s="72"/>
      <c r="JVT25" s="62"/>
      <c r="JVU25" s="62"/>
      <c r="JVV25" s="62"/>
      <c r="JVW25" s="72"/>
      <c r="JVX25" s="62"/>
      <c r="JVY25" s="62"/>
      <c r="JVZ25" s="62"/>
      <c r="JWA25" s="72"/>
      <c r="JWB25" s="62"/>
      <c r="JWC25" s="62"/>
      <c r="JWD25" s="62"/>
      <c r="JWE25" s="72"/>
      <c r="JWF25" s="62"/>
      <c r="JWG25" s="62"/>
      <c r="JWH25" s="62"/>
      <c r="JWI25" s="72"/>
      <c r="JWJ25" s="62"/>
      <c r="JWK25" s="62"/>
      <c r="JWL25" s="62"/>
      <c r="JWM25" s="72"/>
      <c r="JWN25" s="62"/>
      <c r="JWO25" s="62"/>
      <c r="JWP25" s="62"/>
      <c r="JWQ25" s="72"/>
      <c r="JWR25" s="62"/>
      <c r="JWS25" s="62"/>
      <c r="JWT25" s="62"/>
      <c r="JWU25" s="72"/>
      <c r="JWV25" s="62"/>
      <c r="JWW25" s="62"/>
      <c r="JWX25" s="62"/>
      <c r="JWY25" s="72"/>
      <c r="JWZ25" s="62"/>
      <c r="JXA25" s="62"/>
      <c r="JXB25" s="62"/>
      <c r="JXC25" s="72"/>
      <c r="JXD25" s="62"/>
      <c r="JXE25" s="62"/>
      <c r="JXF25" s="62"/>
      <c r="JXG25" s="72"/>
      <c r="JXH25" s="62"/>
      <c r="JXI25" s="62"/>
      <c r="JXJ25" s="62"/>
      <c r="JXK25" s="72"/>
      <c r="JXL25" s="62"/>
      <c r="JXM25" s="62"/>
      <c r="JXN25" s="62"/>
      <c r="JXO25" s="72"/>
      <c r="JXP25" s="62"/>
      <c r="JXQ25" s="62"/>
      <c r="JXR25" s="62"/>
      <c r="JXS25" s="72"/>
      <c r="JXT25" s="62"/>
      <c r="JXU25" s="62"/>
      <c r="JXV25" s="62"/>
      <c r="JXW25" s="72"/>
      <c r="JXX25" s="62"/>
      <c r="JXY25" s="62"/>
      <c r="JXZ25" s="62"/>
      <c r="JYA25" s="72"/>
      <c r="JYB25" s="62"/>
      <c r="JYC25" s="62"/>
      <c r="JYD25" s="62"/>
      <c r="JYE25" s="72"/>
      <c r="JYF25" s="62"/>
      <c r="JYG25" s="62"/>
      <c r="JYH25" s="62"/>
      <c r="JYI25" s="72"/>
      <c r="JYJ25" s="62"/>
      <c r="JYK25" s="62"/>
      <c r="JYL25" s="62"/>
      <c r="JYM25" s="72"/>
      <c r="JYN25" s="62"/>
      <c r="JYO25" s="62"/>
      <c r="JYP25" s="62"/>
      <c r="JYQ25" s="72"/>
      <c r="JYR25" s="62"/>
      <c r="JYS25" s="62"/>
      <c r="JYT25" s="62"/>
      <c r="JYU25" s="72"/>
      <c r="JYV25" s="62"/>
      <c r="JYW25" s="62"/>
      <c r="JYX25" s="62"/>
      <c r="JYY25" s="72"/>
      <c r="JYZ25" s="62"/>
      <c r="JZA25" s="62"/>
      <c r="JZB25" s="62"/>
      <c r="JZC25" s="72"/>
      <c r="JZD25" s="62"/>
      <c r="JZE25" s="62"/>
      <c r="JZF25" s="62"/>
      <c r="JZG25" s="72"/>
      <c r="JZH25" s="62"/>
      <c r="JZI25" s="62"/>
      <c r="JZJ25" s="62"/>
      <c r="JZK25" s="72"/>
      <c r="JZL25" s="62"/>
      <c r="JZM25" s="62"/>
      <c r="JZN25" s="62"/>
      <c r="JZO25" s="72"/>
      <c r="JZP25" s="62"/>
      <c r="JZQ25" s="62"/>
      <c r="JZR25" s="62"/>
      <c r="JZS25" s="72"/>
      <c r="JZT25" s="62"/>
      <c r="JZU25" s="62"/>
      <c r="JZV25" s="62"/>
      <c r="JZW25" s="72"/>
      <c r="JZX25" s="62"/>
      <c r="JZY25" s="62"/>
      <c r="JZZ25" s="62"/>
      <c r="KAA25" s="72"/>
      <c r="KAB25" s="62"/>
      <c r="KAC25" s="62"/>
      <c r="KAD25" s="62"/>
      <c r="KAE25" s="72"/>
      <c r="KAF25" s="62"/>
      <c r="KAG25" s="62"/>
      <c r="KAH25" s="62"/>
      <c r="KAI25" s="72"/>
      <c r="KAJ25" s="62"/>
      <c r="KAK25" s="62"/>
      <c r="KAL25" s="62"/>
      <c r="KAM25" s="72"/>
      <c r="KAN25" s="62"/>
      <c r="KAO25" s="62"/>
      <c r="KAP25" s="62"/>
      <c r="KAQ25" s="72"/>
      <c r="KAR25" s="62"/>
      <c r="KAS25" s="62"/>
      <c r="KAT25" s="62"/>
      <c r="KAU25" s="72"/>
      <c r="KAV25" s="62"/>
      <c r="KAW25" s="62"/>
      <c r="KAX25" s="62"/>
      <c r="KAY25" s="72"/>
      <c r="KAZ25" s="62"/>
      <c r="KBA25" s="62"/>
      <c r="KBB25" s="62"/>
      <c r="KBC25" s="72"/>
      <c r="KBD25" s="62"/>
      <c r="KBE25" s="62"/>
      <c r="KBF25" s="62"/>
      <c r="KBG25" s="72"/>
      <c r="KBH25" s="62"/>
      <c r="KBI25" s="62"/>
      <c r="KBJ25" s="62"/>
      <c r="KBK25" s="72"/>
      <c r="KBL25" s="62"/>
      <c r="KBM25" s="62"/>
      <c r="KBN25" s="62"/>
      <c r="KBO25" s="72"/>
      <c r="KBP25" s="62"/>
      <c r="KBQ25" s="62"/>
      <c r="KBR25" s="62"/>
      <c r="KBS25" s="72"/>
      <c r="KBT25" s="62"/>
      <c r="KBU25" s="62"/>
      <c r="KBV25" s="62"/>
      <c r="KBW25" s="72"/>
      <c r="KBX25" s="62"/>
      <c r="KBY25" s="62"/>
      <c r="KBZ25" s="62"/>
      <c r="KCA25" s="72"/>
      <c r="KCB25" s="62"/>
      <c r="KCC25" s="62"/>
      <c r="KCD25" s="62"/>
      <c r="KCE25" s="72"/>
      <c r="KCF25" s="62"/>
      <c r="KCG25" s="62"/>
      <c r="KCH25" s="62"/>
      <c r="KCI25" s="72"/>
      <c r="KCJ25" s="62"/>
      <c r="KCK25" s="62"/>
      <c r="KCL25" s="62"/>
      <c r="KCM25" s="72"/>
      <c r="KCN25" s="62"/>
      <c r="KCO25" s="62"/>
      <c r="KCP25" s="62"/>
      <c r="KCQ25" s="72"/>
      <c r="KCR25" s="62"/>
      <c r="KCS25" s="62"/>
      <c r="KCT25" s="62"/>
      <c r="KCU25" s="72"/>
      <c r="KCV25" s="62"/>
      <c r="KCW25" s="62"/>
      <c r="KCX25" s="62"/>
      <c r="KCY25" s="72"/>
      <c r="KCZ25" s="62"/>
      <c r="KDA25" s="62"/>
      <c r="KDB25" s="62"/>
      <c r="KDC25" s="72"/>
      <c r="KDD25" s="62"/>
      <c r="KDE25" s="62"/>
      <c r="KDF25" s="62"/>
      <c r="KDG25" s="72"/>
      <c r="KDH25" s="62"/>
      <c r="KDI25" s="62"/>
      <c r="KDJ25" s="62"/>
      <c r="KDK25" s="72"/>
      <c r="KDL25" s="62"/>
      <c r="KDM25" s="62"/>
      <c r="KDN25" s="62"/>
      <c r="KDO25" s="72"/>
      <c r="KDP25" s="62"/>
      <c r="KDQ25" s="62"/>
      <c r="KDR25" s="62"/>
      <c r="KDS25" s="72"/>
      <c r="KDT25" s="62"/>
      <c r="KDU25" s="62"/>
      <c r="KDV25" s="62"/>
      <c r="KDW25" s="72"/>
      <c r="KDX25" s="62"/>
      <c r="KDY25" s="62"/>
      <c r="KDZ25" s="62"/>
      <c r="KEA25" s="72"/>
      <c r="KEB25" s="62"/>
      <c r="KEC25" s="62"/>
      <c r="KED25" s="62"/>
      <c r="KEE25" s="72"/>
      <c r="KEF25" s="62"/>
      <c r="KEG25" s="62"/>
      <c r="KEH25" s="62"/>
      <c r="KEI25" s="72"/>
      <c r="KEJ25" s="62"/>
      <c r="KEK25" s="62"/>
      <c r="KEL25" s="62"/>
      <c r="KEM25" s="72"/>
      <c r="KEN25" s="62"/>
      <c r="KEO25" s="62"/>
      <c r="KEP25" s="62"/>
      <c r="KEQ25" s="72"/>
      <c r="KER25" s="62"/>
      <c r="KES25" s="62"/>
      <c r="KET25" s="62"/>
      <c r="KEU25" s="72"/>
      <c r="KEV25" s="62"/>
      <c r="KEW25" s="62"/>
      <c r="KEX25" s="62"/>
      <c r="KEY25" s="72"/>
      <c r="KEZ25" s="62"/>
      <c r="KFA25" s="62"/>
      <c r="KFB25" s="62"/>
      <c r="KFC25" s="72"/>
      <c r="KFD25" s="62"/>
      <c r="KFE25" s="62"/>
      <c r="KFF25" s="62"/>
      <c r="KFG25" s="72"/>
      <c r="KFH25" s="62"/>
      <c r="KFI25" s="62"/>
      <c r="KFJ25" s="62"/>
      <c r="KFK25" s="72"/>
      <c r="KFL25" s="62"/>
      <c r="KFM25" s="62"/>
      <c r="KFN25" s="62"/>
      <c r="KFO25" s="72"/>
      <c r="KFP25" s="62"/>
      <c r="KFQ25" s="62"/>
      <c r="KFR25" s="62"/>
      <c r="KFS25" s="72"/>
      <c r="KFT25" s="62"/>
      <c r="KFU25" s="62"/>
      <c r="KFV25" s="62"/>
      <c r="KFW25" s="72"/>
      <c r="KFX25" s="62"/>
      <c r="KFY25" s="62"/>
      <c r="KFZ25" s="62"/>
      <c r="KGA25" s="72"/>
      <c r="KGB25" s="62"/>
      <c r="KGC25" s="62"/>
      <c r="KGD25" s="62"/>
      <c r="KGE25" s="72"/>
      <c r="KGF25" s="62"/>
      <c r="KGG25" s="62"/>
      <c r="KGH25" s="62"/>
      <c r="KGI25" s="72"/>
      <c r="KGJ25" s="62"/>
      <c r="KGK25" s="62"/>
      <c r="KGL25" s="62"/>
      <c r="KGM25" s="72"/>
      <c r="KGN25" s="62"/>
      <c r="KGO25" s="62"/>
      <c r="KGP25" s="62"/>
      <c r="KGQ25" s="72"/>
      <c r="KGR25" s="62"/>
      <c r="KGS25" s="62"/>
      <c r="KGT25" s="62"/>
      <c r="KGU25" s="72"/>
      <c r="KGV25" s="62"/>
      <c r="KGW25" s="62"/>
      <c r="KGX25" s="62"/>
      <c r="KGY25" s="72"/>
      <c r="KGZ25" s="62"/>
      <c r="KHA25" s="62"/>
      <c r="KHB25" s="62"/>
      <c r="KHC25" s="72"/>
      <c r="KHD25" s="62"/>
      <c r="KHE25" s="62"/>
      <c r="KHF25" s="62"/>
      <c r="KHG25" s="72"/>
      <c r="KHH25" s="62"/>
      <c r="KHI25" s="62"/>
      <c r="KHJ25" s="62"/>
      <c r="KHK25" s="72"/>
      <c r="KHL25" s="62"/>
      <c r="KHM25" s="62"/>
      <c r="KHN25" s="62"/>
      <c r="KHO25" s="72"/>
      <c r="KHP25" s="62"/>
      <c r="KHQ25" s="62"/>
      <c r="KHR25" s="62"/>
      <c r="KHS25" s="72"/>
      <c r="KHT25" s="62"/>
      <c r="KHU25" s="62"/>
      <c r="KHV25" s="62"/>
      <c r="KHW25" s="72"/>
      <c r="KHX25" s="62"/>
      <c r="KHY25" s="62"/>
      <c r="KHZ25" s="62"/>
      <c r="KIA25" s="72"/>
      <c r="KIB25" s="62"/>
      <c r="KIC25" s="62"/>
      <c r="KID25" s="62"/>
      <c r="KIE25" s="72"/>
      <c r="KIF25" s="62"/>
      <c r="KIG25" s="62"/>
      <c r="KIH25" s="62"/>
      <c r="KII25" s="72"/>
      <c r="KIJ25" s="62"/>
      <c r="KIK25" s="62"/>
      <c r="KIL25" s="62"/>
      <c r="KIM25" s="72"/>
      <c r="KIN25" s="62"/>
      <c r="KIO25" s="62"/>
      <c r="KIP25" s="62"/>
      <c r="KIQ25" s="72"/>
      <c r="KIR25" s="62"/>
      <c r="KIS25" s="62"/>
      <c r="KIT25" s="62"/>
      <c r="KIU25" s="72"/>
      <c r="KIV25" s="62"/>
      <c r="KIW25" s="62"/>
      <c r="KIX25" s="62"/>
      <c r="KIY25" s="72"/>
      <c r="KIZ25" s="62"/>
      <c r="KJA25" s="62"/>
      <c r="KJB25" s="62"/>
      <c r="KJC25" s="72"/>
      <c r="KJD25" s="62"/>
      <c r="KJE25" s="62"/>
      <c r="KJF25" s="62"/>
      <c r="KJG25" s="72"/>
      <c r="KJH25" s="62"/>
      <c r="KJI25" s="62"/>
      <c r="KJJ25" s="62"/>
      <c r="KJK25" s="72"/>
      <c r="KJL25" s="62"/>
      <c r="KJM25" s="62"/>
      <c r="KJN25" s="62"/>
      <c r="KJO25" s="72"/>
      <c r="KJP25" s="62"/>
      <c r="KJQ25" s="62"/>
      <c r="KJR25" s="62"/>
      <c r="KJS25" s="72"/>
      <c r="KJT25" s="62"/>
      <c r="KJU25" s="62"/>
      <c r="KJV25" s="62"/>
      <c r="KJW25" s="72"/>
      <c r="KJX25" s="62"/>
      <c r="KJY25" s="62"/>
      <c r="KJZ25" s="62"/>
      <c r="KKA25" s="72"/>
      <c r="KKB25" s="62"/>
      <c r="KKC25" s="62"/>
      <c r="KKD25" s="62"/>
      <c r="KKE25" s="72"/>
      <c r="KKF25" s="62"/>
      <c r="KKG25" s="62"/>
      <c r="KKH25" s="62"/>
      <c r="KKI25" s="72"/>
      <c r="KKJ25" s="62"/>
      <c r="KKK25" s="62"/>
      <c r="KKL25" s="62"/>
      <c r="KKM25" s="72"/>
      <c r="KKN25" s="62"/>
      <c r="KKO25" s="62"/>
      <c r="KKP25" s="62"/>
      <c r="KKQ25" s="72"/>
      <c r="KKR25" s="62"/>
      <c r="KKS25" s="62"/>
      <c r="KKT25" s="62"/>
      <c r="KKU25" s="72"/>
      <c r="KKV25" s="62"/>
      <c r="KKW25" s="62"/>
      <c r="KKX25" s="62"/>
      <c r="KKY25" s="72"/>
      <c r="KKZ25" s="62"/>
      <c r="KLA25" s="62"/>
      <c r="KLB25" s="62"/>
      <c r="KLC25" s="72"/>
      <c r="KLD25" s="62"/>
      <c r="KLE25" s="62"/>
      <c r="KLF25" s="62"/>
      <c r="KLG25" s="72"/>
      <c r="KLH25" s="62"/>
      <c r="KLI25" s="62"/>
      <c r="KLJ25" s="62"/>
      <c r="KLK25" s="72"/>
      <c r="KLL25" s="62"/>
      <c r="KLM25" s="62"/>
      <c r="KLN25" s="62"/>
      <c r="KLO25" s="72"/>
      <c r="KLP25" s="62"/>
      <c r="KLQ25" s="62"/>
      <c r="KLR25" s="62"/>
      <c r="KLS25" s="72"/>
      <c r="KLT25" s="62"/>
      <c r="KLU25" s="62"/>
      <c r="KLV25" s="62"/>
      <c r="KLW25" s="72"/>
      <c r="KLX25" s="62"/>
      <c r="KLY25" s="62"/>
      <c r="KLZ25" s="62"/>
      <c r="KMA25" s="72"/>
      <c r="KMB25" s="62"/>
      <c r="KMC25" s="62"/>
      <c r="KMD25" s="62"/>
      <c r="KME25" s="72"/>
      <c r="KMF25" s="62"/>
      <c r="KMG25" s="62"/>
      <c r="KMH25" s="62"/>
      <c r="KMI25" s="72"/>
      <c r="KMJ25" s="62"/>
      <c r="KMK25" s="62"/>
      <c r="KML25" s="62"/>
      <c r="KMM25" s="72"/>
      <c r="KMN25" s="62"/>
      <c r="KMO25" s="62"/>
      <c r="KMP25" s="62"/>
      <c r="KMQ25" s="72"/>
      <c r="KMR25" s="62"/>
      <c r="KMS25" s="62"/>
      <c r="KMT25" s="62"/>
      <c r="KMU25" s="72"/>
      <c r="KMV25" s="62"/>
      <c r="KMW25" s="62"/>
      <c r="KMX25" s="62"/>
      <c r="KMY25" s="72"/>
      <c r="KMZ25" s="62"/>
      <c r="KNA25" s="62"/>
      <c r="KNB25" s="62"/>
      <c r="KNC25" s="72"/>
      <c r="KND25" s="62"/>
      <c r="KNE25" s="62"/>
      <c r="KNF25" s="62"/>
      <c r="KNG25" s="72"/>
      <c r="KNH25" s="62"/>
      <c r="KNI25" s="62"/>
      <c r="KNJ25" s="62"/>
      <c r="KNK25" s="72"/>
      <c r="KNL25" s="62"/>
      <c r="KNM25" s="62"/>
      <c r="KNN25" s="62"/>
      <c r="KNO25" s="72"/>
      <c r="KNP25" s="62"/>
      <c r="KNQ25" s="62"/>
      <c r="KNR25" s="62"/>
      <c r="KNS25" s="72"/>
      <c r="KNT25" s="62"/>
      <c r="KNU25" s="62"/>
      <c r="KNV25" s="62"/>
      <c r="KNW25" s="72"/>
      <c r="KNX25" s="62"/>
      <c r="KNY25" s="62"/>
      <c r="KNZ25" s="62"/>
      <c r="KOA25" s="72"/>
      <c r="KOB25" s="62"/>
      <c r="KOC25" s="62"/>
      <c r="KOD25" s="62"/>
      <c r="KOE25" s="72"/>
      <c r="KOF25" s="62"/>
      <c r="KOG25" s="62"/>
      <c r="KOH25" s="62"/>
      <c r="KOI25" s="72"/>
      <c r="KOJ25" s="62"/>
      <c r="KOK25" s="62"/>
      <c r="KOL25" s="62"/>
      <c r="KOM25" s="72"/>
      <c r="KON25" s="62"/>
      <c r="KOO25" s="62"/>
      <c r="KOP25" s="62"/>
      <c r="KOQ25" s="72"/>
      <c r="KOR25" s="62"/>
      <c r="KOS25" s="62"/>
      <c r="KOT25" s="62"/>
      <c r="KOU25" s="72"/>
      <c r="KOV25" s="62"/>
      <c r="KOW25" s="62"/>
      <c r="KOX25" s="62"/>
      <c r="KOY25" s="72"/>
      <c r="KOZ25" s="62"/>
      <c r="KPA25" s="62"/>
      <c r="KPB25" s="62"/>
      <c r="KPC25" s="72"/>
      <c r="KPD25" s="62"/>
      <c r="KPE25" s="62"/>
      <c r="KPF25" s="62"/>
      <c r="KPG25" s="72"/>
      <c r="KPH25" s="62"/>
      <c r="KPI25" s="62"/>
      <c r="KPJ25" s="62"/>
      <c r="KPK25" s="72"/>
      <c r="KPL25" s="62"/>
      <c r="KPM25" s="62"/>
      <c r="KPN25" s="62"/>
      <c r="KPO25" s="72"/>
      <c r="KPP25" s="62"/>
      <c r="KPQ25" s="62"/>
      <c r="KPR25" s="62"/>
      <c r="KPS25" s="72"/>
      <c r="KPT25" s="62"/>
      <c r="KPU25" s="62"/>
      <c r="KPV25" s="62"/>
      <c r="KPW25" s="72"/>
      <c r="KPX25" s="62"/>
      <c r="KPY25" s="62"/>
      <c r="KPZ25" s="62"/>
      <c r="KQA25" s="72"/>
      <c r="KQB25" s="62"/>
      <c r="KQC25" s="62"/>
      <c r="KQD25" s="62"/>
      <c r="KQE25" s="72"/>
      <c r="KQF25" s="62"/>
      <c r="KQG25" s="62"/>
      <c r="KQH25" s="62"/>
      <c r="KQI25" s="72"/>
      <c r="KQJ25" s="62"/>
      <c r="KQK25" s="62"/>
      <c r="KQL25" s="62"/>
      <c r="KQM25" s="72"/>
      <c r="KQN25" s="62"/>
      <c r="KQO25" s="62"/>
      <c r="KQP25" s="62"/>
      <c r="KQQ25" s="72"/>
      <c r="KQR25" s="62"/>
      <c r="KQS25" s="62"/>
      <c r="KQT25" s="62"/>
      <c r="KQU25" s="72"/>
      <c r="KQV25" s="62"/>
      <c r="KQW25" s="62"/>
      <c r="KQX25" s="62"/>
      <c r="KQY25" s="72"/>
      <c r="KQZ25" s="62"/>
      <c r="KRA25" s="62"/>
      <c r="KRB25" s="62"/>
      <c r="KRC25" s="72"/>
      <c r="KRD25" s="62"/>
      <c r="KRE25" s="62"/>
      <c r="KRF25" s="62"/>
      <c r="KRG25" s="72"/>
      <c r="KRH25" s="62"/>
      <c r="KRI25" s="62"/>
      <c r="KRJ25" s="62"/>
      <c r="KRK25" s="72"/>
      <c r="KRL25" s="62"/>
      <c r="KRM25" s="62"/>
      <c r="KRN25" s="62"/>
      <c r="KRO25" s="72"/>
      <c r="KRP25" s="62"/>
      <c r="KRQ25" s="62"/>
      <c r="KRR25" s="62"/>
      <c r="KRS25" s="72"/>
      <c r="KRT25" s="62"/>
      <c r="KRU25" s="62"/>
      <c r="KRV25" s="62"/>
      <c r="KRW25" s="72"/>
      <c r="KRX25" s="62"/>
      <c r="KRY25" s="62"/>
      <c r="KRZ25" s="62"/>
      <c r="KSA25" s="72"/>
      <c r="KSB25" s="62"/>
      <c r="KSC25" s="62"/>
      <c r="KSD25" s="62"/>
      <c r="KSE25" s="72"/>
      <c r="KSF25" s="62"/>
      <c r="KSG25" s="62"/>
      <c r="KSH25" s="62"/>
      <c r="KSI25" s="72"/>
      <c r="KSJ25" s="62"/>
      <c r="KSK25" s="62"/>
      <c r="KSL25" s="62"/>
      <c r="KSM25" s="72"/>
      <c r="KSN25" s="62"/>
      <c r="KSO25" s="62"/>
      <c r="KSP25" s="62"/>
      <c r="KSQ25" s="72"/>
      <c r="KSR25" s="62"/>
      <c r="KSS25" s="62"/>
      <c r="KST25" s="62"/>
      <c r="KSU25" s="72"/>
      <c r="KSV25" s="62"/>
      <c r="KSW25" s="62"/>
      <c r="KSX25" s="62"/>
      <c r="KSY25" s="72"/>
      <c r="KSZ25" s="62"/>
      <c r="KTA25" s="62"/>
      <c r="KTB25" s="62"/>
      <c r="KTC25" s="72"/>
      <c r="KTD25" s="62"/>
      <c r="KTE25" s="62"/>
      <c r="KTF25" s="62"/>
      <c r="KTG25" s="72"/>
      <c r="KTH25" s="62"/>
      <c r="KTI25" s="62"/>
      <c r="KTJ25" s="62"/>
      <c r="KTK25" s="72"/>
      <c r="KTL25" s="62"/>
      <c r="KTM25" s="62"/>
      <c r="KTN25" s="62"/>
      <c r="KTO25" s="72"/>
      <c r="KTP25" s="62"/>
      <c r="KTQ25" s="62"/>
      <c r="KTR25" s="62"/>
      <c r="KTS25" s="72"/>
      <c r="KTT25" s="62"/>
      <c r="KTU25" s="62"/>
      <c r="KTV25" s="62"/>
      <c r="KTW25" s="72"/>
      <c r="KTX25" s="62"/>
      <c r="KTY25" s="62"/>
      <c r="KTZ25" s="62"/>
      <c r="KUA25" s="72"/>
      <c r="KUB25" s="62"/>
      <c r="KUC25" s="62"/>
      <c r="KUD25" s="62"/>
      <c r="KUE25" s="72"/>
      <c r="KUF25" s="62"/>
      <c r="KUG25" s="62"/>
      <c r="KUH25" s="62"/>
      <c r="KUI25" s="72"/>
      <c r="KUJ25" s="62"/>
      <c r="KUK25" s="62"/>
      <c r="KUL25" s="62"/>
      <c r="KUM25" s="72"/>
      <c r="KUN25" s="62"/>
      <c r="KUO25" s="62"/>
      <c r="KUP25" s="62"/>
      <c r="KUQ25" s="72"/>
      <c r="KUR25" s="62"/>
      <c r="KUS25" s="62"/>
      <c r="KUT25" s="62"/>
      <c r="KUU25" s="72"/>
      <c r="KUV25" s="62"/>
      <c r="KUW25" s="62"/>
      <c r="KUX25" s="62"/>
      <c r="KUY25" s="72"/>
      <c r="KUZ25" s="62"/>
      <c r="KVA25" s="62"/>
      <c r="KVB25" s="62"/>
      <c r="KVC25" s="72"/>
      <c r="KVD25" s="62"/>
      <c r="KVE25" s="62"/>
      <c r="KVF25" s="62"/>
      <c r="KVG25" s="72"/>
      <c r="KVH25" s="62"/>
      <c r="KVI25" s="62"/>
      <c r="KVJ25" s="62"/>
      <c r="KVK25" s="72"/>
      <c r="KVL25" s="62"/>
      <c r="KVM25" s="62"/>
      <c r="KVN25" s="62"/>
      <c r="KVO25" s="72"/>
      <c r="KVP25" s="62"/>
      <c r="KVQ25" s="62"/>
      <c r="KVR25" s="62"/>
      <c r="KVS25" s="72"/>
      <c r="KVT25" s="62"/>
      <c r="KVU25" s="62"/>
      <c r="KVV25" s="62"/>
      <c r="KVW25" s="72"/>
      <c r="KVX25" s="62"/>
      <c r="KVY25" s="62"/>
      <c r="KVZ25" s="62"/>
      <c r="KWA25" s="72"/>
      <c r="KWB25" s="62"/>
      <c r="KWC25" s="62"/>
      <c r="KWD25" s="62"/>
      <c r="KWE25" s="72"/>
      <c r="KWF25" s="62"/>
      <c r="KWG25" s="62"/>
      <c r="KWH25" s="62"/>
      <c r="KWI25" s="72"/>
      <c r="KWJ25" s="62"/>
      <c r="KWK25" s="62"/>
      <c r="KWL25" s="62"/>
      <c r="KWM25" s="72"/>
      <c r="KWN25" s="62"/>
      <c r="KWO25" s="62"/>
      <c r="KWP25" s="62"/>
      <c r="KWQ25" s="72"/>
      <c r="KWR25" s="62"/>
      <c r="KWS25" s="62"/>
      <c r="KWT25" s="62"/>
      <c r="KWU25" s="72"/>
      <c r="KWV25" s="62"/>
      <c r="KWW25" s="62"/>
      <c r="KWX25" s="62"/>
      <c r="KWY25" s="72"/>
      <c r="KWZ25" s="62"/>
      <c r="KXA25" s="62"/>
      <c r="KXB25" s="62"/>
      <c r="KXC25" s="72"/>
      <c r="KXD25" s="62"/>
      <c r="KXE25" s="62"/>
      <c r="KXF25" s="62"/>
      <c r="KXG25" s="72"/>
      <c r="KXH25" s="62"/>
      <c r="KXI25" s="62"/>
      <c r="KXJ25" s="62"/>
      <c r="KXK25" s="72"/>
      <c r="KXL25" s="62"/>
      <c r="KXM25" s="62"/>
      <c r="KXN25" s="62"/>
      <c r="KXO25" s="72"/>
      <c r="KXP25" s="62"/>
      <c r="KXQ25" s="62"/>
      <c r="KXR25" s="62"/>
      <c r="KXS25" s="72"/>
      <c r="KXT25" s="62"/>
      <c r="KXU25" s="62"/>
      <c r="KXV25" s="62"/>
      <c r="KXW25" s="72"/>
      <c r="KXX25" s="62"/>
      <c r="KXY25" s="62"/>
      <c r="KXZ25" s="62"/>
      <c r="KYA25" s="72"/>
      <c r="KYB25" s="62"/>
      <c r="KYC25" s="62"/>
      <c r="KYD25" s="62"/>
      <c r="KYE25" s="72"/>
      <c r="KYF25" s="62"/>
      <c r="KYG25" s="62"/>
      <c r="KYH25" s="62"/>
      <c r="KYI25" s="72"/>
      <c r="KYJ25" s="62"/>
      <c r="KYK25" s="62"/>
      <c r="KYL25" s="62"/>
      <c r="KYM25" s="72"/>
      <c r="KYN25" s="62"/>
      <c r="KYO25" s="62"/>
      <c r="KYP25" s="62"/>
      <c r="KYQ25" s="72"/>
      <c r="KYR25" s="62"/>
      <c r="KYS25" s="62"/>
      <c r="KYT25" s="62"/>
      <c r="KYU25" s="72"/>
      <c r="KYV25" s="62"/>
      <c r="KYW25" s="62"/>
      <c r="KYX25" s="62"/>
      <c r="KYY25" s="72"/>
      <c r="KYZ25" s="62"/>
      <c r="KZA25" s="62"/>
      <c r="KZB25" s="62"/>
      <c r="KZC25" s="72"/>
      <c r="KZD25" s="62"/>
      <c r="KZE25" s="62"/>
      <c r="KZF25" s="62"/>
      <c r="KZG25" s="72"/>
      <c r="KZH25" s="62"/>
      <c r="KZI25" s="62"/>
      <c r="KZJ25" s="62"/>
      <c r="KZK25" s="72"/>
      <c r="KZL25" s="62"/>
      <c r="KZM25" s="62"/>
      <c r="KZN25" s="62"/>
      <c r="KZO25" s="72"/>
      <c r="KZP25" s="62"/>
      <c r="KZQ25" s="62"/>
      <c r="KZR25" s="62"/>
      <c r="KZS25" s="72"/>
      <c r="KZT25" s="62"/>
      <c r="KZU25" s="62"/>
      <c r="KZV25" s="62"/>
      <c r="KZW25" s="72"/>
      <c r="KZX25" s="62"/>
      <c r="KZY25" s="62"/>
      <c r="KZZ25" s="62"/>
      <c r="LAA25" s="72"/>
      <c r="LAB25" s="62"/>
      <c r="LAC25" s="62"/>
      <c r="LAD25" s="62"/>
      <c r="LAE25" s="72"/>
      <c r="LAF25" s="62"/>
      <c r="LAG25" s="62"/>
      <c r="LAH25" s="62"/>
      <c r="LAI25" s="72"/>
      <c r="LAJ25" s="62"/>
      <c r="LAK25" s="62"/>
      <c r="LAL25" s="62"/>
      <c r="LAM25" s="72"/>
      <c r="LAN25" s="62"/>
      <c r="LAO25" s="62"/>
      <c r="LAP25" s="62"/>
      <c r="LAQ25" s="72"/>
      <c r="LAR25" s="62"/>
      <c r="LAS25" s="62"/>
      <c r="LAT25" s="62"/>
      <c r="LAU25" s="72"/>
      <c r="LAV25" s="62"/>
      <c r="LAW25" s="62"/>
      <c r="LAX25" s="62"/>
      <c r="LAY25" s="72"/>
      <c r="LAZ25" s="62"/>
      <c r="LBA25" s="62"/>
      <c r="LBB25" s="62"/>
      <c r="LBC25" s="72"/>
      <c r="LBD25" s="62"/>
      <c r="LBE25" s="62"/>
      <c r="LBF25" s="62"/>
      <c r="LBG25" s="72"/>
      <c r="LBH25" s="62"/>
      <c r="LBI25" s="62"/>
      <c r="LBJ25" s="62"/>
      <c r="LBK25" s="72"/>
      <c r="LBL25" s="62"/>
      <c r="LBM25" s="62"/>
      <c r="LBN25" s="62"/>
      <c r="LBO25" s="72"/>
      <c r="LBP25" s="62"/>
      <c r="LBQ25" s="62"/>
      <c r="LBR25" s="62"/>
      <c r="LBS25" s="72"/>
      <c r="LBT25" s="62"/>
      <c r="LBU25" s="62"/>
      <c r="LBV25" s="62"/>
      <c r="LBW25" s="72"/>
      <c r="LBX25" s="62"/>
      <c r="LBY25" s="62"/>
      <c r="LBZ25" s="62"/>
      <c r="LCA25" s="72"/>
      <c r="LCB25" s="62"/>
      <c r="LCC25" s="62"/>
      <c r="LCD25" s="62"/>
      <c r="LCE25" s="72"/>
      <c r="LCF25" s="62"/>
      <c r="LCG25" s="62"/>
      <c r="LCH25" s="62"/>
      <c r="LCI25" s="72"/>
      <c r="LCJ25" s="62"/>
      <c r="LCK25" s="62"/>
      <c r="LCL25" s="62"/>
      <c r="LCM25" s="72"/>
      <c r="LCN25" s="62"/>
      <c r="LCO25" s="62"/>
      <c r="LCP25" s="62"/>
      <c r="LCQ25" s="72"/>
      <c r="LCR25" s="62"/>
      <c r="LCS25" s="62"/>
      <c r="LCT25" s="62"/>
      <c r="LCU25" s="72"/>
      <c r="LCV25" s="62"/>
      <c r="LCW25" s="62"/>
      <c r="LCX25" s="62"/>
      <c r="LCY25" s="72"/>
      <c r="LCZ25" s="62"/>
      <c r="LDA25" s="62"/>
      <c r="LDB25" s="62"/>
      <c r="LDC25" s="72"/>
      <c r="LDD25" s="62"/>
      <c r="LDE25" s="62"/>
      <c r="LDF25" s="62"/>
      <c r="LDG25" s="72"/>
      <c r="LDH25" s="62"/>
      <c r="LDI25" s="62"/>
      <c r="LDJ25" s="62"/>
      <c r="LDK25" s="72"/>
      <c r="LDL25" s="62"/>
      <c r="LDM25" s="62"/>
      <c r="LDN25" s="62"/>
      <c r="LDO25" s="72"/>
      <c r="LDP25" s="62"/>
      <c r="LDQ25" s="62"/>
      <c r="LDR25" s="62"/>
      <c r="LDS25" s="72"/>
      <c r="LDT25" s="62"/>
      <c r="LDU25" s="62"/>
      <c r="LDV25" s="62"/>
      <c r="LDW25" s="72"/>
      <c r="LDX25" s="62"/>
      <c r="LDY25" s="62"/>
      <c r="LDZ25" s="62"/>
      <c r="LEA25" s="72"/>
      <c r="LEB25" s="62"/>
      <c r="LEC25" s="62"/>
      <c r="LED25" s="62"/>
      <c r="LEE25" s="72"/>
      <c r="LEF25" s="62"/>
      <c r="LEG25" s="62"/>
      <c r="LEH25" s="62"/>
      <c r="LEI25" s="72"/>
      <c r="LEJ25" s="62"/>
      <c r="LEK25" s="62"/>
      <c r="LEL25" s="62"/>
      <c r="LEM25" s="72"/>
      <c r="LEN25" s="62"/>
      <c r="LEO25" s="62"/>
      <c r="LEP25" s="62"/>
      <c r="LEQ25" s="72"/>
      <c r="LER25" s="62"/>
      <c r="LES25" s="62"/>
      <c r="LET25" s="62"/>
      <c r="LEU25" s="72"/>
      <c r="LEV25" s="62"/>
      <c r="LEW25" s="62"/>
      <c r="LEX25" s="62"/>
      <c r="LEY25" s="72"/>
      <c r="LEZ25" s="62"/>
      <c r="LFA25" s="62"/>
      <c r="LFB25" s="62"/>
      <c r="LFC25" s="72"/>
      <c r="LFD25" s="62"/>
      <c r="LFE25" s="62"/>
      <c r="LFF25" s="62"/>
      <c r="LFG25" s="72"/>
      <c r="LFH25" s="62"/>
      <c r="LFI25" s="62"/>
      <c r="LFJ25" s="62"/>
      <c r="LFK25" s="72"/>
      <c r="LFL25" s="62"/>
      <c r="LFM25" s="62"/>
      <c r="LFN25" s="62"/>
      <c r="LFO25" s="72"/>
      <c r="LFP25" s="62"/>
      <c r="LFQ25" s="62"/>
      <c r="LFR25" s="62"/>
      <c r="LFS25" s="72"/>
      <c r="LFT25" s="62"/>
      <c r="LFU25" s="62"/>
      <c r="LFV25" s="62"/>
      <c r="LFW25" s="72"/>
      <c r="LFX25" s="62"/>
      <c r="LFY25" s="62"/>
      <c r="LFZ25" s="62"/>
      <c r="LGA25" s="72"/>
      <c r="LGB25" s="62"/>
      <c r="LGC25" s="62"/>
      <c r="LGD25" s="62"/>
      <c r="LGE25" s="72"/>
      <c r="LGF25" s="62"/>
      <c r="LGG25" s="62"/>
      <c r="LGH25" s="62"/>
      <c r="LGI25" s="72"/>
      <c r="LGJ25" s="62"/>
      <c r="LGK25" s="62"/>
      <c r="LGL25" s="62"/>
      <c r="LGM25" s="72"/>
      <c r="LGN25" s="62"/>
      <c r="LGO25" s="62"/>
      <c r="LGP25" s="62"/>
      <c r="LGQ25" s="72"/>
      <c r="LGR25" s="62"/>
      <c r="LGS25" s="62"/>
      <c r="LGT25" s="62"/>
      <c r="LGU25" s="72"/>
      <c r="LGV25" s="62"/>
      <c r="LGW25" s="62"/>
      <c r="LGX25" s="62"/>
      <c r="LGY25" s="72"/>
      <c r="LGZ25" s="62"/>
      <c r="LHA25" s="62"/>
      <c r="LHB25" s="62"/>
      <c r="LHC25" s="72"/>
      <c r="LHD25" s="62"/>
      <c r="LHE25" s="62"/>
      <c r="LHF25" s="62"/>
      <c r="LHG25" s="72"/>
      <c r="LHH25" s="62"/>
      <c r="LHI25" s="62"/>
      <c r="LHJ25" s="62"/>
      <c r="LHK25" s="72"/>
      <c r="LHL25" s="62"/>
      <c r="LHM25" s="62"/>
      <c r="LHN25" s="62"/>
      <c r="LHO25" s="72"/>
      <c r="LHP25" s="62"/>
      <c r="LHQ25" s="62"/>
      <c r="LHR25" s="62"/>
      <c r="LHS25" s="72"/>
      <c r="LHT25" s="62"/>
      <c r="LHU25" s="62"/>
      <c r="LHV25" s="62"/>
      <c r="LHW25" s="72"/>
      <c r="LHX25" s="62"/>
      <c r="LHY25" s="62"/>
      <c r="LHZ25" s="62"/>
      <c r="LIA25" s="72"/>
      <c r="LIB25" s="62"/>
      <c r="LIC25" s="62"/>
      <c r="LID25" s="62"/>
      <c r="LIE25" s="72"/>
      <c r="LIF25" s="62"/>
      <c r="LIG25" s="62"/>
      <c r="LIH25" s="62"/>
      <c r="LII25" s="72"/>
      <c r="LIJ25" s="62"/>
      <c r="LIK25" s="62"/>
      <c r="LIL25" s="62"/>
      <c r="LIM25" s="72"/>
      <c r="LIN25" s="62"/>
      <c r="LIO25" s="62"/>
      <c r="LIP25" s="62"/>
      <c r="LIQ25" s="72"/>
      <c r="LIR25" s="62"/>
      <c r="LIS25" s="62"/>
      <c r="LIT25" s="62"/>
      <c r="LIU25" s="72"/>
      <c r="LIV25" s="62"/>
      <c r="LIW25" s="62"/>
      <c r="LIX25" s="62"/>
      <c r="LIY25" s="72"/>
      <c r="LIZ25" s="62"/>
      <c r="LJA25" s="62"/>
      <c r="LJB25" s="62"/>
      <c r="LJC25" s="72"/>
      <c r="LJD25" s="62"/>
      <c r="LJE25" s="62"/>
      <c r="LJF25" s="62"/>
      <c r="LJG25" s="72"/>
      <c r="LJH25" s="62"/>
      <c r="LJI25" s="62"/>
      <c r="LJJ25" s="62"/>
      <c r="LJK25" s="72"/>
      <c r="LJL25" s="62"/>
      <c r="LJM25" s="62"/>
      <c r="LJN25" s="62"/>
      <c r="LJO25" s="72"/>
      <c r="LJP25" s="62"/>
      <c r="LJQ25" s="62"/>
      <c r="LJR25" s="62"/>
      <c r="LJS25" s="72"/>
      <c r="LJT25" s="62"/>
      <c r="LJU25" s="62"/>
      <c r="LJV25" s="62"/>
      <c r="LJW25" s="72"/>
      <c r="LJX25" s="62"/>
      <c r="LJY25" s="62"/>
      <c r="LJZ25" s="62"/>
      <c r="LKA25" s="72"/>
      <c r="LKB25" s="62"/>
      <c r="LKC25" s="62"/>
      <c r="LKD25" s="62"/>
      <c r="LKE25" s="72"/>
      <c r="LKF25" s="62"/>
      <c r="LKG25" s="62"/>
      <c r="LKH25" s="62"/>
      <c r="LKI25" s="72"/>
      <c r="LKJ25" s="62"/>
      <c r="LKK25" s="62"/>
      <c r="LKL25" s="62"/>
      <c r="LKM25" s="72"/>
      <c r="LKN25" s="62"/>
      <c r="LKO25" s="62"/>
      <c r="LKP25" s="62"/>
      <c r="LKQ25" s="72"/>
      <c r="LKR25" s="62"/>
      <c r="LKS25" s="62"/>
      <c r="LKT25" s="62"/>
      <c r="LKU25" s="72"/>
      <c r="LKV25" s="62"/>
      <c r="LKW25" s="62"/>
      <c r="LKX25" s="62"/>
      <c r="LKY25" s="72"/>
      <c r="LKZ25" s="62"/>
      <c r="LLA25" s="62"/>
      <c r="LLB25" s="62"/>
      <c r="LLC25" s="72"/>
      <c r="LLD25" s="62"/>
      <c r="LLE25" s="62"/>
      <c r="LLF25" s="62"/>
      <c r="LLG25" s="72"/>
      <c r="LLH25" s="62"/>
      <c r="LLI25" s="62"/>
      <c r="LLJ25" s="62"/>
      <c r="LLK25" s="72"/>
      <c r="LLL25" s="62"/>
      <c r="LLM25" s="62"/>
      <c r="LLN25" s="62"/>
      <c r="LLO25" s="72"/>
      <c r="LLP25" s="62"/>
      <c r="LLQ25" s="62"/>
      <c r="LLR25" s="62"/>
      <c r="LLS25" s="72"/>
      <c r="LLT25" s="62"/>
      <c r="LLU25" s="62"/>
      <c r="LLV25" s="62"/>
      <c r="LLW25" s="72"/>
      <c r="LLX25" s="62"/>
      <c r="LLY25" s="62"/>
      <c r="LLZ25" s="62"/>
      <c r="LMA25" s="72"/>
      <c r="LMB25" s="62"/>
      <c r="LMC25" s="62"/>
      <c r="LMD25" s="62"/>
      <c r="LME25" s="72"/>
      <c r="LMF25" s="62"/>
      <c r="LMG25" s="62"/>
      <c r="LMH25" s="62"/>
      <c r="LMI25" s="72"/>
      <c r="LMJ25" s="62"/>
      <c r="LMK25" s="62"/>
      <c r="LML25" s="62"/>
      <c r="LMM25" s="72"/>
      <c r="LMN25" s="62"/>
      <c r="LMO25" s="62"/>
      <c r="LMP25" s="62"/>
      <c r="LMQ25" s="72"/>
      <c r="LMR25" s="62"/>
      <c r="LMS25" s="62"/>
      <c r="LMT25" s="62"/>
      <c r="LMU25" s="72"/>
      <c r="LMV25" s="62"/>
      <c r="LMW25" s="62"/>
      <c r="LMX25" s="62"/>
      <c r="LMY25" s="72"/>
      <c r="LMZ25" s="62"/>
      <c r="LNA25" s="62"/>
      <c r="LNB25" s="62"/>
      <c r="LNC25" s="72"/>
      <c r="LND25" s="62"/>
      <c r="LNE25" s="62"/>
      <c r="LNF25" s="62"/>
      <c r="LNG25" s="72"/>
      <c r="LNH25" s="62"/>
      <c r="LNI25" s="62"/>
      <c r="LNJ25" s="62"/>
      <c r="LNK25" s="72"/>
      <c r="LNL25" s="62"/>
      <c r="LNM25" s="62"/>
      <c r="LNN25" s="62"/>
      <c r="LNO25" s="72"/>
      <c r="LNP25" s="62"/>
      <c r="LNQ25" s="62"/>
      <c r="LNR25" s="62"/>
      <c r="LNS25" s="72"/>
      <c r="LNT25" s="62"/>
      <c r="LNU25" s="62"/>
      <c r="LNV25" s="62"/>
      <c r="LNW25" s="72"/>
      <c r="LNX25" s="62"/>
      <c r="LNY25" s="62"/>
      <c r="LNZ25" s="62"/>
      <c r="LOA25" s="72"/>
      <c r="LOB25" s="62"/>
      <c r="LOC25" s="62"/>
      <c r="LOD25" s="62"/>
      <c r="LOE25" s="72"/>
      <c r="LOF25" s="62"/>
      <c r="LOG25" s="62"/>
      <c r="LOH25" s="62"/>
      <c r="LOI25" s="72"/>
      <c r="LOJ25" s="62"/>
      <c r="LOK25" s="62"/>
      <c r="LOL25" s="62"/>
      <c r="LOM25" s="72"/>
      <c r="LON25" s="62"/>
      <c r="LOO25" s="62"/>
      <c r="LOP25" s="62"/>
      <c r="LOQ25" s="72"/>
      <c r="LOR25" s="62"/>
      <c r="LOS25" s="62"/>
      <c r="LOT25" s="62"/>
      <c r="LOU25" s="72"/>
      <c r="LOV25" s="62"/>
      <c r="LOW25" s="62"/>
      <c r="LOX25" s="62"/>
      <c r="LOY25" s="72"/>
      <c r="LOZ25" s="62"/>
      <c r="LPA25" s="62"/>
      <c r="LPB25" s="62"/>
      <c r="LPC25" s="72"/>
      <c r="LPD25" s="62"/>
      <c r="LPE25" s="62"/>
      <c r="LPF25" s="62"/>
      <c r="LPG25" s="72"/>
      <c r="LPH25" s="62"/>
      <c r="LPI25" s="62"/>
      <c r="LPJ25" s="62"/>
      <c r="LPK25" s="72"/>
      <c r="LPL25" s="62"/>
      <c r="LPM25" s="62"/>
      <c r="LPN25" s="62"/>
      <c r="LPO25" s="72"/>
      <c r="LPP25" s="62"/>
      <c r="LPQ25" s="62"/>
      <c r="LPR25" s="62"/>
      <c r="LPS25" s="72"/>
      <c r="LPT25" s="62"/>
      <c r="LPU25" s="62"/>
      <c r="LPV25" s="62"/>
      <c r="LPW25" s="72"/>
      <c r="LPX25" s="62"/>
      <c r="LPY25" s="62"/>
      <c r="LPZ25" s="62"/>
      <c r="LQA25" s="72"/>
      <c r="LQB25" s="62"/>
      <c r="LQC25" s="62"/>
      <c r="LQD25" s="62"/>
      <c r="LQE25" s="72"/>
      <c r="LQF25" s="62"/>
      <c r="LQG25" s="62"/>
      <c r="LQH25" s="62"/>
      <c r="LQI25" s="72"/>
      <c r="LQJ25" s="62"/>
      <c r="LQK25" s="62"/>
      <c r="LQL25" s="62"/>
      <c r="LQM25" s="72"/>
      <c r="LQN25" s="62"/>
      <c r="LQO25" s="62"/>
      <c r="LQP25" s="62"/>
      <c r="LQQ25" s="72"/>
      <c r="LQR25" s="62"/>
      <c r="LQS25" s="62"/>
      <c r="LQT25" s="62"/>
      <c r="LQU25" s="72"/>
      <c r="LQV25" s="62"/>
      <c r="LQW25" s="62"/>
      <c r="LQX25" s="62"/>
      <c r="LQY25" s="72"/>
      <c r="LQZ25" s="62"/>
      <c r="LRA25" s="62"/>
      <c r="LRB25" s="62"/>
      <c r="LRC25" s="72"/>
      <c r="LRD25" s="62"/>
      <c r="LRE25" s="62"/>
      <c r="LRF25" s="62"/>
      <c r="LRG25" s="72"/>
      <c r="LRH25" s="62"/>
      <c r="LRI25" s="62"/>
      <c r="LRJ25" s="62"/>
      <c r="LRK25" s="72"/>
      <c r="LRL25" s="62"/>
      <c r="LRM25" s="62"/>
      <c r="LRN25" s="62"/>
      <c r="LRO25" s="72"/>
      <c r="LRP25" s="62"/>
      <c r="LRQ25" s="62"/>
      <c r="LRR25" s="62"/>
      <c r="LRS25" s="72"/>
      <c r="LRT25" s="62"/>
      <c r="LRU25" s="62"/>
      <c r="LRV25" s="62"/>
      <c r="LRW25" s="72"/>
      <c r="LRX25" s="62"/>
      <c r="LRY25" s="62"/>
      <c r="LRZ25" s="62"/>
      <c r="LSA25" s="72"/>
      <c r="LSB25" s="62"/>
      <c r="LSC25" s="62"/>
      <c r="LSD25" s="62"/>
      <c r="LSE25" s="72"/>
      <c r="LSF25" s="62"/>
      <c r="LSG25" s="62"/>
      <c r="LSH25" s="62"/>
      <c r="LSI25" s="72"/>
      <c r="LSJ25" s="62"/>
      <c r="LSK25" s="62"/>
      <c r="LSL25" s="62"/>
      <c r="LSM25" s="72"/>
      <c r="LSN25" s="62"/>
      <c r="LSO25" s="62"/>
      <c r="LSP25" s="62"/>
      <c r="LSQ25" s="72"/>
      <c r="LSR25" s="62"/>
      <c r="LSS25" s="62"/>
      <c r="LST25" s="62"/>
      <c r="LSU25" s="72"/>
      <c r="LSV25" s="62"/>
      <c r="LSW25" s="62"/>
      <c r="LSX25" s="62"/>
      <c r="LSY25" s="72"/>
      <c r="LSZ25" s="62"/>
      <c r="LTA25" s="62"/>
      <c r="LTB25" s="62"/>
      <c r="LTC25" s="72"/>
      <c r="LTD25" s="62"/>
      <c r="LTE25" s="62"/>
      <c r="LTF25" s="62"/>
      <c r="LTG25" s="72"/>
      <c r="LTH25" s="62"/>
      <c r="LTI25" s="62"/>
      <c r="LTJ25" s="62"/>
      <c r="LTK25" s="72"/>
      <c r="LTL25" s="62"/>
      <c r="LTM25" s="62"/>
      <c r="LTN25" s="62"/>
      <c r="LTO25" s="72"/>
      <c r="LTP25" s="62"/>
      <c r="LTQ25" s="62"/>
      <c r="LTR25" s="62"/>
      <c r="LTS25" s="72"/>
      <c r="LTT25" s="62"/>
      <c r="LTU25" s="62"/>
      <c r="LTV25" s="62"/>
      <c r="LTW25" s="72"/>
      <c r="LTX25" s="62"/>
      <c r="LTY25" s="62"/>
      <c r="LTZ25" s="62"/>
      <c r="LUA25" s="72"/>
      <c r="LUB25" s="62"/>
      <c r="LUC25" s="62"/>
      <c r="LUD25" s="62"/>
      <c r="LUE25" s="72"/>
      <c r="LUF25" s="62"/>
      <c r="LUG25" s="62"/>
      <c r="LUH25" s="62"/>
      <c r="LUI25" s="72"/>
      <c r="LUJ25" s="62"/>
      <c r="LUK25" s="62"/>
      <c r="LUL25" s="62"/>
      <c r="LUM25" s="72"/>
      <c r="LUN25" s="62"/>
      <c r="LUO25" s="62"/>
      <c r="LUP25" s="62"/>
      <c r="LUQ25" s="72"/>
      <c r="LUR25" s="62"/>
      <c r="LUS25" s="62"/>
      <c r="LUT25" s="62"/>
      <c r="LUU25" s="72"/>
      <c r="LUV25" s="62"/>
      <c r="LUW25" s="62"/>
      <c r="LUX25" s="62"/>
      <c r="LUY25" s="72"/>
      <c r="LUZ25" s="62"/>
      <c r="LVA25" s="62"/>
      <c r="LVB25" s="62"/>
      <c r="LVC25" s="72"/>
      <c r="LVD25" s="62"/>
      <c r="LVE25" s="62"/>
      <c r="LVF25" s="62"/>
      <c r="LVG25" s="72"/>
      <c r="LVH25" s="62"/>
      <c r="LVI25" s="62"/>
      <c r="LVJ25" s="62"/>
      <c r="LVK25" s="72"/>
      <c r="LVL25" s="62"/>
      <c r="LVM25" s="62"/>
      <c r="LVN25" s="62"/>
      <c r="LVO25" s="72"/>
      <c r="LVP25" s="62"/>
      <c r="LVQ25" s="62"/>
      <c r="LVR25" s="62"/>
      <c r="LVS25" s="72"/>
      <c r="LVT25" s="62"/>
      <c r="LVU25" s="62"/>
      <c r="LVV25" s="62"/>
      <c r="LVW25" s="72"/>
      <c r="LVX25" s="62"/>
      <c r="LVY25" s="62"/>
      <c r="LVZ25" s="62"/>
      <c r="LWA25" s="72"/>
      <c r="LWB25" s="62"/>
      <c r="LWC25" s="62"/>
      <c r="LWD25" s="62"/>
      <c r="LWE25" s="72"/>
      <c r="LWF25" s="62"/>
      <c r="LWG25" s="62"/>
      <c r="LWH25" s="62"/>
      <c r="LWI25" s="72"/>
      <c r="LWJ25" s="62"/>
      <c r="LWK25" s="62"/>
      <c r="LWL25" s="62"/>
      <c r="LWM25" s="72"/>
      <c r="LWN25" s="62"/>
      <c r="LWO25" s="62"/>
      <c r="LWP25" s="62"/>
      <c r="LWQ25" s="72"/>
      <c r="LWR25" s="62"/>
      <c r="LWS25" s="62"/>
      <c r="LWT25" s="62"/>
      <c r="LWU25" s="72"/>
      <c r="LWV25" s="62"/>
      <c r="LWW25" s="62"/>
      <c r="LWX25" s="62"/>
      <c r="LWY25" s="72"/>
      <c r="LWZ25" s="62"/>
      <c r="LXA25" s="62"/>
      <c r="LXB25" s="62"/>
      <c r="LXC25" s="72"/>
      <c r="LXD25" s="62"/>
      <c r="LXE25" s="62"/>
      <c r="LXF25" s="62"/>
      <c r="LXG25" s="72"/>
      <c r="LXH25" s="62"/>
      <c r="LXI25" s="62"/>
      <c r="LXJ25" s="62"/>
      <c r="LXK25" s="72"/>
      <c r="LXL25" s="62"/>
      <c r="LXM25" s="62"/>
      <c r="LXN25" s="62"/>
      <c r="LXO25" s="72"/>
      <c r="LXP25" s="62"/>
      <c r="LXQ25" s="62"/>
      <c r="LXR25" s="62"/>
      <c r="LXS25" s="72"/>
      <c r="LXT25" s="62"/>
      <c r="LXU25" s="62"/>
      <c r="LXV25" s="62"/>
      <c r="LXW25" s="72"/>
      <c r="LXX25" s="62"/>
      <c r="LXY25" s="62"/>
      <c r="LXZ25" s="62"/>
      <c r="LYA25" s="72"/>
      <c r="LYB25" s="62"/>
      <c r="LYC25" s="62"/>
      <c r="LYD25" s="62"/>
      <c r="LYE25" s="72"/>
      <c r="LYF25" s="62"/>
      <c r="LYG25" s="62"/>
      <c r="LYH25" s="62"/>
      <c r="LYI25" s="72"/>
      <c r="LYJ25" s="62"/>
      <c r="LYK25" s="62"/>
      <c r="LYL25" s="62"/>
      <c r="LYM25" s="72"/>
      <c r="LYN25" s="62"/>
      <c r="LYO25" s="62"/>
      <c r="LYP25" s="62"/>
      <c r="LYQ25" s="72"/>
      <c r="LYR25" s="62"/>
      <c r="LYS25" s="62"/>
      <c r="LYT25" s="62"/>
      <c r="LYU25" s="72"/>
      <c r="LYV25" s="62"/>
      <c r="LYW25" s="62"/>
      <c r="LYX25" s="62"/>
      <c r="LYY25" s="72"/>
      <c r="LYZ25" s="62"/>
      <c r="LZA25" s="62"/>
      <c r="LZB25" s="62"/>
      <c r="LZC25" s="72"/>
      <c r="LZD25" s="62"/>
      <c r="LZE25" s="62"/>
      <c r="LZF25" s="62"/>
      <c r="LZG25" s="72"/>
      <c r="LZH25" s="62"/>
      <c r="LZI25" s="62"/>
      <c r="LZJ25" s="62"/>
      <c r="LZK25" s="72"/>
      <c r="LZL25" s="62"/>
      <c r="LZM25" s="62"/>
      <c r="LZN25" s="62"/>
      <c r="LZO25" s="72"/>
      <c r="LZP25" s="62"/>
      <c r="LZQ25" s="62"/>
      <c r="LZR25" s="62"/>
      <c r="LZS25" s="72"/>
      <c r="LZT25" s="62"/>
      <c r="LZU25" s="62"/>
      <c r="LZV25" s="62"/>
      <c r="LZW25" s="72"/>
      <c r="LZX25" s="62"/>
      <c r="LZY25" s="62"/>
      <c r="LZZ25" s="62"/>
      <c r="MAA25" s="72"/>
      <c r="MAB25" s="62"/>
      <c r="MAC25" s="62"/>
      <c r="MAD25" s="62"/>
      <c r="MAE25" s="72"/>
      <c r="MAF25" s="62"/>
      <c r="MAG25" s="62"/>
      <c r="MAH25" s="62"/>
      <c r="MAI25" s="72"/>
      <c r="MAJ25" s="62"/>
      <c r="MAK25" s="62"/>
      <c r="MAL25" s="62"/>
      <c r="MAM25" s="72"/>
      <c r="MAN25" s="62"/>
      <c r="MAO25" s="62"/>
      <c r="MAP25" s="62"/>
      <c r="MAQ25" s="72"/>
      <c r="MAR25" s="62"/>
      <c r="MAS25" s="62"/>
      <c r="MAT25" s="62"/>
      <c r="MAU25" s="72"/>
      <c r="MAV25" s="62"/>
      <c r="MAW25" s="62"/>
      <c r="MAX25" s="62"/>
      <c r="MAY25" s="72"/>
      <c r="MAZ25" s="62"/>
      <c r="MBA25" s="62"/>
      <c r="MBB25" s="62"/>
      <c r="MBC25" s="72"/>
      <c r="MBD25" s="62"/>
      <c r="MBE25" s="62"/>
      <c r="MBF25" s="62"/>
      <c r="MBG25" s="72"/>
      <c r="MBH25" s="62"/>
      <c r="MBI25" s="62"/>
      <c r="MBJ25" s="62"/>
      <c r="MBK25" s="72"/>
      <c r="MBL25" s="62"/>
      <c r="MBM25" s="62"/>
      <c r="MBN25" s="62"/>
      <c r="MBO25" s="72"/>
      <c r="MBP25" s="62"/>
      <c r="MBQ25" s="62"/>
      <c r="MBR25" s="62"/>
      <c r="MBS25" s="72"/>
      <c r="MBT25" s="62"/>
      <c r="MBU25" s="62"/>
      <c r="MBV25" s="62"/>
      <c r="MBW25" s="72"/>
      <c r="MBX25" s="62"/>
      <c r="MBY25" s="62"/>
      <c r="MBZ25" s="62"/>
      <c r="MCA25" s="72"/>
      <c r="MCB25" s="62"/>
      <c r="MCC25" s="62"/>
      <c r="MCD25" s="62"/>
      <c r="MCE25" s="72"/>
      <c r="MCF25" s="62"/>
      <c r="MCG25" s="62"/>
      <c r="MCH25" s="62"/>
      <c r="MCI25" s="72"/>
      <c r="MCJ25" s="62"/>
      <c r="MCK25" s="62"/>
      <c r="MCL25" s="62"/>
      <c r="MCM25" s="72"/>
      <c r="MCN25" s="62"/>
      <c r="MCO25" s="62"/>
      <c r="MCP25" s="62"/>
      <c r="MCQ25" s="72"/>
      <c r="MCR25" s="62"/>
      <c r="MCS25" s="62"/>
      <c r="MCT25" s="62"/>
      <c r="MCU25" s="72"/>
      <c r="MCV25" s="62"/>
      <c r="MCW25" s="62"/>
      <c r="MCX25" s="62"/>
      <c r="MCY25" s="72"/>
      <c r="MCZ25" s="62"/>
      <c r="MDA25" s="62"/>
      <c r="MDB25" s="62"/>
      <c r="MDC25" s="72"/>
      <c r="MDD25" s="62"/>
      <c r="MDE25" s="62"/>
      <c r="MDF25" s="62"/>
      <c r="MDG25" s="72"/>
      <c r="MDH25" s="62"/>
      <c r="MDI25" s="62"/>
      <c r="MDJ25" s="62"/>
      <c r="MDK25" s="72"/>
      <c r="MDL25" s="62"/>
      <c r="MDM25" s="62"/>
      <c r="MDN25" s="62"/>
      <c r="MDO25" s="72"/>
      <c r="MDP25" s="62"/>
      <c r="MDQ25" s="62"/>
      <c r="MDR25" s="62"/>
      <c r="MDS25" s="72"/>
      <c r="MDT25" s="62"/>
      <c r="MDU25" s="62"/>
      <c r="MDV25" s="62"/>
      <c r="MDW25" s="72"/>
      <c r="MDX25" s="62"/>
      <c r="MDY25" s="62"/>
      <c r="MDZ25" s="62"/>
      <c r="MEA25" s="72"/>
      <c r="MEB25" s="62"/>
      <c r="MEC25" s="62"/>
      <c r="MED25" s="62"/>
      <c r="MEE25" s="72"/>
      <c r="MEF25" s="62"/>
      <c r="MEG25" s="62"/>
      <c r="MEH25" s="62"/>
      <c r="MEI25" s="72"/>
      <c r="MEJ25" s="62"/>
      <c r="MEK25" s="62"/>
      <c r="MEL25" s="62"/>
      <c r="MEM25" s="72"/>
      <c r="MEN25" s="62"/>
      <c r="MEO25" s="62"/>
      <c r="MEP25" s="62"/>
      <c r="MEQ25" s="72"/>
      <c r="MER25" s="62"/>
      <c r="MES25" s="62"/>
      <c r="MET25" s="62"/>
      <c r="MEU25" s="72"/>
      <c r="MEV25" s="62"/>
      <c r="MEW25" s="62"/>
      <c r="MEX25" s="62"/>
      <c r="MEY25" s="72"/>
      <c r="MEZ25" s="62"/>
      <c r="MFA25" s="62"/>
      <c r="MFB25" s="62"/>
      <c r="MFC25" s="72"/>
      <c r="MFD25" s="62"/>
      <c r="MFE25" s="62"/>
      <c r="MFF25" s="62"/>
      <c r="MFG25" s="72"/>
      <c r="MFH25" s="62"/>
      <c r="MFI25" s="62"/>
      <c r="MFJ25" s="62"/>
      <c r="MFK25" s="72"/>
      <c r="MFL25" s="62"/>
      <c r="MFM25" s="62"/>
      <c r="MFN25" s="62"/>
      <c r="MFO25" s="72"/>
      <c r="MFP25" s="62"/>
      <c r="MFQ25" s="62"/>
      <c r="MFR25" s="62"/>
      <c r="MFS25" s="72"/>
      <c r="MFT25" s="62"/>
      <c r="MFU25" s="62"/>
      <c r="MFV25" s="62"/>
      <c r="MFW25" s="72"/>
      <c r="MFX25" s="62"/>
      <c r="MFY25" s="62"/>
      <c r="MFZ25" s="62"/>
      <c r="MGA25" s="72"/>
      <c r="MGB25" s="62"/>
      <c r="MGC25" s="62"/>
      <c r="MGD25" s="62"/>
      <c r="MGE25" s="72"/>
      <c r="MGF25" s="62"/>
      <c r="MGG25" s="62"/>
      <c r="MGH25" s="62"/>
      <c r="MGI25" s="72"/>
      <c r="MGJ25" s="62"/>
      <c r="MGK25" s="62"/>
      <c r="MGL25" s="62"/>
      <c r="MGM25" s="72"/>
      <c r="MGN25" s="62"/>
      <c r="MGO25" s="62"/>
      <c r="MGP25" s="62"/>
      <c r="MGQ25" s="72"/>
      <c r="MGR25" s="62"/>
      <c r="MGS25" s="62"/>
      <c r="MGT25" s="62"/>
      <c r="MGU25" s="72"/>
      <c r="MGV25" s="62"/>
      <c r="MGW25" s="62"/>
      <c r="MGX25" s="62"/>
      <c r="MGY25" s="72"/>
      <c r="MGZ25" s="62"/>
      <c r="MHA25" s="62"/>
      <c r="MHB25" s="62"/>
      <c r="MHC25" s="72"/>
      <c r="MHD25" s="62"/>
      <c r="MHE25" s="62"/>
      <c r="MHF25" s="62"/>
      <c r="MHG25" s="72"/>
      <c r="MHH25" s="62"/>
      <c r="MHI25" s="62"/>
      <c r="MHJ25" s="62"/>
      <c r="MHK25" s="72"/>
      <c r="MHL25" s="62"/>
      <c r="MHM25" s="62"/>
      <c r="MHN25" s="62"/>
      <c r="MHO25" s="72"/>
      <c r="MHP25" s="62"/>
      <c r="MHQ25" s="62"/>
      <c r="MHR25" s="62"/>
      <c r="MHS25" s="72"/>
      <c r="MHT25" s="62"/>
      <c r="MHU25" s="62"/>
      <c r="MHV25" s="62"/>
      <c r="MHW25" s="72"/>
      <c r="MHX25" s="62"/>
      <c r="MHY25" s="62"/>
      <c r="MHZ25" s="62"/>
      <c r="MIA25" s="72"/>
      <c r="MIB25" s="62"/>
      <c r="MIC25" s="62"/>
      <c r="MID25" s="62"/>
      <c r="MIE25" s="72"/>
      <c r="MIF25" s="62"/>
      <c r="MIG25" s="62"/>
      <c r="MIH25" s="62"/>
      <c r="MII25" s="72"/>
      <c r="MIJ25" s="62"/>
      <c r="MIK25" s="62"/>
      <c r="MIL25" s="62"/>
      <c r="MIM25" s="72"/>
      <c r="MIN25" s="62"/>
      <c r="MIO25" s="62"/>
      <c r="MIP25" s="62"/>
      <c r="MIQ25" s="72"/>
      <c r="MIR25" s="62"/>
      <c r="MIS25" s="62"/>
      <c r="MIT25" s="62"/>
      <c r="MIU25" s="72"/>
      <c r="MIV25" s="62"/>
      <c r="MIW25" s="62"/>
      <c r="MIX25" s="62"/>
      <c r="MIY25" s="72"/>
      <c r="MIZ25" s="62"/>
      <c r="MJA25" s="62"/>
      <c r="MJB25" s="62"/>
      <c r="MJC25" s="72"/>
      <c r="MJD25" s="62"/>
      <c r="MJE25" s="62"/>
      <c r="MJF25" s="62"/>
      <c r="MJG25" s="72"/>
      <c r="MJH25" s="62"/>
      <c r="MJI25" s="62"/>
      <c r="MJJ25" s="62"/>
      <c r="MJK25" s="72"/>
      <c r="MJL25" s="62"/>
      <c r="MJM25" s="62"/>
      <c r="MJN25" s="62"/>
      <c r="MJO25" s="72"/>
      <c r="MJP25" s="62"/>
      <c r="MJQ25" s="62"/>
      <c r="MJR25" s="62"/>
      <c r="MJS25" s="72"/>
      <c r="MJT25" s="62"/>
      <c r="MJU25" s="62"/>
      <c r="MJV25" s="62"/>
      <c r="MJW25" s="72"/>
      <c r="MJX25" s="62"/>
      <c r="MJY25" s="62"/>
      <c r="MJZ25" s="62"/>
      <c r="MKA25" s="72"/>
      <c r="MKB25" s="62"/>
      <c r="MKC25" s="62"/>
      <c r="MKD25" s="62"/>
      <c r="MKE25" s="72"/>
      <c r="MKF25" s="62"/>
      <c r="MKG25" s="62"/>
      <c r="MKH25" s="62"/>
      <c r="MKI25" s="72"/>
      <c r="MKJ25" s="62"/>
      <c r="MKK25" s="62"/>
      <c r="MKL25" s="62"/>
      <c r="MKM25" s="72"/>
      <c r="MKN25" s="62"/>
      <c r="MKO25" s="62"/>
      <c r="MKP25" s="62"/>
      <c r="MKQ25" s="72"/>
      <c r="MKR25" s="62"/>
      <c r="MKS25" s="62"/>
      <c r="MKT25" s="62"/>
      <c r="MKU25" s="72"/>
      <c r="MKV25" s="62"/>
      <c r="MKW25" s="62"/>
      <c r="MKX25" s="62"/>
      <c r="MKY25" s="72"/>
      <c r="MKZ25" s="62"/>
      <c r="MLA25" s="62"/>
      <c r="MLB25" s="62"/>
      <c r="MLC25" s="72"/>
      <c r="MLD25" s="62"/>
      <c r="MLE25" s="62"/>
      <c r="MLF25" s="62"/>
      <c r="MLG25" s="72"/>
      <c r="MLH25" s="62"/>
      <c r="MLI25" s="62"/>
      <c r="MLJ25" s="62"/>
      <c r="MLK25" s="72"/>
      <c r="MLL25" s="62"/>
      <c r="MLM25" s="62"/>
      <c r="MLN25" s="62"/>
      <c r="MLO25" s="72"/>
      <c r="MLP25" s="62"/>
      <c r="MLQ25" s="62"/>
      <c r="MLR25" s="62"/>
      <c r="MLS25" s="72"/>
      <c r="MLT25" s="62"/>
      <c r="MLU25" s="62"/>
      <c r="MLV25" s="62"/>
      <c r="MLW25" s="72"/>
      <c r="MLX25" s="62"/>
      <c r="MLY25" s="62"/>
      <c r="MLZ25" s="62"/>
      <c r="MMA25" s="72"/>
      <c r="MMB25" s="62"/>
      <c r="MMC25" s="62"/>
      <c r="MMD25" s="62"/>
      <c r="MME25" s="72"/>
      <c r="MMF25" s="62"/>
      <c r="MMG25" s="62"/>
      <c r="MMH25" s="62"/>
      <c r="MMI25" s="72"/>
      <c r="MMJ25" s="62"/>
      <c r="MMK25" s="62"/>
      <c r="MML25" s="62"/>
      <c r="MMM25" s="72"/>
      <c r="MMN25" s="62"/>
      <c r="MMO25" s="62"/>
      <c r="MMP25" s="62"/>
      <c r="MMQ25" s="72"/>
      <c r="MMR25" s="62"/>
      <c r="MMS25" s="62"/>
      <c r="MMT25" s="62"/>
      <c r="MMU25" s="72"/>
      <c r="MMV25" s="62"/>
      <c r="MMW25" s="62"/>
      <c r="MMX25" s="62"/>
      <c r="MMY25" s="72"/>
      <c r="MMZ25" s="62"/>
      <c r="MNA25" s="62"/>
      <c r="MNB25" s="62"/>
      <c r="MNC25" s="72"/>
      <c r="MND25" s="62"/>
      <c r="MNE25" s="62"/>
      <c r="MNF25" s="62"/>
      <c r="MNG25" s="72"/>
      <c r="MNH25" s="62"/>
      <c r="MNI25" s="62"/>
      <c r="MNJ25" s="62"/>
      <c r="MNK25" s="72"/>
      <c r="MNL25" s="62"/>
      <c r="MNM25" s="62"/>
      <c r="MNN25" s="62"/>
      <c r="MNO25" s="72"/>
      <c r="MNP25" s="62"/>
      <c r="MNQ25" s="62"/>
      <c r="MNR25" s="62"/>
      <c r="MNS25" s="72"/>
      <c r="MNT25" s="62"/>
      <c r="MNU25" s="62"/>
      <c r="MNV25" s="62"/>
      <c r="MNW25" s="72"/>
      <c r="MNX25" s="62"/>
      <c r="MNY25" s="62"/>
      <c r="MNZ25" s="62"/>
      <c r="MOA25" s="72"/>
      <c r="MOB25" s="62"/>
      <c r="MOC25" s="62"/>
      <c r="MOD25" s="62"/>
      <c r="MOE25" s="72"/>
      <c r="MOF25" s="62"/>
      <c r="MOG25" s="62"/>
      <c r="MOH25" s="62"/>
      <c r="MOI25" s="72"/>
      <c r="MOJ25" s="62"/>
      <c r="MOK25" s="62"/>
      <c r="MOL25" s="62"/>
      <c r="MOM25" s="72"/>
      <c r="MON25" s="62"/>
      <c r="MOO25" s="62"/>
      <c r="MOP25" s="62"/>
      <c r="MOQ25" s="72"/>
      <c r="MOR25" s="62"/>
      <c r="MOS25" s="62"/>
      <c r="MOT25" s="62"/>
      <c r="MOU25" s="72"/>
      <c r="MOV25" s="62"/>
      <c r="MOW25" s="62"/>
      <c r="MOX25" s="62"/>
      <c r="MOY25" s="72"/>
      <c r="MOZ25" s="62"/>
      <c r="MPA25" s="62"/>
      <c r="MPB25" s="62"/>
      <c r="MPC25" s="72"/>
      <c r="MPD25" s="62"/>
      <c r="MPE25" s="62"/>
      <c r="MPF25" s="62"/>
      <c r="MPG25" s="72"/>
      <c r="MPH25" s="62"/>
      <c r="MPI25" s="62"/>
      <c r="MPJ25" s="62"/>
      <c r="MPK25" s="72"/>
      <c r="MPL25" s="62"/>
      <c r="MPM25" s="62"/>
      <c r="MPN25" s="62"/>
      <c r="MPO25" s="72"/>
      <c r="MPP25" s="62"/>
      <c r="MPQ25" s="62"/>
      <c r="MPR25" s="62"/>
      <c r="MPS25" s="72"/>
      <c r="MPT25" s="62"/>
      <c r="MPU25" s="62"/>
      <c r="MPV25" s="62"/>
      <c r="MPW25" s="72"/>
      <c r="MPX25" s="62"/>
      <c r="MPY25" s="62"/>
      <c r="MPZ25" s="62"/>
      <c r="MQA25" s="72"/>
      <c r="MQB25" s="62"/>
      <c r="MQC25" s="62"/>
      <c r="MQD25" s="62"/>
      <c r="MQE25" s="72"/>
      <c r="MQF25" s="62"/>
      <c r="MQG25" s="62"/>
      <c r="MQH25" s="62"/>
      <c r="MQI25" s="72"/>
      <c r="MQJ25" s="62"/>
      <c r="MQK25" s="62"/>
      <c r="MQL25" s="62"/>
      <c r="MQM25" s="72"/>
      <c r="MQN25" s="62"/>
      <c r="MQO25" s="62"/>
      <c r="MQP25" s="62"/>
      <c r="MQQ25" s="72"/>
      <c r="MQR25" s="62"/>
      <c r="MQS25" s="62"/>
      <c r="MQT25" s="62"/>
      <c r="MQU25" s="72"/>
      <c r="MQV25" s="62"/>
      <c r="MQW25" s="62"/>
      <c r="MQX25" s="62"/>
      <c r="MQY25" s="72"/>
      <c r="MQZ25" s="62"/>
      <c r="MRA25" s="62"/>
      <c r="MRB25" s="62"/>
      <c r="MRC25" s="72"/>
      <c r="MRD25" s="62"/>
      <c r="MRE25" s="62"/>
      <c r="MRF25" s="62"/>
      <c r="MRG25" s="72"/>
      <c r="MRH25" s="62"/>
      <c r="MRI25" s="62"/>
      <c r="MRJ25" s="62"/>
      <c r="MRK25" s="72"/>
      <c r="MRL25" s="62"/>
      <c r="MRM25" s="62"/>
      <c r="MRN25" s="62"/>
      <c r="MRO25" s="72"/>
      <c r="MRP25" s="62"/>
      <c r="MRQ25" s="62"/>
      <c r="MRR25" s="62"/>
      <c r="MRS25" s="72"/>
      <c r="MRT25" s="62"/>
      <c r="MRU25" s="62"/>
      <c r="MRV25" s="62"/>
      <c r="MRW25" s="72"/>
      <c r="MRX25" s="62"/>
      <c r="MRY25" s="62"/>
      <c r="MRZ25" s="62"/>
      <c r="MSA25" s="72"/>
      <c r="MSB25" s="62"/>
      <c r="MSC25" s="62"/>
      <c r="MSD25" s="62"/>
      <c r="MSE25" s="72"/>
      <c r="MSF25" s="62"/>
      <c r="MSG25" s="62"/>
      <c r="MSH25" s="62"/>
      <c r="MSI25" s="72"/>
      <c r="MSJ25" s="62"/>
      <c r="MSK25" s="62"/>
      <c r="MSL25" s="62"/>
      <c r="MSM25" s="72"/>
      <c r="MSN25" s="62"/>
      <c r="MSO25" s="62"/>
      <c r="MSP25" s="62"/>
      <c r="MSQ25" s="72"/>
      <c r="MSR25" s="62"/>
      <c r="MSS25" s="62"/>
      <c r="MST25" s="62"/>
      <c r="MSU25" s="72"/>
      <c r="MSV25" s="62"/>
      <c r="MSW25" s="62"/>
      <c r="MSX25" s="62"/>
      <c r="MSY25" s="72"/>
      <c r="MSZ25" s="62"/>
      <c r="MTA25" s="62"/>
      <c r="MTB25" s="62"/>
      <c r="MTC25" s="72"/>
      <c r="MTD25" s="62"/>
      <c r="MTE25" s="62"/>
      <c r="MTF25" s="62"/>
      <c r="MTG25" s="72"/>
      <c r="MTH25" s="62"/>
      <c r="MTI25" s="62"/>
      <c r="MTJ25" s="62"/>
      <c r="MTK25" s="72"/>
      <c r="MTL25" s="62"/>
      <c r="MTM25" s="62"/>
      <c r="MTN25" s="62"/>
      <c r="MTO25" s="72"/>
      <c r="MTP25" s="62"/>
      <c r="MTQ25" s="62"/>
      <c r="MTR25" s="62"/>
      <c r="MTS25" s="72"/>
      <c r="MTT25" s="62"/>
      <c r="MTU25" s="62"/>
      <c r="MTV25" s="62"/>
      <c r="MTW25" s="72"/>
      <c r="MTX25" s="62"/>
      <c r="MTY25" s="62"/>
      <c r="MTZ25" s="62"/>
      <c r="MUA25" s="72"/>
      <c r="MUB25" s="62"/>
      <c r="MUC25" s="62"/>
      <c r="MUD25" s="62"/>
      <c r="MUE25" s="72"/>
      <c r="MUF25" s="62"/>
      <c r="MUG25" s="62"/>
      <c r="MUH25" s="62"/>
      <c r="MUI25" s="72"/>
      <c r="MUJ25" s="62"/>
      <c r="MUK25" s="62"/>
      <c r="MUL25" s="62"/>
      <c r="MUM25" s="72"/>
      <c r="MUN25" s="62"/>
      <c r="MUO25" s="62"/>
      <c r="MUP25" s="62"/>
      <c r="MUQ25" s="72"/>
      <c r="MUR25" s="62"/>
      <c r="MUS25" s="62"/>
      <c r="MUT25" s="62"/>
      <c r="MUU25" s="72"/>
      <c r="MUV25" s="62"/>
      <c r="MUW25" s="62"/>
      <c r="MUX25" s="62"/>
      <c r="MUY25" s="72"/>
      <c r="MUZ25" s="62"/>
      <c r="MVA25" s="62"/>
      <c r="MVB25" s="62"/>
      <c r="MVC25" s="72"/>
      <c r="MVD25" s="62"/>
      <c r="MVE25" s="62"/>
      <c r="MVF25" s="62"/>
      <c r="MVG25" s="72"/>
      <c r="MVH25" s="62"/>
      <c r="MVI25" s="62"/>
      <c r="MVJ25" s="62"/>
      <c r="MVK25" s="72"/>
      <c r="MVL25" s="62"/>
      <c r="MVM25" s="62"/>
      <c r="MVN25" s="62"/>
      <c r="MVO25" s="72"/>
      <c r="MVP25" s="62"/>
      <c r="MVQ25" s="62"/>
      <c r="MVR25" s="62"/>
      <c r="MVS25" s="72"/>
      <c r="MVT25" s="62"/>
      <c r="MVU25" s="62"/>
      <c r="MVV25" s="62"/>
      <c r="MVW25" s="72"/>
      <c r="MVX25" s="62"/>
      <c r="MVY25" s="62"/>
      <c r="MVZ25" s="62"/>
      <c r="MWA25" s="72"/>
      <c r="MWB25" s="62"/>
      <c r="MWC25" s="62"/>
      <c r="MWD25" s="62"/>
      <c r="MWE25" s="72"/>
      <c r="MWF25" s="62"/>
      <c r="MWG25" s="62"/>
      <c r="MWH25" s="62"/>
      <c r="MWI25" s="72"/>
      <c r="MWJ25" s="62"/>
      <c r="MWK25" s="62"/>
      <c r="MWL25" s="62"/>
      <c r="MWM25" s="72"/>
      <c r="MWN25" s="62"/>
      <c r="MWO25" s="62"/>
      <c r="MWP25" s="62"/>
      <c r="MWQ25" s="72"/>
      <c r="MWR25" s="62"/>
      <c r="MWS25" s="62"/>
      <c r="MWT25" s="62"/>
      <c r="MWU25" s="72"/>
      <c r="MWV25" s="62"/>
      <c r="MWW25" s="62"/>
      <c r="MWX25" s="62"/>
      <c r="MWY25" s="72"/>
      <c r="MWZ25" s="62"/>
      <c r="MXA25" s="62"/>
      <c r="MXB25" s="62"/>
      <c r="MXC25" s="72"/>
      <c r="MXD25" s="62"/>
      <c r="MXE25" s="62"/>
      <c r="MXF25" s="62"/>
      <c r="MXG25" s="72"/>
      <c r="MXH25" s="62"/>
      <c r="MXI25" s="62"/>
      <c r="MXJ25" s="62"/>
      <c r="MXK25" s="72"/>
      <c r="MXL25" s="62"/>
      <c r="MXM25" s="62"/>
      <c r="MXN25" s="62"/>
      <c r="MXO25" s="72"/>
      <c r="MXP25" s="62"/>
      <c r="MXQ25" s="62"/>
      <c r="MXR25" s="62"/>
      <c r="MXS25" s="72"/>
      <c r="MXT25" s="62"/>
      <c r="MXU25" s="62"/>
      <c r="MXV25" s="62"/>
      <c r="MXW25" s="72"/>
      <c r="MXX25" s="62"/>
      <c r="MXY25" s="62"/>
      <c r="MXZ25" s="62"/>
      <c r="MYA25" s="72"/>
      <c r="MYB25" s="62"/>
      <c r="MYC25" s="62"/>
      <c r="MYD25" s="62"/>
      <c r="MYE25" s="72"/>
      <c r="MYF25" s="62"/>
      <c r="MYG25" s="62"/>
      <c r="MYH25" s="62"/>
      <c r="MYI25" s="72"/>
      <c r="MYJ25" s="62"/>
      <c r="MYK25" s="62"/>
      <c r="MYL25" s="62"/>
      <c r="MYM25" s="72"/>
      <c r="MYN25" s="62"/>
      <c r="MYO25" s="62"/>
      <c r="MYP25" s="62"/>
      <c r="MYQ25" s="72"/>
      <c r="MYR25" s="62"/>
      <c r="MYS25" s="62"/>
      <c r="MYT25" s="62"/>
      <c r="MYU25" s="72"/>
      <c r="MYV25" s="62"/>
      <c r="MYW25" s="62"/>
      <c r="MYX25" s="62"/>
      <c r="MYY25" s="72"/>
      <c r="MYZ25" s="62"/>
      <c r="MZA25" s="62"/>
      <c r="MZB25" s="62"/>
      <c r="MZC25" s="72"/>
      <c r="MZD25" s="62"/>
      <c r="MZE25" s="62"/>
      <c r="MZF25" s="62"/>
      <c r="MZG25" s="72"/>
      <c r="MZH25" s="62"/>
      <c r="MZI25" s="62"/>
      <c r="MZJ25" s="62"/>
      <c r="MZK25" s="72"/>
      <c r="MZL25" s="62"/>
      <c r="MZM25" s="62"/>
      <c r="MZN25" s="62"/>
      <c r="MZO25" s="72"/>
      <c r="MZP25" s="62"/>
      <c r="MZQ25" s="62"/>
      <c r="MZR25" s="62"/>
      <c r="MZS25" s="72"/>
      <c r="MZT25" s="62"/>
      <c r="MZU25" s="62"/>
      <c r="MZV25" s="62"/>
      <c r="MZW25" s="72"/>
      <c r="MZX25" s="62"/>
      <c r="MZY25" s="62"/>
      <c r="MZZ25" s="62"/>
      <c r="NAA25" s="72"/>
      <c r="NAB25" s="62"/>
      <c r="NAC25" s="62"/>
      <c r="NAD25" s="62"/>
      <c r="NAE25" s="72"/>
      <c r="NAF25" s="62"/>
      <c r="NAG25" s="62"/>
      <c r="NAH25" s="62"/>
      <c r="NAI25" s="72"/>
      <c r="NAJ25" s="62"/>
      <c r="NAK25" s="62"/>
      <c r="NAL25" s="62"/>
      <c r="NAM25" s="72"/>
      <c r="NAN25" s="62"/>
      <c r="NAO25" s="62"/>
      <c r="NAP25" s="62"/>
      <c r="NAQ25" s="72"/>
      <c r="NAR25" s="62"/>
      <c r="NAS25" s="62"/>
      <c r="NAT25" s="62"/>
      <c r="NAU25" s="72"/>
      <c r="NAV25" s="62"/>
      <c r="NAW25" s="62"/>
      <c r="NAX25" s="62"/>
      <c r="NAY25" s="72"/>
      <c r="NAZ25" s="62"/>
      <c r="NBA25" s="62"/>
      <c r="NBB25" s="62"/>
      <c r="NBC25" s="72"/>
      <c r="NBD25" s="62"/>
      <c r="NBE25" s="62"/>
      <c r="NBF25" s="62"/>
      <c r="NBG25" s="72"/>
      <c r="NBH25" s="62"/>
      <c r="NBI25" s="62"/>
      <c r="NBJ25" s="62"/>
      <c r="NBK25" s="72"/>
      <c r="NBL25" s="62"/>
      <c r="NBM25" s="62"/>
      <c r="NBN25" s="62"/>
      <c r="NBO25" s="72"/>
      <c r="NBP25" s="62"/>
      <c r="NBQ25" s="62"/>
      <c r="NBR25" s="62"/>
      <c r="NBS25" s="72"/>
      <c r="NBT25" s="62"/>
      <c r="NBU25" s="62"/>
      <c r="NBV25" s="62"/>
      <c r="NBW25" s="72"/>
      <c r="NBX25" s="62"/>
      <c r="NBY25" s="62"/>
      <c r="NBZ25" s="62"/>
      <c r="NCA25" s="72"/>
      <c r="NCB25" s="62"/>
      <c r="NCC25" s="62"/>
      <c r="NCD25" s="62"/>
      <c r="NCE25" s="72"/>
      <c r="NCF25" s="62"/>
      <c r="NCG25" s="62"/>
      <c r="NCH25" s="62"/>
      <c r="NCI25" s="72"/>
      <c r="NCJ25" s="62"/>
      <c r="NCK25" s="62"/>
      <c r="NCL25" s="62"/>
      <c r="NCM25" s="72"/>
      <c r="NCN25" s="62"/>
      <c r="NCO25" s="62"/>
      <c r="NCP25" s="62"/>
      <c r="NCQ25" s="72"/>
      <c r="NCR25" s="62"/>
      <c r="NCS25" s="62"/>
      <c r="NCT25" s="62"/>
      <c r="NCU25" s="72"/>
      <c r="NCV25" s="62"/>
      <c r="NCW25" s="62"/>
      <c r="NCX25" s="62"/>
      <c r="NCY25" s="72"/>
      <c r="NCZ25" s="62"/>
      <c r="NDA25" s="62"/>
      <c r="NDB25" s="62"/>
      <c r="NDC25" s="72"/>
      <c r="NDD25" s="62"/>
      <c r="NDE25" s="62"/>
      <c r="NDF25" s="62"/>
      <c r="NDG25" s="72"/>
      <c r="NDH25" s="62"/>
      <c r="NDI25" s="62"/>
      <c r="NDJ25" s="62"/>
      <c r="NDK25" s="72"/>
      <c r="NDL25" s="62"/>
      <c r="NDM25" s="62"/>
      <c r="NDN25" s="62"/>
      <c r="NDO25" s="72"/>
      <c r="NDP25" s="62"/>
      <c r="NDQ25" s="62"/>
      <c r="NDR25" s="62"/>
      <c r="NDS25" s="72"/>
      <c r="NDT25" s="62"/>
      <c r="NDU25" s="62"/>
      <c r="NDV25" s="62"/>
      <c r="NDW25" s="72"/>
      <c r="NDX25" s="62"/>
      <c r="NDY25" s="62"/>
      <c r="NDZ25" s="62"/>
      <c r="NEA25" s="72"/>
      <c r="NEB25" s="62"/>
      <c r="NEC25" s="62"/>
      <c r="NED25" s="62"/>
      <c r="NEE25" s="72"/>
      <c r="NEF25" s="62"/>
      <c r="NEG25" s="62"/>
      <c r="NEH25" s="62"/>
      <c r="NEI25" s="72"/>
      <c r="NEJ25" s="62"/>
      <c r="NEK25" s="62"/>
      <c r="NEL25" s="62"/>
      <c r="NEM25" s="72"/>
      <c r="NEN25" s="62"/>
      <c r="NEO25" s="62"/>
      <c r="NEP25" s="62"/>
      <c r="NEQ25" s="72"/>
      <c r="NER25" s="62"/>
      <c r="NES25" s="62"/>
      <c r="NET25" s="62"/>
      <c r="NEU25" s="72"/>
      <c r="NEV25" s="62"/>
      <c r="NEW25" s="62"/>
      <c r="NEX25" s="62"/>
      <c r="NEY25" s="72"/>
      <c r="NEZ25" s="62"/>
      <c r="NFA25" s="62"/>
      <c r="NFB25" s="62"/>
      <c r="NFC25" s="72"/>
      <c r="NFD25" s="62"/>
      <c r="NFE25" s="62"/>
      <c r="NFF25" s="62"/>
      <c r="NFG25" s="72"/>
      <c r="NFH25" s="62"/>
      <c r="NFI25" s="62"/>
      <c r="NFJ25" s="62"/>
      <c r="NFK25" s="72"/>
      <c r="NFL25" s="62"/>
      <c r="NFM25" s="62"/>
      <c r="NFN25" s="62"/>
      <c r="NFO25" s="72"/>
      <c r="NFP25" s="62"/>
      <c r="NFQ25" s="62"/>
      <c r="NFR25" s="62"/>
      <c r="NFS25" s="72"/>
      <c r="NFT25" s="62"/>
      <c r="NFU25" s="62"/>
      <c r="NFV25" s="62"/>
      <c r="NFW25" s="72"/>
      <c r="NFX25" s="62"/>
      <c r="NFY25" s="62"/>
      <c r="NFZ25" s="62"/>
      <c r="NGA25" s="72"/>
      <c r="NGB25" s="62"/>
      <c r="NGC25" s="62"/>
      <c r="NGD25" s="62"/>
      <c r="NGE25" s="72"/>
      <c r="NGF25" s="62"/>
      <c r="NGG25" s="62"/>
      <c r="NGH25" s="62"/>
      <c r="NGI25" s="72"/>
      <c r="NGJ25" s="62"/>
      <c r="NGK25" s="62"/>
      <c r="NGL25" s="62"/>
      <c r="NGM25" s="72"/>
      <c r="NGN25" s="62"/>
      <c r="NGO25" s="62"/>
      <c r="NGP25" s="62"/>
      <c r="NGQ25" s="72"/>
      <c r="NGR25" s="62"/>
      <c r="NGS25" s="62"/>
      <c r="NGT25" s="62"/>
      <c r="NGU25" s="72"/>
      <c r="NGV25" s="62"/>
      <c r="NGW25" s="62"/>
      <c r="NGX25" s="62"/>
      <c r="NGY25" s="72"/>
      <c r="NGZ25" s="62"/>
      <c r="NHA25" s="62"/>
      <c r="NHB25" s="62"/>
      <c r="NHC25" s="72"/>
      <c r="NHD25" s="62"/>
      <c r="NHE25" s="62"/>
      <c r="NHF25" s="62"/>
      <c r="NHG25" s="72"/>
      <c r="NHH25" s="62"/>
      <c r="NHI25" s="62"/>
      <c r="NHJ25" s="62"/>
      <c r="NHK25" s="72"/>
      <c r="NHL25" s="62"/>
      <c r="NHM25" s="62"/>
      <c r="NHN25" s="62"/>
      <c r="NHO25" s="72"/>
      <c r="NHP25" s="62"/>
      <c r="NHQ25" s="62"/>
      <c r="NHR25" s="62"/>
      <c r="NHS25" s="72"/>
      <c r="NHT25" s="62"/>
      <c r="NHU25" s="62"/>
      <c r="NHV25" s="62"/>
      <c r="NHW25" s="72"/>
      <c r="NHX25" s="62"/>
      <c r="NHY25" s="62"/>
      <c r="NHZ25" s="62"/>
      <c r="NIA25" s="72"/>
      <c r="NIB25" s="62"/>
      <c r="NIC25" s="62"/>
      <c r="NID25" s="62"/>
      <c r="NIE25" s="72"/>
      <c r="NIF25" s="62"/>
      <c r="NIG25" s="62"/>
      <c r="NIH25" s="62"/>
      <c r="NII25" s="72"/>
      <c r="NIJ25" s="62"/>
      <c r="NIK25" s="62"/>
      <c r="NIL25" s="62"/>
      <c r="NIM25" s="72"/>
      <c r="NIN25" s="62"/>
      <c r="NIO25" s="62"/>
      <c r="NIP25" s="62"/>
      <c r="NIQ25" s="72"/>
      <c r="NIR25" s="62"/>
      <c r="NIS25" s="62"/>
      <c r="NIT25" s="62"/>
      <c r="NIU25" s="72"/>
      <c r="NIV25" s="62"/>
      <c r="NIW25" s="62"/>
      <c r="NIX25" s="62"/>
      <c r="NIY25" s="72"/>
      <c r="NIZ25" s="62"/>
      <c r="NJA25" s="62"/>
      <c r="NJB25" s="62"/>
      <c r="NJC25" s="72"/>
      <c r="NJD25" s="62"/>
      <c r="NJE25" s="62"/>
      <c r="NJF25" s="62"/>
      <c r="NJG25" s="72"/>
      <c r="NJH25" s="62"/>
      <c r="NJI25" s="62"/>
      <c r="NJJ25" s="62"/>
      <c r="NJK25" s="72"/>
      <c r="NJL25" s="62"/>
      <c r="NJM25" s="62"/>
      <c r="NJN25" s="62"/>
      <c r="NJO25" s="72"/>
      <c r="NJP25" s="62"/>
      <c r="NJQ25" s="62"/>
      <c r="NJR25" s="62"/>
      <c r="NJS25" s="72"/>
      <c r="NJT25" s="62"/>
      <c r="NJU25" s="62"/>
      <c r="NJV25" s="62"/>
      <c r="NJW25" s="72"/>
      <c r="NJX25" s="62"/>
      <c r="NJY25" s="62"/>
      <c r="NJZ25" s="62"/>
      <c r="NKA25" s="72"/>
      <c r="NKB25" s="62"/>
      <c r="NKC25" s="62"/>
      <c r="NKD25" s="62"/>
      <c r="NKE25" s="72"/>
      <c r="NKF25" s="62"/>
      <c r="NKG25" s="62"/>
      <c r="NKH25" s="62"/>
      <c r="NKI25" s="72"/>
      <c r="NKJ25" s="62"/>
      <c r="NKK25" s="62"/>
      <c r="NKL25" s="62"/>
      <c r="NKM25" s="72"/>
      <c r="NKN25" s="62"/>
      <c r="NKO25" s="62"/>
      <c r="NKP25" s="62"/>
      <c r="NKQ25" s="72"/>
      <c r="NKR25" s="62"/>
      <c r="NKS25" s="62"/>
      <c r="NKT25" s="62"/>
      <c r="NKU25" s="72"/>
      <c r="NKV25" s="62"/>
      <c r="NKW25" s="62"/>
      <c r="NKX25" s="62"/>
      <c r="NKY25" s="72"/>
      <c r="NKZ25" s="62"/>
      <c r="NLA25" s="62"/>
      <c r="NLB25" s="62"/>
      <c r="NLC25" s="72"/>
      <c r="NLD25" s="62"/>
      <c r="NLE25" s="62"/>
      <c r="NLF25" s="62"/>
      <c r="NLG25" s="72"/>
      <c r="NLH25" s="62"/>
      <c r="NLI25" s="62"/>
      <c r="NLJ25" s="62"/>
      <c r="NLK25" s="72"/>
      <c r="NLL25" s="62"/>
      <c r="NLM25" s="62"/>
      <c r="NLN25" s="62"/>
      <c r="NLO25" s="72"/>
      <c r="NLP25" s="62"/>
      <c r="NLQ25" s="62"/>
      <c r="NLR25" s="62"/>
      <c r="NLS25" s="72"/>
      <c r="NLT25" s="62"/>
      <c r="NLU25" s="62"/>
      <c r="NLV25" s="62"/>
      <c r="NLW25" s="72"/>
      <c r="NLX25" s="62"/>
      <c r="NLY25" s="62"/>
      <c r="NLZ25" s="62"/>
      <c r="NMA25" s="72"/>
      <c r="NMB25" s="62"/>
      <c r="NMC25" s="62"/>
      <c r="NMD25" s="62"/>
      <c r="NME25" s="72"/>
      <c r="NMF25" s="62"/>
      <c r="NMG25" s="62"/>
      <c r="NMH25" s="62"/>
      <c r="NMI25" s="72"/>
      <c r="NMJ25" s="62"/>
      <c r="NMK25" s="62"/>
      <c r="NML25" s="62"/>
      <c r="NMM25" s="72"/>
      <c r="NMN25" s="62"/>
      <c r="NMO25" s="62"/>
      <c r="NMP25" s="62"/>
      <c r="NMQ25" s="72"/>
      <c r="NMR25" s="62"/>
      <c r="NMS25" s="62"/>
      <c r="NMT25" s="62"/>
      <c r="NMU25" s="72"/>
      <c r="NMV25" s="62"/>
      <c r="NMW25" s="62"/>
      <c r="NMX25" s="62"/>
      <c r="NMY25" s="72"/>
      <c r="NMZ25" s="62"/>
      <c r="NNA25" s="62"/>
      <c r="NNB25" s="62"/>
      <c r="NNC25" s="72"/>
      <c r="NND25" s="62"/>
      <c r="NNE25" s="62"/>
      <c r="NNF25" s="62"/>
      <c r="NNG25" s="72"/>
      <c r="NNH25" s="62"/>
      <c r="NNI25" s="62"/>
      <c r="NNJ25" s="62"/>
      <c r="NNK25" s="72"/>
      <c r="NNL25" s="62"/>
      <c r="NNM25" s="62"/>
      <c r="NNN25" s="62"/>
      <c r="NNO25" s="72"/>
      <c r="NNP25" s="62"/>
      <c r="NNQ25" s="62"/>
      <c r="NNR25" s="62"/>
      <c r="NNS25" s="72"/>
      <c r="NNT25" s="62"/>
      <c r="NNU25" s="62"/>
      <c r="NNV25" s="62"/>
      <c r="NNW25" s="72"/>
      <c r="NNX25" s="62"/>
      <c r="NNY25" s="62"/>
      <c r="NNZ25" s="62"/>
      <c r="NOA25" s="72"/>
      <c r="NOB25" s="62"/>
      <c r="NOC25" s="62"/>
      <c r="NOD25" s="62"/>
      <c r="NOE25" s="72"/>
      <c r="NOF25" s="62"/>
      <c r="NOG25" s="62"/>
      <c r="NOH25" s="62"/>
      <c r="NOI25" s="72"/>
      <c r="NOJ25" s="62"/>
      <c r="NOK25" s="62"/>
      <c r="NOL25" s="62"/>
      <c r="NOM25" s="72"/>
      <c r="NON25" s="62"/>
      <c r="NOO25" s="62"/>
      <c r="NOP25" s="62"/>
      <c r="NOQ25" s="72"/>
      <c r="NOR25" s="62"/>
      <c r="NOS25" s="62"/>
      <c r="NOT25" s="62"/>
      <c r="NOU25" s="72"/>
      <c r="NOV25" s="62"/>
      <c r="NOW25" s="62"/>
      <c r="NOX25" s="62"/>
      <c r="NOY25" s="72"/>
      <c r="NOZ25" s="62"/>
      <c r="NPA25" s="62"/>
      <c r="NPB25" s="62"/>
      <c r="NPC25" s="72"/>
      <c r="NPD25" s="62"/>
      <c r="NPE25" s="62"/>
      <c r="NPF25" s="62"/>
      <c r="NPG25" s="72"/>
      <c r="NPH25" s="62"/>
      <c r="NPI25" s="62"/>
      <c r="NPJ25" s="62"/>
      <c r="NPK25" s="72"/>
      <c r="NPL25" s="62"/>
      <c r="NPM25" s="62"/>
      <c r="NPN25" s="62"/>
      <c r="NPO25" s="72"/>
      <c r="NPP25" s="62"/>
      <c r="NPQ25" s="62"/>
      <c r="NPR25" s="62"/>
      <c r="NPS25" s="72"/>
      <c r="NPT25" s="62"/>
      <c r="NPU25" s="62"/>
      <c r="NPV25" s="62"/>
      <c r="NPW25" s="72"/>
      <c r="NPX25" s="62"/>
      <c r="NPY25" s="62"/>
      <c r="NPZ25" s="62"/>
      <c r="NQA25" s="72"/>
      <c r="NQB25" s="62"/>
      <c r="NQC25" s="62"/>
      <c r="NQD25" s="62"/>
      <c r="NQE25" s="72"/>
      <c r="NQF25" s="62"/>
      <c r="NQG25" s="62"/>
      <c r="NQH25" s="62"/>
      <c r="NQI25" s="72"/>
      <c r="NQJ25" s="62"/>
      <c r="NQK25" s="62"/>
      <c r="NQL25" s="62"/>
      <c r="NQM25" s="72"/>
      <c r="NQN25" s="62"/>
      <c r="NQO25" s="62"/>
      <c r="NQP25" s="62"/>
      <c r="NQQ25" s="72"/>
      <c r="NQR25" s="62"/>
      <c r="NQS25" s="62"/>
      <c r="NQT25" s="62"/>
      <c r="NQU25" s="72"/>
      <c r="NQV25" s="62"/>
      <c r="NQW25" s="62"/>
      <c r="NQX25" s="62"/>
      <c r="NQY25" s="72"/>
      <c r="NQZ25" s="62"/>
      <c r="NRA25" s="62"/>
      <c r="NRB25" s="62"/>
      <c r="NRC25" s="72"/>
      <c r="NRD25" s="62"/>
      <c r="NRE25" s="62"/>
      <c r="NRF25" s="62"/>
      <c r="NRG25" s="72"/>
      <c r="NRH25" s="62"/>
      <c r="NRI25" s="62"/>
      <c r="NRJ25" s="62"/>
      <c r="NRK25" s="72"/>
      <c r="NRL25" s="62"/>
      <c r="NRM25" s="62"/>
      <c r="NRN25" s="62"/>
      <c r="NRO25" s="72"/>
      <c r="NRP25" s="62"/>
      <c r="NRQ25" s="62"/>
      <c r="NRR25" s="62"/>
      <c r="NRS25" s="72"/>
      <c r="NRT25" s="62"/>
      <c r="NRU25" s="62"/>
      <c r="NRV25" s="62"/>
      <c r="NRW25" s="72"/>
      <c r="NRX25" s="62"/>
      <c r="NRY25" s="62"/>
      <c r="NRZ25" s="62"/>
      <c r="NSA25" s="72"/>
      <c r="NSB25" s="62"/>
      <c r="NSC25" s="62"/>
      <c r="NSD25" s="62"/>
      <c r="NSE25" s="72"/>
      <c r="NSF25" s="62"/>
      <c r="NSG25" s="62"/>
      <c r="NSH25" s="62"/>
      <c r="NSI25" s="72"/>
      <c r="NSJ25" s="62"/>
      <c r="NSK25" s="62"/>
      <c r="NSL25" s="62"/>
      <c r="NSM25" s="72"/>
      <c r="NSN25" s="62"/>
      <c r="NSO25" s="62"/>
      <c r="NSP25" s="62"/>
      <c r="NSQ25" s="72"/>
      <c r="NSR25" s="62"/>
      <c r="NSS25" s="62"/>
      <c r="NST25" s="62"/>
      <c r="NSU25" s="72"/>
      <c r="NSV25" s="62"/>
      <c r="NSW25" s="62"/>
      <c r="NSX25" s="62"/>
      <c r="NSY25" s="72"/>
      <c r="NSZ25" s="62"/>
      <c r="NTA25" s="62"/>
      <c r="NTB25" s="62"/>
      <c r="NTC25" s="72"/>
      <c r="NTD25" s="62"/>
      <c r="NTE25" s="62"/>
      <c r="NTF25" s="62"/>
      <c r="NTG25" s="72"/>
      <c r="NTH25" s="62"/>
      <c r="NTI25" s="62"/>
      <c r="NTJ25" s="62"/>
      <c r="NTK25" s="72"/>
      <c r="NTL25" s="62"/>
      <c r="NTM25" s="62"/>
      <c r="NTN25" s="62"/>
      <c r="NTO25" s="72"/>
      <c r="NTP25" s="62"/>
      <c r="NTQ25" s="62"/>
      <c r="NTR25" s="62"/>
      <c r="NTS25" s="72"/>
      <c r="NTT25" s="62"/>
      <c r="NTU25" s="62"/>
      <c r="NTV25" s="62"/>
      <c r="NTW25" s="72"/>
      <c r="NTX25" s="62"/>
      <c r="NTY25" s="62"/>
      <c r="NTZ25" s="62"/>
      <c r="NUA25" s="72"/>
      <c r="NUB25" s="62"/>
      <c r="NUC25" s="62"/>
      <c r="NUD25" s="62"/>
      <c r="NUE25" s="72"/>
      <c r="NUF25" s="62"/>
      <c r="NUG25" s="62"/>
      <c r="NUH25" s="62"/>
      <c r="NUI25" s="72"/>
      <c r="NUJ25" s="62"/>
      <c r="NUK25" s="62"/>
      <c r="NUL25" s="62"/>
      <c r="NUM25" s="72"/>
      <c r="NUN25" s="62"/>
      <c r="NUO25" s="62"/>
      <c r="NUP25" s="62"/>
      <c r="NUQ25" s="72"/>
      <c r="NUR25" s="62"/>
      <c r="NUS25" s="62"/>
      <c r="NUT25" s="62"/>
      <c r="NUU25" s="72"/>
      <c r="NUV25" s="62"/>
      <c r="NUW25" s="62"/>
      <c r="NUX25" s="62"/>
      <c r="NUY25" s="72"/>
      <c r="NUZ25" s="62"/>
      <c r="NVA25" s="62"/>
      <c r="NVB25" s="62"/>
      <c r="NVC25" s="72"/>
      <c r="NVD25" s="62"/>
      <c r="NVE25" s="62"/>
      <c r="NVF25" s="62"/>
      <c r="NVG25" s="72"/>
      <c r="NVH25" s="62"/>
      <c r="NVI25" s="62"/>
      <c r="NVJ25" s="62"/>
      <c r="NVK25" s="72"/>
      <c r="NVL25" s="62"/>
      <c r="NVM25" s="62"/>
      <c r="NVN25" s="62"/>
      <c r="NVO25" s="72"/>
      <c r="NVP25" s="62"/>
      <c r="NVQ25" s="62"/>
      <c r="NVR25" s="62"/>
      <c r="NVS25" s="72"/>
      <c r="NVT25" s="62"/>
      <c r="NVU25" s="62"/>
      <c r="NVV25" s="62"/>
      <c r="NVW25" s="72"/>
      <c r="NVX25" s="62"/>
      <c r="NVY25" s="62"/>
      <c r="NVZ25" s="62"/>
      <c r="NWA25" s="72"/>
      <c r="NWB25" s="62"/>
      <c r="NWC25" s="62"/>
      <c r="NWD25" s="62"/>
      <c r="NWE25" s="72"/>
      <c r="NWF25" s="62"/>
      <c r="NWG25" s="62"/>
      <c r="NWH25" s="62"/>
      <c r="NWI25" s="72"/>
      <c r="NWJ25" s="62"/>
      <c r="NWK25" s="62"/>
      <c r="NWL25" s="62"/>
      <c r="NWM25" s="72"/>
      <c r="NWN25" s="62"/>
      <c r="NWO25" s="62"/>
      <c r="NWP25" s="62"/>
      <c r="NWQ25" s="72"/>
      <c r="NWR25" s="62"/>
      <c r="NWS25" s="62"/>
      <c r="NWT25" s="62"/>
      <c r="NWU25" s="72"/>
      <c r="NWV25" s="62"/>
      <c r="NWW25" s="62"/>
      <c r="NWX25" s="62"/>
      <c r="NWY25" s="72"/>
      <c r="NWZ25" s="62"/>
      <c r="NXA25" s="62"/>
      <c r="NXB25" s="62"/>
      <c r="NXC25" s="72"/>
      <c r="NXD25" s="62"/>
      <c r="NXE25" s="62"/>
      <c r="NXF25" s="62"/>
      <c r="NXG25" s="72"/>
      <c r="NXH25" s="62"/>
      <c r="NXI25" s="62"/>
      <c r="NXJ25" s="62"/>
      <c r="NXK25" s="72"/>
      <c r="NXL25" s="62"/>
      <c r="NXM25" s="62"/>
      <c r="NXN25" s="62"/>
      <c r="NXO25" s="72"/>
      <c r="NXP25" s="62"/>
      <c r="NXQ25" s="62"/>
      <c r="NXR25" s="62"/>
      <c r="NXS25" s="72"/>
      <c r="NXT25" s="62"/>
      <c r="NXU25" s="62"/>
      <c r="NXV25" s="62"/>
      <c r="NXW25" s="72"/>
      <c r="NXX25" s="62"/>
      <c r="NXY25" s="62"/>
      <c r="NXZ25" s="62"/>
      <c r="NYA25" s="72"/>
      <c r="NYB25" s="62"/>
      <c r="NYC25" s="62"/>
      <c r="NYD25" s="62"/>
      <c r="NYE25" s="72"/>
      <c r="NYF25" s="62"/>
      <c r="NYG25" s="62"/>
      <c r="NYH25" s="62"/>
      <c r="NYI25" s="72"/>
      <c r="NYJ25" s="62"/>
      <c r="NYK25" s="62"/>
      <c r="NYL25" s="62"/>
      <c r="NYM25" s="72"/>
      <c r="NYN25" s="62"/>
      <c r="NYO25" s="62"/>
      <c r="NYP25" s="62"/>
      <c r="NYQ25" s="72"/>
      <c r="NYR25" s="62"/>
      <c r="NYS25" s="62"/>
      <c r="NYT25" s="62"/>
      <c r="NYU25" s="72"/>
      <c r="NYV25" s="62"/>
      <c r="NYW25" s="62"/>
      <c r="NYX25" s="62"/>
      <c r="NYY25" s="72"/>
      <c r="NYZ25" s="62"/>
      <c r="NZA25" s="62"/>
      <c r="NZB25" s="62"/>
      <c r="NZC25" s="72"/>
      <c r="NZD25" s="62"/>
      <c r="NZE25" s="62"/>
      <c r="NZF25" s="62"/>
      <c r="NZG25" s="72"/>
      <c r="NZH25" s="62"/>
      <c r="NZI25" s="62"/>
      <c r="NZJ25" s="62"/>
      <c r="NZK25" s="72"/>
      <c r="NZL25" s="62"/>
      <c r="NZM25" s="62"/>
      <c r="NZN25" s="62"/>
      <c r="NZO25" s="72"/>
      <c r="NZP25" s="62"/>
      <c r="NZQ25" s="62"/>
      <c r="NZR25" s="62"/>
      <c r="NZS25" s="72"/>
      <c r="NZT25" s="62"/>
      <c r="NZU25" s="62"/>
      <c r="NZV25" s="62"/>
      <c r="NZW25" s="72"/>
      <c r="NZX25" s="62"/>
      <c r="NZY25" s="62"/>
      <c r="NZZ25" s="62"/>
      <c r="OAA25" s="72"/>
      <c r="OAB25" s="62"/>
      <c r="OAC25" s="62"/>
      <c r="OAD25" s="62"/>
      <c r="OAE25" s="72"/>
      <c r="OAF25" s="62"/>
      <c r="OAG25" s="62"/>
      <c r="OAH25" s="62"/>
      <c r="OAI25" s="72"/>
      <c r="OAJ25" s="62"/>
      <c r="OAK25" s="62"/>
      <c r="OAL25" s="62"/>
      <c r="OAM25" s="72"/>
      <c r="OAN25" s="62"/>
      <c r="OAO25" s="62"/>
      <c r="OAP25" s="62"/>
      <c r="OAQ25" s="72"/>
      <c r="OAR25" s="62"/>
      <c r="OAS25" s="62"/>
      <c r="OAT25" s="62"/>
      <c r="OAU25" s="72"/>
      <c r="OAV25" s="62"/>
      <c r="OAW25" s="62"/>
      <c r="OAX25" s="62"/>
      <c r="OAY25" s="72"/>
      <c r="OAZ25" s="62"/>
      <c r="OBA25" s="62"/>
      <c r="OBB25" s="62"/>
      <c r="OBC25" s="72"/>
      <c r="OBD25" s="62"/>
      <c r="OBE25" s="62"/>
      <c r="OBF25" s="62"/>
      <c r="OBG25" s="72"/>
      <c r="OBH25" s="62"/>
      <c r="OBI25" s="62"/>
      <c r="OBJ25" s="62"/>
      <c r="OBK25" s="72"/>
      <c r="OBL25" s="62"/>
      <c r="OBM25" s="62"/>
      <c r="OBN25" s="62"/>
      <c r="OBO25" s="72"/>
      <c r="OBP25" s="62"/>
      <c r="OBQ25" s="62"/>
      <c r="OBR25" s="62"/>
      <c r="OBS25" s="72"/>
      <c r="OBT25" s="62"/>
      <c r="OBU25" s="62"/>
      <c r="OBV25" s="62"/>
      <c r="OBW25" s="72"/>
      <c r="OBX25" s="62"/>
      <c r="OBY25" s="62"/>
      <c r="OBZ25" s="62"/>
      <c r="OCA25" s="72"/>
      <c r="OCB25" s="62"/>
      <c r="OCC25" s="62"/>
      <c r="OCD25" s="62"/>
      <c r="OCE25" s="72"/>
      <c r="OCF25" s="62"/>
      <c r="OCG25" s="62"/>
      <c r="OCH25" s="62"/>
      <c r="OCI25" s="72"/>
      <c r="OCJ25" s="62"/>
      <c r="OCK25" s="62"/>
      <c r="OCL25" s="62"/>
      <c r="OCM25" s="72"/>
      <c r="OCN25" s="62"/>
      <c r="OCO25" s="62"/>
      <c r="OCP25" s="62"/>
      <c r="OCQ25" s="72"/>
      <c r="OCR25" s="62"/>
      <c r="OCS25" s="62"/>
      <c r="OCT25" s="62"/>
      <c r="OCU25" s="72"/>
      <c r="OCV25" s="62"/>
      <c r="OCW25" s="62"/>
      <c r="OCX25" s="62"/>
      <c r="OCY25" s="72"/>
      <c r="OCZ25" s="62"/>
      <c r="ODA25" s="62"/>
      <c r="ODB25" s="62"/>
      <c r="ODC25" s="72"/>
      <c r="ODD25" s="62"/>
      <c r="ODE25" s="62"/>
      <c r="ODF25" s="62"/>
      <c r="ODG25" s="72"/>
      <c r="ODH25" s="62"/>
      <c r="ODI25" s="62"/>
      <c r="ODJ25" s="62"/>
      <c r="ODK25" s="72"/>
      <c r="ODL25" s="62"/>
      <c r="ODM25" s="62"/>
      <c r="ODN25" s="62"/>
      <c r="ODO25" s="72"/>
      <c r="ODP25" s="62"/>
      <c r="ODQ25" s="62"/>
      <c r="ODR25" s="62"/>
      <c r="ODS25" s="72"/>
      <c r="ODT25" s="62"/>
      <c r="ODU25" s="62"/>
      <c r="ODV25" s="62"/>
      <c r="ODW25" s="72"/>
      <c r="ODX25" s="62"/>
      <c r="ODY25" s="62"/>
      <c r="ODZ25" s="62"/>
      <c r="OEA25" s="72"/>
      <c r="OEB25" s="62"/>
      <c r="OEC25" s="62"/>
      <c r="OED25" s="62"/>
      <c r="OEE25" s="72"/>
      <c r="OEF25" s="62"/>
      <c r="OEG25" s="62"/>
      <c r="OEH25" s="62"/>
      <c r="OEI25" s="72"/>
      <c r="OEJ25" s="62"/>
      <c r="OEK25" s="62"/>
      <c r="OEL25" s="62"/>
      <c r="OEM25" s="72"/>
      <c r="OEN25" s="62"/>
      <c r="OEO25" s="62"/>
      <c r="OEP25" s="62"/>
      <c r="OEQ25" s="72"/>
      <c r="OER25" s="62"/>
      <c r="OES25" s="62"/>
      <c r="OET25" s="62"/>
      <c r="OEU25" s="72"/>
      <c r="OEV25" s="62"/>
      <c r="OEW25" s="62"/>
      <c r="OEX25" s="62"/>
      <c r="OEY25" s="72"/>
      <c r="OEZ25" s="62"/>
      <c r="OFA25" s="62"/>
      <c r="OFB25" s="62"/>
      <c r="OFC25" s="72"/>
      <c r="OFD25" s="62"/>
      <c r="OFE25" s="62"/>
      <c r="OFF25" s="62"/>
      <c r="OFG25" s="72"/>
      <c r="OFH25" s="62"/>
      <c r="OFI25" s="62"/>
      <c r="OFJ25" s="62"/>
      <c r="OFK25" s="72"/>
      <c r="OFL25" s="62"/>
      <c r="OFM25" s="62"/>
      <c r="OFN25" s="62"/>
      <c r="OFO25" s="72"/>
      <c r="OFP25" s="62"/>
      <c r="OFQ25" s="62"/>
      <c r="OFR25" s="62"/>
      <c r="OFS25" s="72"/>
      <c r="OFT25" s="62"/>
      <c r="OFU25" s="62"/>
      <c r="OFV25" s="62"/>
      <c r="OFW25" s="72"/>
      <c r="OFX25" s="62"/>
      <c r="OFY25" s="62"/>
      <c r="OFZ25" s="62"/>
      <c r="OGA25" s="72"/>
      <c r="OGB25" s="62"/>
      <c r="OGC25" s="62"/>
      <c r="OGD25" s="62"/>
      <c r="OGE25" s="72"/>
      <c r="OGF25" s="62"/>
      <c r="OGG25" s="62"/>
      <c r="OGH25" s="62"/>
      <c r="OGI25" s="72"/>
      <c r="OGJ25" s="62"/>
      <c r="OGK25" s="62"/>
      <c r="OGL25" s="62"/>
      <c r="OGM25" s="72"/>
      <c r="OGN25" s="62"/>
      <c r="OGO25" s="62"/>
      <c r="OGP25" s="62"/>
      <c r="OGQ25" s="72"/>
      <c r="OGR25" s="62"/>
      <c r="OGS25" s="62"/>
      <c r="OGT25" s="62"/>
      <c r="OGU25" s="72"/>
      <c r="OGV25" s="62"/>
      <c r="OGW25" s="62"/>
      <c r="OGX25" s="62"/>
      <c r="OGY25" s="72"/>
      <c r="OGZ25" s="62"/>
      <c r="OHA25" s="62"/>
      <c r="OHB25" s="62"/>
      <c r="OHC25" s="72"/>
      <c r="OHD25" s="62"/>
      <c r="OHE25" s="62"/>
      <c r="OHF25" s="62"/>
      <c r="OHG25" s="72"/>
      <c r="OHH25" s="62"/>
      <c r="OHI25" s="62"/>
      <c r="OHJ25" s="62"/>
      <c r="OHK25" s="72"/>
      <c r="OHL25" s="62"/>
      <c r="OHM25" s="62"/>
      <c r="OHN25" s="62"/>
      <c r="OHO25" s="72"/>
      <c r="OHP25" s="62"/>
      <c r="OHQ25" s="62"/>
      <c r="OHR25" s="62"/>
      <c r="OHS25" s="72"/>
      <c r="OHT25" s="62"/>
      <c r="OHU25" s="62"/>
      <c r="OHV25" s="62"/>
      <c r="OHW25" s="72"/>
      <c r="OHX25" s="62"/>
      <c r="OHY25" s="62"/>
      <c r="OHZ25" s="62"/>
      <c r="OIA25" s="72"/>
      <c r="OIB25" s="62"/>
      <c r="OIC25" s="62"/>
      <c r="OID25" s="62"/>
      <c r="OIE25" s="72"/>
      <c r="OIF25" s="62"/>
      <c r="OIG25" s="62"/>
      <c r="OIH25" s="62"/>
      <c r="OII25" s="72"/>
      <c r="OIJ25" s="62"/>
      <c r="OIK25" s="62"/>
      <c r="OIL25" s="62"/>
      <c r="OIM25" s="72"/>
      <c r="OIN25" s="62"/>
      <c r="OIO25" s="62"/>
      <c r="OIP25" s="62"/>
      <c r="OIQ25" s="72"/>
      <c r="OIR25" s="62"/>
      <c r="OIS25" s="62"/>
      <c r="OIT25" s="62"/>
      <c r="OIU25" s="72"/>
      <c r="OIV25" s="62"/>
      <c r="OIW25" s="62"/>
      <c r="OIX25" s="62"/>
      <c r="OIY25" s="72"/>
      <c r="OIZ25" s="62"/>
      <c r="OJA25" s="62"/>
      <c r="OJB25" s="62"/>
      <c r="OJC25" s="72"/>
      <c r="OJD25" s="62"/>
      <c r="OJE25" s="62"/>
      <c r="OJF25" s="62"/>
      <c r="OJG25" s="72"/>
      <c r="OJH25" s="62"/>
      <c r="OJI25" s="62"/>
      <c r="OJJ25" s="62"/>
      <c r="OJK25" s="72"/>
      <c r="OJL25" s="62"/>
      <c r="OJM25" s="62"/>
      <c r="OJN25" s="62"/>
      <c r="OJO25" s="72"/>
      <c r="OJP25" s="62"/>
      <c r="OJQ25" s="62"/>
      <c r="OJR25" s="62"/>
      <c r="OJS25" s="72"/>
      <c r="OJT25" s="62"/>
      <c r="OJU25" s="62"/>
      <c r="OJV25" s="62"/>
      <c r="OJW25" s="72"/>
      <c r="OJX25" s="62"/>
      <c r="OJY25" s="62"/>
      <c r="OJZ25" s="62"/>
      <c r="OKA25" s="72"/>
      <c r="OKB25" s="62"/>
      <c r="OKC25" s="62"/>
      <c r="OKD25" s="62"/>
      <c r="OKE25" s="72"/>
      <c r="OKF25" s="62"/>
      <c r="OKG25" s="62"/>
      <c r="OKH25" s="62"/>
      <c r="OKI25" s="72"/>
      <c r="OKJ25" s="62"/>
      <c r="OKK25" s="62"/>
      <c r="OKL25" s="62"/>
      <c r="OKM25" s="72"/>
      <c r="OKN25" s="62"/>
      <c r="OKO25" s="62"/>
      <c r="OKP25" s="62"/>
      <c r="OKQ25" s="72"/>
      <c r="OKR25" s="62"/>
      <c r="OKS25" s="62"/>
      <c r="OKT25" s="62"/>
      <c r="OKU25" s="72"/>
      <c r="OKV25" s="62"/>
      <c r="OKW25" s="62"/>
      <c r="OKX25" s="62"/>
      <c r="OKY25" s="72"/>
      <c r="OKZ25" s="62"/>
      <c r="OLA25" s="62"/>
      <c r="OLB25" s="62"/>
      <c r="OLC25" s="72"/>
      <c r="OLD25" s="62"/>
      <c r="OLE25" s="62"/>
      <c r="OLF25" s="62"/>
      <c r="OLG25" s="72"/>
      <c r="OLH25" s="62"/>
      <c r="OLI25" s="62"/>
      <c r="OLJ25" s="62"/>
      <c r="OLK25" s="72"/>
      <c r="OLL25" s="62"/>
      <c r="OLM25" s="62"/>
      <c r="OLN25" s="62"/>
      <c r="OLO25" s="72"/>
      <c r="OLP25" s="62"/>
      <c r="OLQ25" s="62"/>
      <c r="OLR25" s="62"/>
      <c r="OLS25" s="72"/>
      <c r="OLT25" s="62"/>
      <c r="OLU25" s="62"/>
      <c r="OLV25" s="62"/>
      <c r="OLW25" s="72"/>
      <c r="OLX25" s="62"/>
      <c r="OLY25" s="62"/>
      <c r="OLZ25" s="62"/>
      <c r="OMA25" s="72"/>
      <c r="OMB25" s="62"/>
      <c r="OMC25" s="62"/>
      <c r="OMD25" s="62"/>
      <c r="OME25" s="72"/>
      <c r="OMF25" s="62"/>
      <c r="OMG25" s="62"/>
      <c r="OMH25" s="62"/>
      <c r="OMI25" s="72"/>
      <c r="OMJ25" s="62"/>
      <c r="OMK25" s="62"/>
      <c r="OML25" s="62"/>
      <c r="OMM25" s="72"/>
      <c r="OMN25" s="62"/>
      <c r="OMO25" s="62"/>
      <c r="OMP25" s="62"/>
      <c r="OMQ25" s="72"/>
      <c r="OMR25" s="62"/>
      <c r="OMS25" s="62"/>
      <c r="OMT25" s="62"/>
      <c r="OMU25" s="72"/>
      <c r="OMV25" s="62"/>
      <c r="OMW25" s="62"/>
      <c r="OMX25" s="62"/>
      <c r="OMY25" s="72"/>
      <c r="OMZ25" s="62"/>
      <c r="ONA25" s="62"/>
      <c r="ONB25" s="62"/>
      <c r="ONC25" s="72"/>
      <c r="OND25" s="62"/>
      <c r="ONE25" s="62"/>
      <c r="ONF25" s="62"/>
      <c r="ONG25" s="72"/>
      <c r="ONH25" s="62"/>
      <c r="ONI25" s="62"/>
      <c r="ONJ25" s="62"/>
      <c r="ONK25" s="72"/>
      <c r="ONL25" s="62"/>
      <c r="ONM25" s="62"/>
      <c r="ONN25" s="62"/>
      <c r="ONO25" s="72"/>
      <c r="ONP25" s="62"/>
      <c r="ONQ25" s="62"/>
      <c r="ONR25" s="62"/>
      <c r="ONS25" s="72"/>
      <c r="ONT25" s="62"/>
      <c r="ONU25" s="62"/>
      <c r="ONV25" s="62"/>
      <c r="ONW25" s="72"/>
      <c r="ONX25" s="62"/>
      <c r="ONY25" s="62"/>
      <c r="ONZ25" s="62"/>
      <c r="OOA25" s="72"/>
      <c r="OOB25" s="62"/>
      <c r="OOC25" s="62"/>
      <c r="OOD25" s="62"/>
      <c r="OOE25" s="72"/>
      <c r="OOF25" s="62"/>
      <c r="OOG25" s="62"/>
      <c r="OOH25" s="62"/>
      <c r="OOI25" s="72"/>
      <c r="OOJ25" s="62"/>
      <c r="OOK25" s="62"/>
      <c r="OOL25" s="62"/>
      <c r="OOM25" s="72"/>
      <c r="OON25" s="62"/>
      <c r="OOO25" s="62"/>
      <c r="OOP25" s="62"/>
      <c r="OOQ25" s="72"/>
      <c r="OOR25" s="62"/>
      <c r="OOS25" s="62"/>
      <c r="OOT25" s="62"/>
      <c r="OOU25" s="72"/>
      <c r="OOV25" s="62"/>
      <c r="OOW25" s="62"/>
      <c r="OOX25" s="62"/>
      <c r="OOY25" s="72"/>
      <c r="OOZ25" s="62"/>
      <c r="OPA25" s="62"/>
      <c r="OPB25" s="62"/>
      <c r="OPC25" s="72"/>
      <c r="OPD25" s="62"/>
      <c r="OPE25" s="62"/>
      <c r="OPF25" s="62"/>
      <c r="OPG25" s="72"/>
      <c r="OPH25" s="62"/>
      <c r="OPI25" s="62"/>
      <c r="OPJ25" s="62"/>
      <c r="OPK25" s="72"/>
      <c r="OPL25" s="62"/>
      <c r="OPM25" s="62"/>
      <c r="OPN25" s="62"/>
      <c r="OPO25" s="72"/>
      <c r="OPP25" s="62"/>
      <c r="OPQ25" s="62"/>
      <c r="OPR25" s="62"/>
      <c r="OPS25" s="72"/>
      <c r="OPT25" s="62"/>
      <c r="OPU25" s="62"/>
      <c r="OPV25" s="62"/>
      <c r="OPW25" s="72"/>
      <c r="OPX25" s="62"/>
      <c r="OPY25" s="62"/>
      <c r="OPZ25" s="62"/>
      <c r="OQA25" s="72"/>
      <c r="OQB25" s="62"/>
      <c r="OQC25" s="62"/>
      <c r="OQD25" s="62"/>
      <c r="OQE25" s="72"/>
      <c r="OQF25" s="62"/>
      <c r="OQG25" s="62"/>
      <c r="OQH25" s="62"/>
      <c r="OQI25" s="72"/>
      <c r="OQJ25" s="62"/>
      <c r="OQK25" s="62"/>
      <c r="OQL25" s="62"/>
      <c r="OQM25" s="72"/>
      <c r="OQN25" s="62"/>
      <c r="OQO25" s="62"/>
      <c r="OQP25" s="62"/>
      <c r="OQQ25" s="72"/>
      <c r="OQR25" s="62"/>
      <c r="OQS25" s="62"/>
      <c r="OQT25" s="62"/>
      <c r="OQU25" s="72"/>
      <c r="OQV25" s="62"/>
      <c r="OQW25" s="62"/>
      <c r="OQX25" s="62"/>
      <c r="OQY25" s="72"/>
      <c r="OQZ25" s="62"/>
      <c r="ORA25" s="62"/>
      <c r="ORB25" s="62"/>
      <c r="ORC25" s="72"/>
      <c r="ORD25" s="62"/>
      <c r="ORE25" s="62"/>
      <c r="ORF25" s="62"/>
      <c r="ORG25" s="72"/>
      <c r="ORH25" s="62"/>
      <c r="ORI25" s="62"/>
      <c r="ORJ25" s="62"/>
      <c r="ORK25" s="72"/>
      <c r="ORL25" s="62"/>
      <c r="ORM25" s="62"/>
      <c r="ORN25" s="62"/>
      <c r="ORO25" s="72"/>
      <c r="ORP25" s="62"/>
      <c r="ORQ25" s="62"/>
      <c r="ORR25" s="62"/>
      <c r="ORS25" s="72"/>
      <c r="ORT25" s="62"/>
      <c r="ORU25" s="62"/>
      <c r="ORV25" s="62"/>
      <c r="ORW25" s="72"/>
      <c r="ORX25" s="62"/>
      <c r="ORY25" s="62"/>
      <c r="ORZ25" s="62"/>
      <c r="OSA25" s="72"/>
      <c r="OSB25" s="62"/>
      <c r="OSC25" s="62"/>
      <c r="OSD25" s="62"/>
      <c r="OSE25" s="72"/>
      <c r="OSF25" s="62"/>
      <c r="OSG25" s="62"/>
      <c r="OSH25" s="62"/>
      <c r="OSI25" s="72"/>
      <c r="OSJ25" s="62"/>
      <c r="OSK25" s="62"/>
      <c r="OSL25" s="62"/>
      <c r="OSM25" s="72"/>
      <c r="OSN25" s="62"/>
      <c r="OSO25" s="62"/>
      <c r="OSP25" s="62"/>
      <c r="OSQ25" s="72"/>
      <c r="OSR25" s="62"/>
      <c r="OSS25" s="62"/>
      <c r="OST25" s="62"/>
      <c r="OSU25" s="72"/>
      <c r="OSV25" s="62"/>
      <c r="OSW25" s="62"/>
      <c r="OSX25" s="62"/>
      <c r="OSY25" s="72"/>
      <c r="OSZ25" s="62"/>
      <c r="OTA25" s="62"/>
      <c r="OTB25" s="62"/>
      <c r="OTC25" s="72"/>
      <c r="OTD25" s="62"/>
      <c r="OTE25" s="62"/>
      <c r="OTF25" s="62"/>
      <c r="OTG25" s="72"/>
      <c r="OTH25" s="62"/>
      <c r="OTI25" s="62"/>
      <c r="OTJ25" s="62"/>
      <c r="OTK25" s="72"/>
      <c r="OTL25" s="62"/>
      <c r="OTM25" s="62"/>
      <c r="OTN25" s="62"/>
      <c r="OTO25" s="72"/>
      <c r="OTP25" s="62"/>
      <c r="OTQ25" s="62"/>
      <c r="OTR25" s="62"/>
      <c r="OTS25" s="72"/>
      <c r="OTT25" s="62"/>
      <c r="OTU25" s="62"/>
      <c r="OTV25" s="62"/>
      <c r="OTW25" s="72"/>
      <c r="OTX25" s="62"/>
      <c r="OTY25" s="62"/>
      <c r="OTZ25" s="62"/>
      <c r="OUA25" s="72"/>
      <c r="OUB25" s="62"/>
      <c r="OUC25" s="62"/>
      <c r="OUD25" s="62"/>
      <c r="OUE25" s="72"/>
      <c r="OUF25" s="62"/>
      <c r="OUG25" s="62"/>
      <c r="OUH25" s="62"/>
      <c r="OUI25" s="72"/>
      <c r="OUJ25" s="62"/>
      <c r="OUK25" s="62"/>
      <c r="OUL25" s="62"/>
      <c r="OUM25" s="72"/>
      <c r="OUN25" s="62"/>
      <c r="OUO25" s="62"/>
      <c r="OUP25" s="62"/>
      <c r="OUQ25" s="72"/>
      <c r="OUR25" s="62"/>
      <c r="OUS25" s="62"/>
      <c r="OUT25" s="62"/>
      <c r="OUU25" s="72"/>
      <c r="OUV25" s="62"/>
      <c r="OUW25" s="62"/>
      <c r="OUX25" s="62"/>
      <c r="OUY25" s="72"/>
      <c r="OUZ25" s="62"/>
      <c r="OVA25" s="62"/>
      <c r="OVB25" s="62"/>
      <c r="OVC25" s="72"/>
      <c r="OVD25" s="62"/>
      <c r="OVE25" s="62"/>
      <c r="OVF25" s="62"/>
      <c r="OVG25" s="72"/>
      <c r="OVH25" s="62"/>
      <c r="OVI25" s="62"/>
      <c r="OVJ25" s="62"/>
      <c r="OVK25" s="72"/>
      <c r="OVL25" s="62"/>
      <c r="OVM25" s="62"/>
      <c r="OVN25" s="62"/>
      <c r="OVO25" s="72"/>
      <c r="OVP25" s="62"/>
      <c r="OVQ25" s="62"/>
      <c r="OVR25" s="62"/>
      <c r="OVS25" s="72"/>
      <c r="OVT25" s="62"/>
      <c r="OVU25" s="62"/>
      <c r="OVV25" s="62"/>
      <c r="OVW25" s="72"/>
      <c r="OVX25" s="62"/>
      <c r="OVY25" s="62"/>
      <c r="OVZ25" s="62"/>
      <c r="OWA25" s="72"/>
      <c r="OWB25" s="62"/>
      <c r="OWC25" s="62"/>
      <c r="OWD25" s="62"/>
      <c r="OWE25" s="72"/>
      <c r="OWF25" s="62"/>
      <c r="OWG25" s="62"/>
      <c r="OWH25" s="62"/>
      <c r="OWI25" s="72"/>
      <c r="OWJ25" s="62"/>
      <c r="OWK25" s="62"/>
      <c r="OWL25" s="62"/>
      <c r="OWM25" s="72"/>
      <c r="OWN25" s="62"/>
      <c r="OWO25" s="62"/>
      <c r="OWP25" s="62"/>
      <c r="OWQ25" s="72"/>
      <c r="OWR25" s="62"/>
      <c r="OWS25" s="62"/>
      <c r="OWT25" s="62"/>
      <c r="OWU25" s="72"/>
      <c r="OWV25" s="62"/>
      <c r="OWW25" s="62"/>
      <c r="OWX25" s="62"/>
      <c r="OWY25" s="72"/>
      <c r="OWZ25" s="62"/>
      <c r="OXA25" s="62"/>
      <c r="OXB25" s="62"/>
      <c r="OXC25" s="72"/>
      <c r="OXD25" s="62"/>
      <c r="OXE25" s="62"/>
      <c r="OXF25" s="62"/>
      <c r="OXG25" s="72"/>
      <c r="OXH25" s="62"/>
      <c r="OXI25" s="62"/>
      <c r="OXJ25" s="62"/>
      <c r="OXK25" s="72"/>
      <c r="OXL25" s="62"/>
      <c r="OXM25" s="62"/>
      <c r="OXN25" s="62"/>
      <c r="OXO25" s="72"/>
      <c r="OXP25" s="62"/>
      <c r="OXQ25" s="62"/>
      <c r="OXR25" s="62"/>
      <c r="OXS25" s="72"/>
      <c r="OXT25" s="62"/>
      <c r="OXU25" s="62"/>
      <c r="OXV25" s="62"/>
      <c r="OXW25" s="72"/>
      <c r="OXX25" s="62"/>
      <c r="OXY25" s="62"/>
      <c r="OXZ25" s="62"/>
      <c r="OYA25" s="72"/>
      <c r="OYB25" s="62"/>
      <c r="OYC25" s="62"/>
      <c r="OYD25" s="62"/>
      <c r="OYE25" s="72"/>
      <c r="OYF25" s="62"/>
      <c r="OYG25" s="62"/>
      <c r="OYH25" s="62"/>
      <c r="OYI25" s="72"/>
      <c r="OYJ25" s="62"/>
      <c r="OYK25" s="62"/>
      <c r="OYL25" s="62"/>
      <c r="OYM25" s="72"/>
      <c r="OYN25" s="62"/>
      <c r="OYO25" s="62"/>
      <c r="OYP25" s="62"/>
      <c r="OYQ25" s="72"/>
      <c r="OYR25" s="62"/>
      <c r="OYS25" s="62"/>
      <c r="OYT25" s="62"/>
      <c r="OYU25" s="72"/>
      <c r="OYV25" s="62"/>
      <c r="OYW25" s="62"/>
      <c r="OYX25" s="62"/>
      <c r="OYY25" s="72"/>
      <c r="OYZ25" s="62"/>
      <c r="OZA25" s="62"/>
      <c r="OZB25" s="62"/>
      <c r="OZC25" s="72"/>
      <c r="OZD25" s="62"/>
      <c r="OZE25" s="62"/>
      <c r="OZF25" s="62"/>
      <c r="OZG25" s="72"/>
      <c r="OZH25" s="62"/>
      <c r="OZI25" s="62"/>
      <c r="OZJ25" s="62"/>
      <c r="OZK25" s="72"/>
      <c r="OZL25" s="62"/>
      <c r="OZM25" s="62"/>
      <c r="OZN25" s="62"/>
      <c r="OZO25" s="72"/>
      <c r="OZP25" s="62"/>
      <c r="OZQ25" s="62"/>
      <c r="OZR25" s="62"/>
      <c r="OZS25" s="72"/>
      <c r="OZT25" s="62"/>
      <c r="OZU25" s="62"/>
      <c r="OZV25" s="62"/>
      <c r="OZW25" s="72"/>
      <c r="OZX25" s="62"/>
      <c r="OZY25" s="62"/>
      <c r="OZZ25" s="62"/>
      <c r="PAA25" s="72"/>
      <c r="PAB25" s="62"/>
      <c r="PAC25" s="62"/>
      <c r="PAD25" s="62"/>
      <c r="PAE25" s="72"/>
      <c r="PAF25" s="62"/>
      <c r="PAG25" s="62"/>
      <c r="PAH25" s="62"/>
      <c r="PAI25" s="72"/>
      <c r="PAJ25" s="62"/>
      <c r="PAK25" s="62"/>
      <c r="PAL25" s="62"/>
      <c r="PAM25" s="72"/>
      <c r="PAN25" s="62"/>
      <c r="PAO25" s="62"/>
      <c r="PAP25" s="62"/>
      <c r="PAQ25" s="72"/>
      <c r="PAR25" s="62"/>
      <c r="PAS25" s="62"/>
      <c r="PAT25" s="62"/>
      <c r="PAU25" s="72"/>
      <c r="PAV25" s="62"/>
      <c r="PAW25" s="62"/>
      <c r="PAX25" s="62"/>
      <c r="PAY25" s="72"/>
      <c r="PAZ25" s="62"/>
      <c r="PBA25" s="62"/>
      <c r="PBB25" s="62"/>
      <c r="PBC25" s="72"/>
      <c r="PBD25" s="62"/>
      <c r="PBE25" s="62"/>
      <c r="PBF25" s="62"/>
      <c r="PBG25" s="72"/>
      <c r="PBH25" s="62"/>
      <c r="PBI25" s="62"/>
      <c r="PBJ25" s="62"/>
      <c r="PBK25" s="72"/>
      <c r="PBL25" s="62"/>
      <c r="PBM25" s="62"/>
      <c r="PBN25" s="62"/>
      <c r="PBO25" s="72"/>
      <c r="PBP25" s="62"/>
      <c r="PBQ25" s="62"/>
      <c r="PBR25" s="62"/>
      <c r="PBS25" s="72"/>
      <c r="PBT25" s="62"/>
      <c r="PBU25" s="62"/>
      <c r="PBV25" s="62"/>
      <c r="PBW25" s="72"/>
      <c r="PBX25" s="62"/>
      <c r="PBY25" s="62"/>
      <c r="PBZ25" s="62"/>
      <c r="PCA25" s="72"/>
      <c r="PCB25" s="62"/>
      <c r="PCC25" s="62"/>
      <c r="PCD25" s="62"/>
      <c r="PCE25" s="72"/>
      <c r="PCF25" s="62"/>
      <c r="PCG25" s="62"/>
      <c r="PCH25" s="62"/>
      <c r="PCI25" s="72"/>
      <c r="PCJ25" s="62"/>
      <c r="PCK25" s="62"/>
      <c r="PCL25" s="62"/>
      <c r="PCM25" s="72"/>
      <c r="PCN25" s="62"/>
      <c r="PCO25" s="62"/>
      <c r="PCP25" s="62"/>
      <c r="PCQ25" s="72"/>
      <c r="PCR25" s="62"/>
      <c r="PCS25" s="62"/>
      <c r="PCT25" s="62"/>
      <c r="PCU25" s="72"/>
      <c r="PCV25" s="62"/>
      <c r="PCW25" s="62"/>
      <c r="PCX25" s="62"/>
      <c r="PCY25" s="72"/>
      <c r="PCZ25" s="62"/>
      <c r="PDA25" s="62"/>
      <c r="PDB25" s="62"/>
      <c r="PDC25" s="72"/>
      <c r="PDD25" s="62"/>
      <c r="PDE25" s="62"/>
      <c r="PDF25" s="62"/>
      <c r="PDG25" s="72"/>
      <c r="PDH25" s="62"/>
      <c r="PDI25" s="62"/>
      <c r="PDJ25" s="62"/>
      <c r="PDK25" s="72"/>
      <c r="PDL25" s="62"/>
      <c r="PDM25" s="62"/>
      <c r="PDN25" s="62"/>
      <c r="PDO25" s="72"/>
      <c r="PDP25" s="62"/>
      <c r="PDQ25" s="62"/>
      <c r="PDR25" s="62"/>
      <c r="PDS25" s="72"/>
      <c r="PDT25" s="62"/>
      <c r="PDU25" s="62"/>
      <c r="PDV25" s="62"/>
      <c r="PDW25" s="72"/>
      <c r="PDX25" s="62"/>
      <c r="PDY25" s="62"/>
      <c r="PDZ25" s="62"/>
      <c r="PEA25" s="72"/>
      <c r="PEB25" s="62"/>
      <c r="PEC25" s="62"/>
      <c r="PED25" s="62"/>
      <c r="PEE25" s="72"/>
      <c r="PEF25" s="62"/>
      <c r="PEG25" s="62"/>
      <c r="PEH25" s="62"/>
      <c r="PEI25" s="72"/>
      <c r="PEJ25" s="62"/>
      <c r="PEK25" s="62"/>
      <c r="PEL25" s="62"/>
      <c r="PEM25" s="72"/>
      <c r="PEN25" s="62"/>
      <c r="PEO25" s="62"/>
      <c r="PEP25" s="62"/>
      <c r="PEQ25" s="72"/>
      <c r="PER25" s="62"/>
      <c r="PES25" s="62"/>
      <c r="PET25" s="62"/>
      <c r="PEU25" s="72"/>
      <c r="PEV25" s="62"/>
      <c r="PEW25" s="62"/>
      <c r="PEX25" s="62"/>
      <c r="PEY25" s="72"/>
      <c r="PEZ25" s="62"/>
      <c r="PFA25" s="62"/>
      <c r="PFB25" s="62"/>
      <c r="PFC25" s="72"/>
      <c r="PFD25" s="62"/>
      <c r="PFE25" s="62"/>
      <c r="PFF25" s="62"/>
      <c r="PFG25" s="72"/>
      <c r="PFH25" s="62"/>
      <c r="PFI25" s="62"/>
      <c r="PFJ25" s="62"/>
      <c r="PFK25" s="72"/>
      <c r="PFL25" s="62"/>
      <c r="PFM25" s="62"/>
      <c r="PFN25" s="62"/>
      <c r="PFO25" s="72"/>
      <c r="PFP25" s="62"/>
      <c r="PFQ25" s="62"/>
      <c r="PFR25" s="62"/>
      <c r="PFS25" s="72"/>
      <c r="PFT25" s="62"/>
      <c r="PFU25" s="62"/>
      <c r="PFV25" s="62"/>
      <c r="PFW25" s="72"/>
      <c r="PFX25" s="62"/>
      <c r="PFY25" s="62"/>
      <c r="PFZ25" s="62"/>
      <c r="PGA25" s="72"/>
      <c r="PGB25" s="62"/>
      <c r="PGC25" s="62"/>
      <c r="PGD25" s="62"/>
      <c r="PGE25" s="72"/>
      <c r="PGF25" s="62"/>
      <c r="PGG25" s="62"/>
      <c r="PGH25" s="62"/>
      <c r="PGI25" s="72"/>
      <c r="PGJ25" s="62"/>
      <c r="PGK25" s="62"/>
      <c r="PGL25" s="62"/>
      <c r="PGM25" s="72"/>
      <c r="PGN25" s="62"/>
      <c r="PGO25" s="62"/>
      <c r="PGP25" s="62"/>
      <c r="PGQ25" s="72"/>
      <c r="PGR25" s="62"/>
      <c r="PGS25" s="62"/>
      <c r="PGT25" s="62"/>
      <c r="PGU25" s="72"/>
      <c r="PGV25" s="62"/>
      <c r="PGW25" s="62"/>
      <c r="PGX25" s="62"/>
      <c r="PGY25" s="72"/>
      <c r="PGZ25" s="62"/>
      <c r="PHA25" s="62"/>
      <c r="PHB25" s="62"/>
      <c r="PHC25" s="72"/>
      <c r="PHD25" s="62"/>
      <c r="PHE25" s="62"/>
      <c r="PHF25" s="62"/>
      <c r="PHG25" s="72"/>
      <c r="PHH25" s="62"/>
      <c r="PHI25" s="62"/>
      <c r="PHJ25" s="62"/>
      <c r="PHK25" s="72"/>
      <c r="PHL25" s="62"/>
      <c r="PHM25" s="62"/>
      <c r="PHN25" s="62"/>
      <c r="PHO25" s="72"/>
      <c r="PHP25" s="62"/>
      <c r="PHQ25" s="62"/>
      <c r="PHR25" s="62"/>
      <c r="PHS25" s="72"/>
      <c r="PHT25" s="62"/>
      <c r="PHU25" s="62"/>
      <c r="PHV25" s="62"/>
      <c r="PHW25" s="72"/>
      <c r="PHX25" s="62"/>
      <c r="PHY25" s="62"/>
      <c r="PHZ25" s="62"/>
      <c r="PIA25" s="72"/>
      <c r="PIB25" s="62"/>
      <c r="PIC25" s="62"/>
      <c r="PID25" s="62"/>
      <c r="PIE25" s="72"/>
      <c r="PIF25" s="62"/>
      <c r="PIG25" s="62"/>
      <c r="PIH25" s="62"/>
      <c r="PII25" s="72"/>
      <c r="PIJ25" s="62"/>
      <c r="PIK25" s="62"/>
      <c r="PIL25" s="62"/>
      <c r="PIM25" s="72"/>
      <c r="PIN25" s="62"/>
      <c r="PIO25" s="62"/>
      <c r="PIP25" s="62"/>
      <c r="PIQ25" s="72"/>
      <c r="PIR25" s="62"/>
      <c r="PIS25" s="62"/>
      <c r="PIT25" s="62"/>
      <c r="PIU25" s="72"/>
      <c r="PIV25" s="62"/>
      <c r="PIW25" s="62"/>
      <c r="PIX25" s="62"/>
      <c r="PIY25" s="72"/>
      <c r="PIZ25" s="62"/>
      <c r="PJA25" s="62"/>
      <c r="PJB25" s="62"/>
      <c r="PJC25" s="72"/>
      <c r="PJD25" s="62"/>
      <c r="PJE25" s="62"/>
      <c r="PJF25" s="62"/>
      <c r="PJG25" s="72"/>
      <c r="PJH25" s="62"/>
      <c r="PJI25" s="62"/>
      <c r="PJJ25" s="62"/>
      <c r="PJK25" s="72"/>
      <c r="PJL25" s="62"/>
      <c r="PJM25" s="62"/>
      <c r="PJN25" s="62"/>
      <c r="PJO25" s="72"/>
      <c r="PJP25" s="62"/>
      <c r="PJQ25" s="62"/>
      <c r="PJR25" s="62"/>
      <c r="PJS25" s="72"/>
      <c r="PJT25" s="62"/>
      <c r="PJU25" s="62"/>
      <c r="PJV25" s="62"/>
      <c r="PJW25" s="72"/>
      <c r="PJX25" s="62"/>
      <c r="PJY25" s="62"/>
      <c r="PJZ25" s="62"/>
      <c r="PKA25" s="72"/>
      <c r="PKB25" s="62"/>
      <c r="PKC25" s="62"/>
      <c r="PKD25" s="62"/>
      <c r="PKE25" s="72"/>
      <c r="PKF25" s="62"/>
      <c r="PKG25" s="62"/>
      <c r="PKH25" s="62"/>
      <c r="PKI25" s="72"/>
      <c r="PKJ25" s="62"/>
      <c r="PKK25" s="62"/>
      <c r="PKL25" s="62"/>
      <c r="PKM25" s="72"/>
      <c r="PKN25" s="62"/>
      <c r="PKO25" s="62"/>
      <c r="PKP25" s="62"/>
      <c r="PKQ25" s="72"/>
      <c r="PKR25" s="62"/>
      <c r="PKS25" s="62"/>
      <c r="PKT25" s="62"/>
      <c r="PKU25" s="72"/>
      <c r="PKV25" s="62"/>
      <c r="PKW25" s="62"/>
      <c r="PKX25" s="62"/>
      <c r="PKY25" s="72"/>
      <c r="PKZ25" s="62"/>
      <c r="PLA25" s="62"/>
      <c r="PLB25" s="62"/>
      <c r="PLC25" s="72"/>
      <c r="PLD25" s="62"/>
      <c r="PLE25" s="62"/>
      <c r="PLF25" s="62"/>
      <c r="PLG25" s="72"/>
      <c r="PLH25" s="62"/>
      <c r="PLI25" s="62"/>
      <c r="PLJ25" s="62"/>
      <c r="PLK25" s="72"/>
      <c r="PLL25" s="62"/>
      <c r="PLM25" s="62"/>
      <c r="PLN25" s="62"/>
      <c r="PLO25" s="72"/>
      <c r="PLP25" s="62"/>
      <c r="PLQ25" s="62"/>
      <c r="PLR25" s="62"/>
      <c r="PLS25" s="72"/>
      <c r="PLT25" s="62"/>
      <c r="PLU25" s="62"/>
      <c r="PLV25" s="62"/>
      <c r="PLW25" s="72"/>
      <c r="PLX25" s="62"/>
      <c r="PLY25" s="62"/>
      <c r="PLZ25" s="62"/>
      <c r="PMA25" s="72"/>
      <c r="PMB25" s="62"/>
      <c r="PMC25" s="62"/>
      <c r="PMD25" s="62"/>
      <c r="PME25" s="72"/>
      <c r="PMF25" s="62"/>
      <c r="PMG25" s="62"/>
      <c r="PMH25" s="62"/>
      <c r="PMI25" s="72"/>
      <c r="PMJ25" s="62"/>
      <c r="PMK25" s="62"/>
      <c r="PML25" s="62"/>
      <c r="PMM25" s="72"/>
      <c r="PMN25" s="62"/>
      <c r="PMO25" s="62"/>
      <c r="PMP25" s="62"/>
      <c r="PMQ25" s="72"/>
      <c r="PMR25" s="62"/>
      <c r="PMS25" s="62"/>
      <c r="PMT25" s="62"/>
      <c r="PMU25" s="72"/>
      <c r="PMV25" s="62"/>
      <c r="PMW25" s="62"/>
      <c r="PMX25" s="62"/>
      <c r="PMY25" s="72"/>
      <c r="PMZ25" s="62"/>
      <c r="PNA25" s="62"/>
      <c r="PNB25" s="62"/>
      <c r="PNC25" s="72"/>
      <c r="PND25" s="62"/>
      <c r="PNE25" s="62"/>
      <c r="PNF25" s="62"/>
      <c r="PNG25" s="72"/>
      <c r="PNH25" s="62"/>
      <c r="PNI25" s="62"/>
      <c r="PNJ25" s="62"/>
      <c r="PNK25" s="72"/>
      <c r="PNL25" s="62"/>
      <c r="PNM25" s="62"/>
      <c r="PNN25" s="62"/>
      <c r="PNO25" s="72"/>
      <c r="PNP25" s="62"/>
      <c r="PNQ25" s="62"/>
      <c r="PNR25" s="62"/>
      <c r="PNS25" s="72"/>
      <c r="PNT25" s="62"/>
      <c r="PNU25" s="62"/>
      <c r="PNV25" s="62"/>
      <c r="PNW25" s="72"/>
      <c r="PNX25" s="62"/>
      <c r="PNY25" s="62"/>
      <c r="PNZ25" s="62"/>
      <c r="POA25" s="72"/>
      <c r="POB25" s="62"/>
      <c r="POC25" s="62"/>
      <c r="POD25" s="62"/>
      <c r="POE25" s="72"/>
      <c r="POF25" s="62"/>
      <c r="POG25" s="62"/>
      <c r="POH25" s="62"/>
      <c r="POI25" s="72"/>
      <c r="POJ25" s="62"/>
      <c r="POK25" s="62"/>
      <c r="POL25" s="62"/>
      <c r="POM25" s="72"/>
      <c r="PON25" s="62"/>
      <c r="POO25" s="62"/>
      <c r="POP25" s="62"/>
      <c r="POQ25" s="72"/>
      <c r="POR25" s="62"/>
      <c r="POS25" s="62"/>
      <c r="POT25" s="62"/>
      <c r="POU25" s="72"/>
      <c r="POV25" s="62"/>
      <c r="POW25" s="62"/>
      <c r="POX25" s="62"/>
      <c r="POY25" s="72"/>
      <c r="POZ25" s="62"/>
      <c r="PPA25" s="62"/>
      <c r="PPB25" s="62"/>
      <c r="PPC25" s="72"/>
      <c r="PPD25" s="62"/>
      <c r="PPE25" s="62"/>
      <c r="PPF25" s="62"/>
      <c r="PPG25" s="72"/>
      <c r="PPH25" s="62"/>
      <c r="PPI25" s="62"/>
      <c r="PPJ25" s="62"/>
      <c r="PPK25" s="72"/>
      <c r="PPL25" s="62"/>
      <c r="PPM25" s="62"/>
      <c r="PPN25" s="62"/>
      <c r="PPO25" s="72"/>
      <c r="PPP25" s="62"/>
      <c r="PPQ25" s="62"/>
      <c r="PPR25" s="62"/>
      <c r="PPS25" s="72"/>
      <c r="PPT25" s="62"/>
      <c r="PPU25" s="62"/>
      <c r="PPV25" s="62"/>
      <c r="PPW25" s="72"/>
      <c r="PPX25" s="62"/>
      <c r="PPY25" s="62"/>
      <c r="PPZ25" s="62"/>
      <c r="PQA25" s="72"/>
      <c r="PQB25" s="62"/>
      <c r="PQC25" s="62"/>
      <c r="PQD25" s="62"/>
      <c r="PQE25" s="72"/>
      <c r="PQF25" s="62"/>
      <c r="PQG25" s="62"/>
      <c r="PQH25" s="62"/>
      <c r="PQI25" s="72"/>
      <c r="PQJ25" s="62"/>
      <c r="PQK25" s="62"/>
      <c r="PQL25" s="62"/>
      <c r="PQM25" s="72"/>
      <c r="PQN25" s="62"/>
      <c r="PQO25" s="62"/>
      <c r="PQP25" s="62"/>
      <c r="PQQ25" s="72"/>
      <c r="PQR25" s="62"/>
      <c r="PQS25" s="62"/>
      <c r="PQT25" s="62"/>
      <c r="PQU25" s="72"/>
      <c r="PQV25" s="62"/>
      <c r="PQW25" s="62"/>
      <c r="PQX25" s="62"/>
      <c r="PQY25" s="72"/>
      <c r="PQZ25" s="62"/>
      <c r="PRA25" s="62"/>
      <c r="PRB25" s="62"/>
      <c r="PRC25" s="72"/>
      <c r="PRD25" s="62"/>
      <c r="PRE25" s="62"/>
      <c r="PRF25" s="62"/>
      <c r="PRG25" s="72"/>
      <c r="PRH25" s="62"/>
      <c r="PRI25" s="62"/>
      <c r="PRJ25" s="62"/>
      <c r="PRK25" s="72"/>
      <c r="PRL25" s="62"/>
      <c r="PRM25" s="62"/>
      <c r="PRN25" s="62"/>
      <c r="PRO25" s="72"/>
      <c r="PRP25" s="62"/>
      <c r="PRQ25" s="62"/>
      <c r="PRR25" s="62"/>
      <c r="PRS25" s="72"/>
      <c r="PRT25" s="62"/>
      <c r="PRU25" s="62"/>
      <c r="PRV25" s="62"/>
      <c r="PRW25" s="72"/>
      <c r="PRX25" s="62"/>
      <c r="PRY25" s="62"/>
      <c r="PRZ25" s="62"/>
      <c r="PSA25" s="72"/>
      <c r="PSB25" s="62"/>
      <c r="PSC25" s="62"/>
      <c r="PSD25" s="62"/>
      <c r="PSE25" s="72"/>
      <c r="PSF25" s="62"/>
      <c r="PSG25" s="62"/>
      <c r="PSH25" s="62"/>
      <c r="PSI25" s="72"/>
      <c r="PSJ25" s="62"/>
      <c r="PSK25" s="62"/>
      <c r="PSL25" s="62"/>
      <c r="PSM25" s="72"/>
      <c r="PSN25" s="62"/>
      <c r="PSO25" s="62"/>
      <c r="PSP25" s="62"/>
      <c r="PSQ25" s="72"/>
      <c r="PSR25" s="62"/>
      <c r="PSS25" s="62"/>
      <c r="PST25" s="62"/>
      <c r="PSU25" s="72"/>
      <c r="PSV25" s="62"/>
      <c r="PSW25" s="62"/>
      <c r="PSX25" s="62"/>
      <c r="PSY25" s="72"/>
      <c r="PSZ25" s="62"/>
      <c r="PTA25" s="62"/>
      <c r="PTB25" s="62"/>
      <c r="PTC25" s="72"/>
      <c r="PTD25" s="62"/>
      <c r="PTE25" s="62"/>
      <c r="PTF25" s="62"/>
      <c r="PTG25" s="72"/>
      <c r="PTH25" s="62"/>
      <c r="PTI25" s="62"/>
      <c r="PTJ25" s="62"/>
      <c r="PTK25" s="72"/>
      <c r="PTL25" s="62"/>
      <c r="PTM25" s="62"/>
      <c r="PTN25" s="62"/>
      <c r="PTO25" s="72"/>
      <c r="PTP25" s="62"/>
      <c r="PTQ25" s="62"/>
      <c r="PTR25" s="62"/>
      <c r="PTS25" s="72"/>
      <c r="PTT25" s="62"/>
      <c r="PTU25" s="62"/>
      <c r="PTV25" s="62"/>
      <c r="PTW25" s="72"/>
      <c r="PTX25" s="62"/>
      <c r="PTY25" s="62"/>
      <c r="PTZ25" s="62"/>
      <c r="PUA25" s="72"/>
      <c r="PUB25" s="62"/>
      <c r="PUC25" s="62"/>
      <c r="PUD25" s="62"/>
      <c r="PUE25" s="72"/>
      <c r="PUF25" s="62"/>
      <c r="PUG25" s="62"/>
      <c r="PUH25" s="62"/>
      <c r="PUI25" s="72"/>
      <c r="PUJ25" s="62"/>
      <c r="PUK25" s="62"/>
      <c r="PUL25" s="62"/>
      <c r="PUM25" s="72"/>
      <c r="PUN25" s="62"/>
      <c r="PUO25" s="62"/>
      <c r="PUP25" s="62"/>
      <c r="PUQ25" s="72"/>
      <c r="PUR25" s="62"/>
      <c r="PUS25" s="62"/>
      <c r="PUT25" s="62"/>
      <c r="PUU25" s="72"/>
      <c r="PUV25" s="62"/>
      <c r="PUW25" s="62"/>
      <c r="PUX25" s="62"/>
      <c r="PUY25" s="72"/>
      <c r="PUZ25" s="62"/>
      <c r="PVA25" s="62"/>
      <c r="PVB25" s="62"/>
      <c r="PVC25" s="72"/>
      <c r="PVD25" s="62"/>
      <c r="PVE25" s="62"/>
      <c r="PVF25" s="62"/>
      <c r="PVG25" s="72"/>
      <c r="PVH25" s="62"/>
      <c r="PVI25" s="62"/>
      <c r="PVJ25" s="62"/>
      <c r="PVK25" s="72"/>
      <c r="PVL25" s="62"/>
      <c r="PVM25" s="62"/>
      <c r="PVN25" s="62"/>
      <c r="PVO25" s="72"/>
      <c r="PVP25" s="62"/>
      <c r="PVQ25" s="62"/>
      <c r="PVR25" s="62"/>
      <c r="PVS25" s="72"/>
      <c r="PVT25" s="62"/>
      <c r="PVU25" s="62"/>
      <c r="PVV25" s="62"/>
      <c r="PVW25" s="72"/>
      <c r="PVX25" s="62"/>
      <c r="PVY25" s="62"/>
      <c r="PVZ25" s="62"/>
      <c r="PWA25" s="72"/>
      <c r="PWB25" s="62"/>
      <c r="PWC25" s="62"/>
      <c r="PWD25" s="62"/>
      <c r="PWE25" s="72"/>
      <c r="PWF25" s="62"/>
      <c r="PWG25" s="62"/>
      <c r="PWH25" s="62"/>
      <c r="PWI25" s="72"/>
      <c r="PWJ25" s="62"/>
      <c r="PWK25" s="62"/>
      <c r="PWL25" s="62"/>
      <c r="PWM25" s="72"/>
      <c r="PWN25" s="62"/>
      <c r="PWO25" s="62"/>
      <c r="PWP25" s="62"/>
      <c r="PWQ25" s="72"/>
      <c r="PWR25" s="62"/>
      <c r="PWS25" s="62"/>
      <c r="PWT25" s="62"/>
      <c r="PWU25" s="72"/>
      <c r="PWV25" s="62"/>
      <c r="PWW25" s="62"/>
      <c r="PWX25" s="62"/>
      <c r="PWY25" s="72"/>
      <c r="PWZ25" s="62"/>
      <c r="PXA25" s="62"/>
      <c r="PXB25" s="62"/>
      <c r="PXC25" s="72"/>
      <c r="PXD25" s="62"/>
      <c r="PXE25" s="62"/>
      <c r="PXF25" s="62"/>
      <c r="PXG25" s="72"/>
      <c r="PXH25" s="62"/>
      <c r="PXI25" s="62"/>
      <c r="PXJ25" s="62"/>
      <c r="PXK25" s="72"/>
      <c r="PXL25" s="62"/>
      <c r="PXM25" s="62"/>
      <c r="PXN25" s="62"/>
      <c r="PXO25" s="72"/>
      <c r="PXP25" s="62"/>
      <c r="PXQ25" s="62"/>
      <c r="PXR25" s="62"/>
      <c r="PXS25" s="72"/>
      <c r="PXT25" s="62"/>
      <c r="PXU25" s="62"/>
      <c r="PXV25" s="62"/>
      <c r="PXW25" s="72"/>
      <c r="PXX25" s="62"/>
      <c r="PXY25" s="62"/>
      <c r="PXZ25" s="62"/>
      <c r="PYA25" s="72"/>
      <c r="PYB25" s="62"/>
      <c r="PYC25" s="62"/>
      <c r="PYD25" s="62"/>
      <c r="PYE25" s="72"/>
      <c r="PYF25" s="62"/>
      <c r="PYG25" s="62"/>
      <c r="PYH25" s="62"/>
      <c r="PYI25" s="72"/>
      <c r="PYJ25" s="62"/>
      <c r="PYK25" s="62"/>
      <c r="PYL25" s="62"/>
      <c r="PYM25" s="72"/>
      <c r="PYN25" s="62"/>
      <c r="PYO25" s="62"/>
      <c r="PYP25" s="62"/>
      <c r="PYQ25" s="72"/>
      <c r="PYR25" s="62"/>
      <c r="PYS25" s="62"/>
      <c r="PYT25" s="62"/>
      <c r="PYU25" s="72"/>
      <c r="PYV25" s="62"/>
      <c r="PYW25" s="62"/>
      <c r="PYX25" s="62"/>
      <c r="PYY25" s="72"/>
      <c r="PYZ25" s="62"/>
      <c r="PZA25" s="62"/>
      <c r="PZB25" s="62"/>
      <c r="PZC25" s="72"/>
      <c r="PZD25" s="62"/>
      <c r="PZE25" s="62"/>
      <c r="PZF25" s="62"/>
      <c r="PZG25" s="72"/>
      <c r="PZH25" s="62"/>
      <c r="PZI25" s="62"/>
      <c r="PZJ25" s="62"/>
      <c r="PZK25" s="72"/>
      <c r="PZL25" s="62"/>
      <c r="PZM25" s="62"/>
      <c r="PZN25" s="62"/>
      <c r="PZO25" s="72"/>
      <c r="PZP25" s="62"/>
      <c r="PZQ25" s="62"/>
      <c r="PZR25" s="62"/>
      <c r="PZS25" s="72"/>
      <c r="PZT25" s="62"/>
      <c r="PZU25" s="62"/>
      <c r="PZV25" s="62"/>
      <c r="PZW25" s="72"/>
      <c r="PZX25" s="62"/>
      <c r="PZY25" s="62"/>
      <c r="PZZ25" s="62"/>
      <c r="QAA25" s="72"/>
      <c r="QAB25" s="62"/>
      <c r="QAC25" s="62"/>
      <c r="QAD25" s="62"/>
      <c r="QAE25" s="72"/>
      <c r="QAF25" s="62"/>
      <c r="QAG25" s="62"/>
      <c r="QAH25" s="62"/>
      <c r="QAI25" s="72"/>
      <c r="QAJ25" s="62"/>
      <c r="QAK25" s="62"/>
      <c r="QAL25" s="62"/>
      <c r="QAM25" s="72"/>
      <c r="QAN25" s="62"/>
      <c r="QAO25" s="62"/>
      <c r="QAP25" s="62"/>
      <c r="QAQ25" s="72"/>
      <c r="QAR25" s="62"/>
      <c r="QAS25" s="62"/>
      <c r="QAT25" s="62"/>
      <c r="QAU25" s="72"/>
      <c r="QAV25" s="62"/>
      <c r="QAW25" s="62"/>
      <c r="QAX25" s="62"/>
      <c r="QAY25" s="72"/>
      <c r="QAZ25" s="62"/>
      <c r="QBA25" s="62"/>
      <c r="QBB25" s="62"/>
      <c r="QBC25" s="72"/>
      <c r="QBD25" s="62"/>
      <c r="QBE25" s="62"/>
      <c r="QBF25" s="62"/>
      <c r="QBG25" s="72"/>
      <c r="QBH25" s="62"/>
      <c r="QBI25" s="62"/>
      <c r="QBJ25" s="62"/>
      <c r="QBK25" s="72"/>
      <c r="QBL25" s="62"/>
      <c r="QBM25" s="62"/>
      <c r="QBN25" s="62"/>
      <c r="QBO25" s="72"/>
      <c r="QBP25" s="62"/>
      <c r="QBQ25" s="62"/>
      <c r="QBR25" s="62"/>
      <c r="QBS25" s="72"/>
      <c r="QBT25" s="62"/>
      <c r="QBU25" s="62"/>
      <c r="QBV25" s="62"/>
      <c r="QBW25" s="72"/>
      <c r="QBX25" s="62"/>
      <c r="QBY25" s="62"/>
      <c r="QBZ25" s="62"/>
      <c r="QCA25" s="72"/>
      <c r="QCB25" s="62"/>
      <c r="QCC25" s="62"/>
      <c r="QCD25" s="62"/>
      <c r="QCE25" s="72"/>
      <c r="QCF25" s="62"/>
      <c r="QCG25" s="62"/>
      <c r="QCH25" s="62"/>
      <c r="QCI25" s="72"/>
      <c r="QCJ25" s="62"/>
      <c r="QCK25" s="62"/>
      <c r="QCL25" s="62"/>
      <c r="QCM25" s="72"/>
      <c r="QCN25" s="62"/>
      <c r="QCO25" s="62"/>
      <c r="QCP25" s="62"/>
      <c r="QCQ25" s="72"/>
      <c r="QCR25" s="62"/>
      <c r="QCS25" s="62"/>
      <c r="QCT25" s="62"/>
      <c r="QCU25" s="72"/>
      <c r="QCV25" s="62"/>
      <c r="QCW25" s="62"/>
      <c r="QCX25" s="62"/>
      <c r="QCY25" s="72"/>
      <c r="QCZ25" s="62"/>
      <c r="QDA25" s="62"/>
      <c r="QDB25" s="62"/>
      <c r="QDC25" s="72"/>
      <c r="QDD25" s="62"/>
      <c r="QDE25" s="62"/>
      <c r="QDF25" s="62"/>
      <c r="QDG25" s="72"/>
      <c r="QDH25" s="62"/>
      <c r="QDI25" s="62"/>
      <c r="QDJ25" s="62"/>
      <c r="QDK25" s="72"/>
      <c r="QDL25" s="62"/>
      <c r="QDM25" s="62"/>
      <c r="QDN25" s="62"/>
      <c r="QDO25" s="72"/>
      <c r="QDP25" s="62"/>
      <c r="QDQ25" s="62"/>
      <c r="QDR25" s="62"/>
      <c r="QDS25" s="72"/>
      <c r="QDT25" s="62"/>
      <c r="QDU25" s="62"/>
      <c r="QDV25" s="62"/>
      <c r="QDW25" s="72"/>
      <c r="QDX25" s="62"/>
      <c r="QDY25" s="62"/>
      <c r="QDZ25" s="62"/>
      <c r="QEA25" s="72"/>
      <c r="QEB25" s="62"/>
      <c r="QEC25" s="62"/>
      <c r="QED25" s="62"/>
      <c r="QEE25" s="72"/>
      <c r="QEF25" s="62"/>
      <c r="QEG25" s="62"/>
      <c r="QEH25" s="62"/>
      <c r="QEI25" s="72"/>
      <c r="QEJ25" s="62"/>
      <c r="QEK25" s="62"/>
      <c r="QEL25" s="62"/>
      <c r="QEM25" s="72"/>
      <c r="QEN25" s="62"/>
      <c r="QEO25" s="62"/>
      <c r="QEP25" s="62"/>
      <c r="QEQ25" s="72"/>
      <c r="QER25" s="62"/>
      <c r="QES25" s="62"/>
      <c r="QET25" s="62"/>
      <c r="QEU25" s="72"/>
      <c r="QEV25" s="62"/>
      <c r="QEW25" s="62"/>
      <c r="QEX25" s="62"/>
      <c r="QEY25" s="72"/>
      <c r="QEZ25" s="62"/>
      <c r="QFA25" s="62"/>
      <c r="QFB25" s="62"/>
      <c r="QFC25" s="72"/>
      <c r="QFD25" s="62"/>
      <c r="QFE25" s="62"/>
      <c r="QFF25" s="62"/>
      <c r="QFG25" s="72"/>
      <c r="QFH25" s="62"/>
      <c r="QFI25" s="62"/>
      <c r="QFJ25" s="62"/>
      <c r="QFK25" s="72"/>
      <c r="QFL25" s="62"/>
      <c r="QFM25" s="62"/>
      <c r="QFN25" s="62"/>
      <c r="QFO25" s="72"/>
      <c r="QFP25" s="62"/>
      <c r="QFQ25" s="62"/>
      <c r="QFR25" s="62"/>
      <c r="QFS25" s="72"/>
      <c r="QFT25" s="62"/>
      <c r="QFU25" s="62"/>
      <c r="QFV25" s="62"/>
      <c r="QFW25" s="72"/>
      <c r="QFX25" s="62"/>
      <c r="QFY25" s="62"/>
      <c r="QFZ25" s="62"/>
      <c r="QGA25" s="72"/>
      <c r="QGB25" s="62"/>
      <c r="QGC25" s="62"/>
      <c r="QGD25" s="62"/>
      <c r="QGE25" s="72"/>
      <c r="QGF25" s="62"/>
      <c r="QGG25" s="62"/>
      <c r="QGH25" s="62"/>
      <c r="QGI25" s="72"/>
      <c r="QGJ25" s="62"/>
      <c r="QGK25" s="62"/>
      <c r="QGL25" s="62"/>
      <c r="QGM25" s="72"/>
      <c r="QGN25" s="62"/>
      <c r="QGO25" s="62"/>
      <c r="QGP25" s="62"/>
      <c r="QGQ25" s="72"/>
      <c r="QGR25" s="62"/>
      <c r="QGS25" s="62"/>
      <c r="QGT25" s="62"/>
      <c r="QGU25" s="72"/>
      <c r="QGV25" s="62"/>
      <c r="QGW25" s="62"/>
      <c r="QGX25" s="62"/>
      <c r="QGY25" s="72"/>
      <c r="QGZ25" s="62"/>
      <c r="QHA25" s="62"/>
      <c r="QHB25" s="62"/>
      <c r="QHC25" s="72"/>
      <c r="QHD25" s="62"/>
      <c r="QHE25" s="62"/>
      <c r="QHF25" s="62"/>
      <c r="QHG25" s="72"/>
      <c r="QHH25" s="62"/>
      <c r="QHI25" s="62"/>
      <c r="QHJ25" s="62"/>
      <c r="QHK25" s="72"/>
      <c r="QHL25" s="62"/>
      <c r="QHM25" s="62"/>
      <c r="QHN25" s="62"/>
      <c r="QHO25" s="72"/>
      <c r="QHP25" s="62"/>
      <c r="QHQ25" s="62"/>
      <c r="QHR25" s="62"/>
      <c r="QHS25" s="72"/>
      <c r="QHT25" s="62"/>
      <c r="QHU25" s="62"/>
      <c r="QHV25" s="62"/>
      <c r="QHW25" s="72"/>
      <c r="QHX25" s="62"/>
      <c r="QHY25" s="62"/>
      <c r="QHZ25" s="62"/>
      <c r="QIA25" s="72"/>
      <c r="QIB25" s="62"/>
      <c r="QIC25" s="62"/>
      <c r="QID25" s="62"/>
      <c r="QIE25" s="72"/>
      <c r="QIF25" s="62"/>
      <c r="QIG25" s="62"/>
      <c r="QIH25" s="62"/>
      <c r="QII25" s="72"/>
      <c r="QIJ25" s="62"/>
      <c r="QIK25" s="62"/>
      <c r="QIL25" s="62"/>
      <c r="QIM25" s="72"/>
      <c r="QIN25" s="62"/>
      <c r="QIO25" s="62"/>
      <c r="QIP25" s="62"/>
      <c r="QIQ25" s="72"/>
      <c r="QIR25" s="62"/>
      <c r="QIS25" s="62"/>
      <c r="QIT25" s="62"/>
      <c r="QIU25" s="72"/>
      <c r="QIV25" s="62"/>
      <c r="QIW25" s="62"/>
      <c r="QIX25" s="62"/>
      <c r="QIY25" s="72"/>
      <c r="QIZ25" s="62"/>
      <c r="QJA25" s="62"/>
      <c r="QJB25" s="62"/>
      <c r="QJC25" s="72"/>
      <c r="QJD25" s="62"/>
      <c r="QJE25" s="62"/>
      <c r="QJF25" s="62"/>
      <c r="QJG25" s="72"/>
      <c r="QJH25" s="62"/>
      <c r="QJI25" s="62"/>
      <c r="QJJ25" s="62"/>
      <c r="QJK25" s="72"/>
      <c r="QJL25" s="62"/>
      <c r="QJM25" s="62"/>
      <c r="QJN25" s="62"/>
      <c r="QJO25" s="72"/>
      <c r="QJP25" s="62"/>
      <c r="QJQ25" s="62"/>
      <c r="QJR25" s="62"/>
      <c r="QJS25" s="72"/>
      <c r="QJT25" s="62"/>
      <c r="QJU25" s="62"/>
      <c r="QJV25" s="62"/>
      <c r="QJW25" s="72"/>
      <c r="QJX25" s="62"/>
      <c r="QJY25" s="62"/>
      <c r="QJZ25" s="62"/>
      <c r="QKA25" s="72"/>
      <c r="QKB25" s="62"/>
      <c r="QKC25" s="62"/>
      <c r="QKD25" s="62"/>
      <c r="QKE25" s="72"/>
      <c r="QKF25" s="62"/>
      <c r="QKG25" s="62"/>
      <c r="QKH25" s="62"/>
      <c r="QKI25" s="72"/>
      <c r="QKJ25" s="62"/>
      <c r="QKK25" s="62"/>
      <c r="QKL25" s="62"/>
      <c r="QKM25" s="72"/>
      <c r="QKN25" s="62"/>
      <c r="QKO25" s="62"/>
      <c r="QKP25" s="62"/>
      <c r="QKQ25" s="72"/>
      <c r="QKR25" s="62"/>
      <c r="QKS25" s="62"/>
      <c r="QKT25" s="62"/>
      <c r="QKU25" s="72"/>
      <c r="QKV25" s="62"/>
      <c r="QKW25" s="62"/>
      <c r="QKX25" s="62"/>
      <c r="QKY25" s="72"/>
      <c r="QKZ25" s="62"/>
      <c r="QLA25" s="62"/>
      <c r="QLB25" s="62"/>
      <c r="QLC25" s="72"/>
      <c r="QLD25" s="62"/>
      <c r="QLE25" s="62"/>
      <c r="QLF25" s="62"/>
      <c r="QLG25" s="72"/>
      <c r="QLH25" s="62"/>
      <c r="QLI25" s="62"/>
      <c r="QLJ25" s="62"/>
      <c r="QLK25" s="72"/>
      <c r="QLL25" s="62"/>
      <c r="QLM25" s="62"/>
      <c r="QLN25" s="62"/>
      <c r="QLO25" s="72"/>
      <c r="QLP25" s="62"/>
      <c r="QLQ25" s="62"/>
      <c r="QLR25" s="62"/>
      <c r="QLS25" s="72"/>
      <c r="QLT25" s="62"/>
      <c r="QLU25" s="62"/>
      <c r="QLV25" s="62"/>
      <c r="QLW25" s="72"/>
      <c r="QLX25" s="62"/>
      <c r="QLY25" s="62"/>
      <c r="QLZ25" s="62"/>
      <c r="QMA25" s="72"/>
      <c r="QMB25" s="62"/>
      <c r="QMC25" s="62"/>
      <c r="QMD25" s="62"/>
      <c r="QME25" s="72"/>
      <c r="QMF25" s="62"/>
      <c r="QMG25" s="62"/>
      <c r="QMH25" s="62"/>
      <c r="QMI25" s="72"/>
      <c r="QMJ25" s="62"/>
      <c r="QMK25" s="62"/>
      <c r="QML25" s="62"/>
      <c r="QMM25" s="72"/>
      <c r="QMN25" s="62"/>
      <c r="QMO25" s="62"/>
      <c r="QMP25" s="62"/>
      <c r="QMQ25" s="72"/>
      <c r="QMR25" s="62"/>
      <c r="QMS25" s="62"/>
      <c r="QMT25" s="62"/>
      <c r="QMU25" s="72"/>
      <c r="QMV25" s="62"/>
      <c r="QMW25" s="62"/>
      <c r="QMX25" s="62"/>
      <c r="QMY25" s="72"/>
      <c r="QMZ25" s="62"/>
      <c r="QNA25" s="62"/>
      <c r="QNB25" s="62"/>
      <c r="QNC25" s="72"/>
      <c r="QND25" s="62"/>
      <c r="QNE25" s="62"/>
      <c r="QNF25" s="62"/>
      <c r="QNG25" s="72"/>
      <c r="QNH25" s="62"/>
      <c r="QNI25" s="62"/>
      <c r="QNJ25" s="62"/>
      <c r="QNK25" s="72"/>
      <c r="QNL25" s="62"/>
      <c r="QNM25" s="62"/>
      <c r="QNN25" s="62"/>
      <c r="QNO25" s="72"/>
      <c r="QNP25" s="62"/>
      <c r="QNQ25" s="62"/>
      <c r="QNR25" s="62"/>
      <c r="QNS25" s="72"/>
      <c r="QNT25" s="62"/>
      <c r="QNU25" s="62"/>
      <c r="QNV25" s="62"/>
      <c r="QNW25" s="72"/>
      <c r="QNX25" s="62"/>
      <c r="QNY25" s="62"/>
      <c r="QNZ25" s="62"/>
      <c r="QOA25" s="72"/>
      <c r="QOB25" s="62"/>
      <c r="QOC25" s="62"/>
      <c r="QOD25" s="62"/>
      <c r="QOE25" s="72"/>
      <c r="QOF25" s="62"/>
      <c r="QOG25" s="62"/>
      <c r="QOH25" s="62"/>
      <c r="QOI25" s="72"/>
      <c r="QOJ25" s="62"/>
      <c r="QOK25" s="62"/>
      <c r="QOL25" s="62"/>
      <c r="QOM25" s="72"/>
      <c r="QON25" s="62"/>
      <c r="QOO25" s="62"/>
      <c r="QOP25" s="62"/>
      <c r="QOQ25" s="72"/>
      <c r="QOR25" s="62"/>
      <c r="QOS25" s="62"/>
      <c r="QOT25" s="62"/>
      <c r="QOU25" s="72"/>
      <c r="QOV25" s="62"/>
      <c r="QOW25" s="62"/>
      <c r="QOX25" s="62"/>
      <c r="QOY25" s="72"/>
      <c r="QOZ25" s="62"/>
      <c r="QPA25" s="62"/>
      <c r="QPB25" s="62"/>
      <c r="QPC25" s="72"/>
      <c r="QPD25" s="62"/>
      <c r="QPE25" s="62"/>
      <c r="QPF25" s="62"/>
      <c r="QPG25" s="72"/>
      <c r="QPH25" s="62"/>
      <c r="QPI25" s="62"/>
      <c r="QPJ25" s="62"/>
      <c r="QPK25" s="72"/>
      <c r="QPL25" s="62"/>
      <c r="QPM25" s="62"/>
      <c r="QPN25" s="62"/>
      <c r="QPO25" s="72"/>
      <c r="QPP25" s="62"/>
      <c r="QPQ25" s="62"/>
      <c r="QPR25" s="62"/>
      <c r="QPS25" s="72"/>
      <c r="QPT25" s="62"/>
      <c r="QPU25" s="62"/>
      <c r="QPV25" s="62"/>
      <c r="QPW25" s="72"/>
      <c r="QPX25" s="62"/>
      <c r="QPY25" s="62"/>
      <c r="QPZ25" s="62"/>
      <c r="QQA25" s="72"/>
      <c r="QQB25" s="62"/>
      <c r="QQC25" s="62"/>
      <c r="QQD25" s="62"/>
      <c r="QQE25" s="72"/>
      <c r="QQF25" s="62"/>
      <c r="QQG25" s="62"/>
      <c r="QQH25" s="62"/>
      <c r="QQI25" s="72"/>
      <c r="QQJ25" s="62"/>
      <c r="QQK25" s="62"/>
      <c r="QQL25" s="62"/>
      <c r="QQM25" s="72"/>
      <c r="QQN25" s="62"/>
      <c r="QQO25" s="62"/>
      <c r="QQP25" s="62"/>
      <c r="QQQ25" s="72"/>
      <c r="QQR25" s="62"/>
      <c r="QQS25" s="62"/>
      <c r="QQT25" s="62"/>
      <c r="QQU25" s="72"/>
      <c r="QQV25" s="62"/>
      <c r="QQW25" s="62"/>
      <c r="QQX25" s="62"/>
      <c r="QQY25" s="72"/>
      <c r="QQZ25" s="62"/>
      <c r="QRA25" s="62"/>
      <c r="QRB25" s="62"/>
      <c r="QRC25" s="72"/>
      <c r="QRD25" s="62"/>
      <c r="QRE25" s="62"/>
      <c r="QRF25" s="62"/>
      <c r="QRG25" s="72"/>
      <c r="QRH25" s="62"/>
      <c r="QRI25" s="62"/>
      <c r="QRJ25" s="62"/>
      <c r="QRK25" s="72"/>
      <c r="QRL25" s="62"/>
      <c r="QRM25" s="62"/>
      <c r="QRN25" s="62"/>
      <c r="QRO25" s="72"/>
      <c r="QRP25" s="62"/>
      <c r="QRQ25" s="62"/>
      <c r="QRR25" s="62"/>
      <c r="QRS25" s="72"/>
      <c r="QRT25" s="62"/>
      <c r="QRU25" s="62"/>
      <c r="QRV25" s="62"/>
      <c r="QRW25" s="72"/>
      <c r="QRX25" s="62"/>
      <c r="QRY25" s="62"/>
      <c r="QRZ25" s="62"/>
      <c r="QSA25" s="72"/>
      <c r="QSB25" s="62"/>
      <c r="QSC25" s="62"/>
      <c r="QSD25" s="62"/>
      <c r="QSE25" s="72"/>
      <c r="QSF25" s="62"/>
      <c r="QSG25" s="62"/>
      <c r="QSH25" s="62"/>
      <c r="QSI25" s="72"/>
      <c r="QSJ25" s="62"/>
      <c r="QSK25" s="62"/>
      <c r="QSL25" s="62"/>
      <c r="QSM25" s="72"/>
      <c r="QSN25" s="62"/>
      <c r="QSO25" s="62"/>
      <c r="QSP25" s="62"/>
      <c r="QSQ25" s="72"/>
      <c r="QSR25" s="62"/>
      <c r="QSS25" s="62"/>
      <c r="QST25" s="62"/>
      <c r="QSU25" s="72"/>
      <c r="QSV25" s="62"/>
      <c r="QSW25" s="62"/>
      <c r="QSX25" s="62"/>
      <c r="QSY25" s="72"/>
      <c r="QSZ25" s="62"/>
      <c r="QTA25" s="62"/>
      <c r="QTB25" s="62"/>
      <c r="QTC25" s="72"/>
      <c r="QTD25" s="62"/>
      <c r="QTE25" s="62"/>
      <c r="QTF25" s="62"/>
      <c r="QTG25" s="72"/>
      <c r="QTH25" s="62"/>
      <c r="QTI25" s="62"/>
      <c r="QTJ25" s="62"/>
      <c r="QTK25" s="72"/>
      <c r="QTL25" s="62"/>
      <c r="QTM25" s="62"/>
      <c r="QTN25" s="62"/>
      <c r="QTO25" s="72"/>
      <c r="QTP25" s="62"/>
      <c r="QTQ25" s="62"/>
      <c r="QTR25" s="62"/>
      <c r="QTS25" s="72"/>
      <c r="QTT25" s="62"/>
      <c r="QTU25" s="62"/>
      <c r="QTV25" s="62"/>
      <c r="QTW25" s="72"/>
      <c r="QTX25" s="62"/>
      <c r="QTY25" s="62"/>
      <c r="QTZ25" s="62"/>
      <c r="QUA25" s="72"/>
      <c r="QUB25" s="62"/>
      <c r="QUC25" s="62"/>
      <c r="QUD25" s="62"/>
      <c r="QUE25" s="72"/>
      <c r="QUF25" s="62"/>
      <c r="QUG25" s="62"/>
      <c r="QUH25" s="62"/>
      <c r="QUI25" s="72"/>
      <c r="QUJ25" s="62"/>
      <c r="QUK25" s="62"/>
      <c r="QUL25" s="62"/>
      <c r="QUM25" s="72"/>
      <c r="QUN25" s="62"/>
      <c r="QUO25" s="62"/>
      <c r="QUP25" s="62"/>
      <c r="QUQ25" s="72"/>
      <c r="QUR25" s="62"/>
      <c r="QUS25" s="62"/>
      <c r="QUT25" s="62"/>
      <c r="QUU25" s="72"/>
      <c r="QUV25" s="62"/>
      <c r="QUW25" s="62"/>
      <c r="QUX25" s="62"/>
      <c r="QUY25" s="72"/>
      <c r="QUZ25" s="62"/>
      <c r="QVA25" s="62"/>
      <c r="QVB25" s="62"/>
      <c r="QVC25" s="72"/>
      <c r="QVD25" s="62"/>
      <c r="QVE25" s="62"/>
      <c r="QVF25" s="62"/>
      <c r="QVG25" s="72"/>
      <c r="QVH25" s="62"/>
      <c r="QVI25" s="62"/>
      <c r="QVJ25" s="62"/>
      <c r="QVK25" s="72"/>
      <c r="QVL25" s="62"/>
      <c r="QVM25" s="62"/>
      <c r="QVN25" s="62"/>
      <c r="QVO25" s="72"/>
      <c r="QVP25" s="62"/>
      <c r="QVQ25" s="62"/>
      <c r="QVR25" s="62"/>
      <c r="QVS25" s="72"/>
      <c r="QVT25" s="62"/>
      <c r="QVU25" s="62"/>
      <c r="QVV25" s="62"/>
      <c r="QVW25" s="72"/>
      <c r="QVX25" s="62"/>
      <c r="QVY25" s="62"/>
      <c r="QVZ25" s="62"/>
      <c r="QWA25" s="72"/>
      <c r="QWB25" s="62"/>
      <c r="QWC25" s="62"/>
      <c r="QWD25" s="62"/>
      <c r="QWE25" s="72"/>
      <c r="QWF25" s="62"/>
      <c r="QWG25" s="62"/>
      <c r="QWH25" s="62"/>
      <c r="QWI25" s="72"/>
      <c r="QWJ25" s="62"/>
      <c r="QWK25" s="62"/>
      <c r="QWL25" s="62"/>
      <c r="QWM25" s="72"/>
      <c r="QWN25" s="62"/>
      <c r="QWO25" s="62"/>
      <c r="QWP25" s="62"/>
      <c r="QWQ25" s="72"/>
      <c r="QWR25" s="62"/>
      <c r="QWS25" s="62"/>
      <c r="QWT25" s="62"/>
      <c r="QWU25" s="72"/>
      <c r="QWV25" s="62"/>
      <c r="QWW25" s="62"/>
      <c r="QWX25" s="62"/>
      <c r="QWY25" s="72"/>
      <c r="QWZ25" s="62"/>
      <c r="QXA25" s="62"/>
      <c r="QXB25" s="62"/>
      <c r="QXC25" s="72"/>
      <c r="QXD25" s="62"/>
      <c r="QXE25" s="62"/>
      <c r="QXF25" s="62"/>
      <c r="QXG25" s="72"/>
      <c r="QXH25" s="62"/>
      <c r="QXI25" s="62"/>
      <c r="QXJ25" s="62"/>
      <c r="QXK25" s="72"/>
      <c r="QXL25" s="62"/>
      <c r="QXM25" s="62"/>
      <c r="QXN25" s="62"/>
      <c r="QXO25" s="72"/>
      <c r="QXP25" s="62"/>
      <c r="QXQ25" s="62"/>
      <c r="QXR25" s="62"/>
      <c r="QXS25" s="72"/>
      <c r="QXT25" s="62"/>
      <c r="QXU25" s="62"/>
      <c r="QXV25" s="62"/>
      <c r="QXW25" s="72"/>
      <c r="QXX25" s="62"/>
      <c r="QXY25" s="62"/>
      <c r="QXZ25" s="62"/>
      <c r="QYA25" s="72"/>
      <c r="QYB25" s="62"/>
      <c r="QYC25" s="62"/>
      <c r="QYD25" s="62"/>
      <c r="QYE25" s="72"/>
      <c r="QYF25" s="62"/>
      <c r="QYG25" s="62"/>
      <c r="QYH25" s="62"/>
      <c r="QYI25" s="72"/>
      <c r="QYJ25" s="62"/>
      <c r="QYK25" s="62"/>
      <c r="QYL25" s="62"/>
      <c r="QYM25" s="72"/>
      <c r="QYN25" s="62"/>
      <c r="QYO25" s="62"/>
      <c r="QYP25" s="62"/>
      <c r="QYQ25" s="72"/>
      <c r="QYR25" s="62"/>
      <c r="QYS25" s="62"/>
      <c r="QYT25" s="62"/>
      <c r="QYU25" s="72"/>
      <c r="QYV25" s="62"/>
      <c r="QYW25" s="62"/>
      <c r="QYX25" s="62"/>
      <c r="QYY25" s="72"/>
      <c r="QYZ25" s="62"/>
      <c r="QZA25" s="62"/>
      <c r="QZB25" s="62"/>
      <c r="QZC25" s="72"/>
      <c r="QZD25" s="62"/>
      <c r="QZE25" s="62"/>
      <c r="QZF25" s="62"/>
      <c r="QZG25" s="72"/>
      <c r="QZH25" s="62"/>
      <c r="QZI25" s="62"/>
      <c r="QZJ25" s="62"/>
      <c r="QZK25" s="72"/>
      <c r="QZL25" s="62"/>
      <c r="QZM25" s="62"/>
      <c r="QZN25" s="62"/>
      <c r="QZO25" s="72"/>
      <c r="QZP25" s="62"/>
      <c r="QZQ25" s="62"/>
      <c r="QZR25" s="62"/>
      <c r="QZS25" s="72"/>
      <c r="QZT25" s="62"/>
      <c r="QZU25" s="62"/>
      <c r="QZV25" s="62"/>
      <c r="QZW25" s="72"/>
      <c r="QZX25" s="62"/>
      <c r="QZY25" s="62"/>
      <c r="QZZ25" s="62"/>
      <c r="RAA25" s="72"/>
      <c r="RAB25" s="62"/>
      <c r="RAC25" s="62"/>
      <c r="RAD25" s="62"/>
      <c r="RAE25" s="72"/>
      <c r="RAF25" s="62"/>
      <c r="RAG25" s="62"/>
      <c r="RAH25" s="62"/>
      <c r="RAI25" s="72"/>
      <c r="RAJ25" s="62"/>
      <c r="RAK25" s="62"/>
      <c r="RAL25" s="62"/>
      <c r="RAM25" s="72"/>
      <c r="RAN25" s="62"/>
      <c r="RAO25" s="62"/>
      <c r="RAP25" s="62"/>
      <c r="RAQ25" s="72"/>
      <c r="RAR25" s="62"/>
      <c r="RAS25" s="62"/>
      <c r="RAT25" s="62"/>
      <c r="RAU25" s="72"/>
      <c r="RAV25" s="62"/>
      <c r="RAW25" s="62"/>
      <c r="RAX25" s="62"/>
      <c r="RAY25" s="72"/>
      <c r="RAZ25" s="62"/>
      <c r="RBA25" s="62"/>
      <c r="RBB25" s="62"/>
      <c r="RBC25" s="72"/>
      <c r="RBD25" s="62"/>
      <c r="RBE25" s="62"/>
      <c r="RBF25" s="62"/>
      <c r="RBG25" s="72"/>
      <c r="RBH25" s="62"/>
      <c r="RBI25" s="62"/>
      <c r="RBJ25" s="62"/>
      <c r="RBK25" s="72"/>
      <c r="RBL25" s="62"/>
      <c r="RBM25" s="62"/>
      <c r="RBN25" s="62"/>
      <c r="RBO25" s="72"/>
      <c r="RBP25" s="62"/>
      <c r="RBQ25" s="62"/>
      <c r="RBR25" s="62"/>
      <c r="RBS25" s="72"/>
      <c r="RBT25" s="62"/>
      <c r="RBU25" s="62"/>
      <c r="RBV25" s="62"/>
      <c r="RBW25" s="72"/>
      <c r="RBX25" s="62"/>
      <c r="RBY25" s="62"/>
      <c r="RBZ25" s="62"/>
      <c r="RCA25" s="72"/>
      <c r="RCB25" s="62"/>
      <c r="RCC25" s="62"/>
      <c r="RCD25" s="62"/>
      <c r="RCE25" s="72"/>
      <c r="RCF25" s="62"/>
      <c r="RCG25" s="62"/>
      <c r="RCH25" s="62"/>
      <c r="RCI25" s="72"/>
      <c r="RCJ25" s="62"/>
      <c r="RCK25" s="62"/>
      <c r="RCL25" s="62"/>
      <c r="RCM25" s="72"/>
      <c r="RCN25" s="62"/>
      <c r="RCO25" s="62"/>
      <c r="RCP25" s="62"/>
      <c r="RCQ25" s="72"/>
      <c r="RCR25" s="62"/>
      <c r="RCS25" s="62"/>
      <c r="RCT25" s="62"/>
      <c r="RCU25" s="72"/>
      <c r="RCV25" s="62"/>
      <c r="RCW25" s="62"/>
      <c r="RCX25" s="62"/>
      <c r="RCY25" s="72"/>
      <c r="RCZ25" s="62"/>
      <c r="RDA25" s="62"/>
      <c r="RDB25" s="62"/>
      <c r="RDC25" s="72"/>
      <c r="RDD25" s="62"/>
      <c r="RDE25" s="62"/>
      <c r="RDF25" s="62"/>
      <c r="RDG25" s="72"/>
      <c r="RDH25" s="62"/>
      <c r="RDI25" s="62"/>
      <c r="RDJ25" s="62"/>
      <c r="RDK25" s="72"/>
      <c r="RDL25" s="62"/>
      <c r="RDM25" s="62"/>
      <c r="RDN25" s="62"/>
      <c r="RDO25" s="72"/>
      <c r="RDP25" s="62"/>
      <c r="RDQ25" s="62"/>
      <c r="RDR25" s="62"/>
      <c r="RDS25" s="72"/>
      <c r="RDT25" s="62"/>
      <c r="RDU25" s="62"/>
      <c r="RDV25" s="62"/>
      <c r="RDW25" s="72"/>
      <c r="RDX25" s="62"/>
      <c r="RDY25" s="62"/>
      <c r="RDZ25" s="62"/>
      <c r="REA25" s="72"/>
      <c r="REB25" s="62"/>
      <c r="REC25" s="62"/>
      <c r="RED25" s="62"/>
      <c r="REE25" s="72"/>
      <c r="REF25" s="62"/>
      <c r="REG25" s="62"/>
      <c r="REH25" s="62"/>
      <c r="REI25" s="72"/>
      <c r="REJ25" s="62"/>
      <c r="REK25" s="62"/>
      <c r="REL25" s="62"/>
      <c r="REM25" s="72"/>
      <c r="REN25" s="62"/>
      <c r="REO25" s="62"/>
      <c r="REP25" s="62"/>
      <c r="REQ25" s="72"/>
      <c r="RER25" s="62"/>
      <c r="RES25" s="62"/>
      <c r="RET25" s="62"/>
      <c r="REU25" s="72"/>
      <c r="REV25" s="62"/>
      <c r="REW25" s="62"/>
      <c r="REX25" s="62"/>
      <c r="REY25" s="72"/>
      <c r="REZ25" s="62"/>
      <c r="RFA25" s="62"/>
      <c r="RFB25" s="62"/>
      <c r="RFC25" s="72"/>
      <c r="RFD25" s="62"/>
      <c r="RFE25" s="62"/>
      <c r="RFF25" s="62"/>
      <c r="RFG25" s="72"/>
      <c r="RFH25" s="62"/>
      <c r="RFI25" s="62"/>
      <c r="RFJ25" s="62"/>
      <c r="RFK25" s="72"/>
      <c r="RFL25" s="62"/>
      <c r="RFM25" s="62"/>
      <c r="RFN25" s="62"/>
      <c r="RFO25" s="72"/>
      <c r="RFP25" s="62"/>
      <c r="RFQ25" s="62"/>
      <c r="RFR25" s="62"/>
      <c r="RFS25" s="72"/>
      <c r="RFT25" s="62"/>
      <c r="RFU25" s="62"/>
      <c r="RFV25" s="62"/>
      <c r="RFW25" s="72"/>
      <c r="RFX25" s="62"/>
      <c r="RFY25" s="62"/>
      <c r="RFZ25" s="62"/>
      <c r="RGA25" s="72"/>
      <c r="RGB25" s="62"/>
      <c r="RGC25" s="62"/>
      <c r="RGD25" s="62"/>
      <c r="RGE25" s="72"/>
      <c r="RGF25" s="62"/>
      <c r="RGG25" s="62"/>
      <c r="RGH25" s="62"/>
      <c r="RGI25" s="72"/>
      <c r="RGJ25" s="62"/>
      <c r="RGK25" s="62"/>
      <c r="RGL25" s="62"/>
      <c r="RGM25" s="72"/>
      <c r="RGN25" s="62"/>
      <c r="RGO25" s="62"/>
      <c r="RGP25" s="62"/>
      <c r="RGQ25" s="72"/>
      <c r="RGR25" s="62"/>
      <c r="RGS25" s="62"/>
      <c r="RGT25" s="62"/>
      <c r="RGU25" s="72"/>
      <c r="RGV25" s="62"/>
      <c r="RGW25" s="62"/>
      <c r="RGX25" s="62"/>
      <c r="RGY25" s="72"/>
      <c r="RGZ25" s="62"/>
      <c r="RHA25" s="62"/>
      <c r="RHB25" s="62"/>
      <c r="RHC25" s="72"/>
      <c r="RHD25" s="62"/>
      <c r="RHE25" s="62"/>
      <c r="RHF25" s="62"/>
      <c r="RHG25" s="72"/>
      <c r="RHH25" s="62"/>
      <c r="RHI25" s="62"/>
      <c r="RHJ25" s="62"/>
      <c r="RHK25" s="72"/>
      <c r="RHL25" s="62"/>
      <c r="RHM25" s="62"/>
      <c r="RHN25" s="62"/>
      <c r="RHO25" s="72"/>
      <c r="RHP25" s="62"/>
      <c r="RHQ25" s="62"/>
      <c r="RHR25" s="62"/>
      <c r="RHS25" s="72"/>
      <c r="RHT25" s="62"/>
      <c r="RHU25" s="62"/>
      <c r="RHV25" s="62"/>
      <c r="RHW25" s="72"/>
      <c r="RHX25" s="62"/>
      <c r="RHY25" s="62"/>
      <c r="RHZ25" s="62"/>
      <c r="RIA25" s="72"/>
      <c r="RIB25" s="62"/>
      <c r="RIC25" s="62"/>
      <c r="RID25" s="62"/>
      <c r="RIE25" s="72"/>
      <c r="RIF25" s="62"/>
      <c r="RIG25" s="62"/>
      <c r="RIH25" s="62"/>
      <c r="RII25" s="72"/>
      <c r="RIJ25" s="62"/>
      <c r="RIK25" s="62"/>
      <c r="RIL25" s="62"/>
      <c r="RIM25" s="72"/>
      <c r="RIN25" s="62"/>
      <c r="RIO25" s="62"/>
      <c r="RIP25" s="62"/>
      <c r="RIQ25" s="72"/>
      <c r="RIR25" s="62"/>
      <c r="RIS25" s="62"/>
      <c r="RIT25" s="62"/>
      <c r="RIU25" s="72"/>
      <c r="RIV25" s="62"/>
      <c r="RIW25" s="62"/>
      <c r="RIX25" s="62"/>
      <c r="RIY25" s="72"/>
      <c r="RIZ25" s="62"/>
      <c r="RJA25" s="62"/>
      <c r="RJB25" s="62"/>
      <c r="RJC25" s="72"/>
      <c r="RJD25" s="62"/>
      <c r="RJE25" s="62"/>
      <c r="RJF25" s="62"/>
      <c r="RJG25" s="72"/>
      <c r="RJH25" s="62"/>
      <c r="RJI25" s="62"/>
      <c r="RJJ25" s="62"/>
      <c r="RJK25" s="72"/>
      <c r="RJL25" s="62"/>
      <c r="RJM25" s="62"/>
      <c r="RJN25" s="62"/>
      <c r="RJO25" s="72"/>
      <c r="RJP25" s="62"/>
      <c r="RJQ25" s="62"/>
      <c r="RJR25" s="62"/>
      <c r="RJS25" s="72"/>
      <c r="RJT25" s="62"/>
      <c r="RJU25" s="62"/>
      <c r="RJV25" s="62"/>
      <c r="RJW25" s="72"/>
      <c r="RJX25" s="62"/>
      <c r="RJY25" s="62"/>
      <c r="RJZ25" s="62"/>
      <c r="RKA25" s="72"/>
      <c r="RKB25" s="62"/>
      <c r="RKC25" s="62"/>
      <c r="RKD25" s="62"/>
      <c r="RKE25" s="72"/>
      <c r="RKF25" s="62"/>
      <c r="RKG25" s="62"/>
      <c r="RKH25" s="62"/>
      <c r="RKI25" s="72"/>
      <c r="RKJ25" s="62"/>
      <c r="RKK25" s="62"/>
      <c r="RKL25" s="62"/>
      <c r="RKM25" s="72"/>
      <c r="RKN25" s="62"/>
      <c r="RKO25" s="62"/>
      <c r="RKP25" s="62"/>
      <c r="RKQ25" s="72"/>
      <c r="RKR25" s="62"/>
      <c r="RKS25" s="62"/>
      <c r="RKT25" s="62"/>
      <c r="RKU25" s="72"/>
      <c r="RKV25" s="62"/>
      <c r="RKW25" s="62"/>
      <c r="RKX25" s="62"/>
      <c r="RKY25" s="72"/>
      <c r="RKZ25" s="62"/>
      <c r="RLA25" s="62"/>
      <c r="RLB25" s="62"/>
      <c r="RLC25" s="72"/>
      <c r="RLD25" s="62"/>
      <c r="RLE25" s="62"/>
      <c r="RLF25" s="62"/>
      <c r="RLG25" s="72"/>
      <c r="RLH25" s="62"/>
      <c r="RLI25" s="62"/>
      <c r="RLJ25" s="62"/>
      <c r="RLK25" s="72"/>
      <c r="RLL25" s="62"/>
      <c r="RLM25" s="62"/>
      <c r="RLN25" s="62"/>
      <c r="RLO25" s="72"/>
      <c r="RLP25" s="62"/>
      <c r="RLQ25" s="62"/>
      <c r="RLR25" s="62"/>
      <c r="RLS25" s="72"/>
      <c r="RLT25" s="62"/>
      <c r="RLU25" s="62"/>
      <c r="RLV25" s="62"/>
      <c r="RLW25" s="72"/>
      <c r="RLX25" s="62"/>
      <c r="RLY25" s="62"/>
      <c r="RLZ25" s="62"/>
      <c r="RMA25" s="72"/>
      <c r="RMB25" s="62"/>
      <c r="RMC25" s="62"/>
      <c r="RMD25" s="62"/>
      <c r="RME25" s="72"/>
      <c r="RMF25" s="62"/>
      <c r="RMG25" s="62"/>
      <c r="RMH25" s="62"/>
      <c r="RMI25" s="72"/>
      <c r="RMJ25" s="62"/>
      <c r="RMK25" s="62"/>
      <c r="RML25" s="62"/>
      <c r="RMM25" s="72"/>
      <c r="RMN25" s="62"/>
      <c r="RMO25" s="62"/>
      <c r="RMP25" s="62"/>
      <c r="RMQ25" s="72"/>
      <c r="RMR25" s="62"/>
      <c r="RMS25" s="62"/>
      <c r="RMT25" s="62"/>
      <c r="RMU25" s="72"/>
      <c r="RMV25" s="62"/>
      <c r="RMW25" s="62"/>
      <c r="RMX25" s="62"/>
      <c r="RMY25" s="72"/>
      <c r="RMZ25" s="62"/>
      <c r="RNA25" s="62"/>
      <c r="RNB25" s="62"/>
      <c r="RNC25" s="72"/>
      <c r="RND25" s="62"/>
      <c r="RNE25" s="62"/>
      <c r="RNF25" s="62"/>
      <c r="RNG25" s="72"/>
      <c r="RNH25" s="62"/>
      <c r="RNI25" s="62"/>
      <c r="RNJ25" s="62"/>
      <c r="RNK25" s="72"/>
      <c r="RNL25" s="62"/>
      <c r="RNM25" s="62"/>
      <c r="RNN25" s="62"/>
      <c r="RNO25" s="72"/>
      <c r="RNP25" s="62"/>
      <c r="RNQ25" s="62"/>
      <c r="RNR25" s="62"/>
      <c r="RNS25" s="72"/>
      <c r="RNT25" s="62"/>
      <c r="RNU25" s="62"/>
      <c r="RNV25" s="62"/>
      <c r="RNW25" s="72"/>
      <c r="RNX25" s="62"/>
      <c r="RNY25" s="62"/>
      <c r="RNZ25" s="62"/>
      <c r="ROA25" s="72"/>
      <c r="ROB25" s="62"/>
      <c r="ROC25" s="62"/>
      <c r="ROD25" s="62"/>
      <c r="ROE25" s="72"/>
      <c r="ROF25" s="62"/>
      <c r="ROG25" s="62"/>
      <c r="ROH25" s="62"/>
      <c r="ROI25" s="72"/>
      <c r="ROJ25" s="62"/>
      <c r="ROK25" s="62"/>
      <c r="ROL25" s="62"/>
      <c r="ROM25" s="72"/>
      <c r="RON25" s="62"/>
      <c r="ROO25" s="62"/>
      <c r="ROP25" s="62"/>
      <c r="ROQ25" s="72"/>
      <c r="ROR25" s="62"/>
      <c r="ROS25" s="62"/>
      <c r="ROT25" s="62"/>
      <c r="ROU25" s="72"/>
      <c r="ROV25" s="62"/>
      <c r="ROW25" s="62"/>
      <c r="ROX25" s="62"/>
      <c r="ROY25" s="72"/>
      <c r="ROZ25" s="62"/>
      <c r="RPA25" s="62"/>
      <c r="RPB25" s="62"/>
      <c r="RPC25" s="72"/>
      <c r="RPD25" s="62"/>
      <c r="RPE25" s="62"/>
      <c r="RPF25" s="62"/>
      <c r="RPG25" s="72"/>
      <c r="RPH25" s="62"/>
      <c r="RPI25" s="62"/>
      <c r="RPJ25" s="62"/>
      <c r="RPK25" s="72"/>
      <c r="RPL25" s="62"/>
      <c r="RPM25" s="62"/>
      <c r="RPN25" s="62"/>
      <c r="RPO25" s="72"/>
      <c r="RPP25" s="62"/>
      <c r="RPQ25" s="62"/>
      <c r="RPR25" s="62"/>
      <c r="RPS25" s="72"/>
      <c r="RPT25" s="62"/>
      <c r="RPU25" s="62"/>
      <c r="RPV25" s="62"/>
      <c r="RPW25" s="72"/>
      <c r="RPX25" s="62"/>
      <c r="RPY25" s="62"/>
      <c r="RPZ25" s="62"/>
      <c r="RQA25" s="72"/>
      <c r="RQB25" s="62"/>
      <c r="RQC25" s="62"/>
      <c r="RQD25" s="62"/>
      <c r="RQE25" s="72"/>
      <c r="RQF25" s="62"/>
      <c r="RQG25" s="62"/>
      <c r="RQH25" s="62"/>
      <c r="RQI25" s="72"/>
      <c r="RQJ25" s="62"/>
      <c r="RQK25" s="62"/>
      <c r="RQL25" s="62"/>
      <c r="RQM25" s="72"/>
      <c r="RQN25" s="62"/>
      <c r="RQO25" s="62"/>
      <c r="RQP25" s="62"/>
      <c r="RQQ25" s="72"/>
      <c r="RQR25" s="62"/>
      <c r="RQS25" s="62"/>
      <c r="RQT25" s="62"/>
      <c r="RQU25" s="72"/>
      <c r="RQV25" s="62"/>
      <c r="RQW25" s="62"/>
      <c r="RQX25" s="62"/>
      <c r="RQY25" s="72"/>
      <c r="RQZ25" s="62"/>
      <c r="RRA25" s="62"/>
      <c r="RRB25" s="62"/>
      <c r="RRC25" s="72"/>
      <c r="RRD25" s="62"/>
      <c r="RRE25" s="62"/>
      <c r="RRF25" s="62"/>
      <c r="RRG25" s="72"/>
      <c r="RRH25" s="62"/>
      <c r="RRI25" s="62"/>
      <c r="RRJ25" s="62"/>
      <c r="RRK25" s="72"/>
      <c r="RRL25" s="62"/>
      <c r="RRM25" s="62"/>
      <c r="RRN25" s="62"/>
      <c r="RRO25" s="72"/>
      <c r="RRP25" s="62"/>
      <c r="RRQ25" s="62"/>
      <c r="RRR25" s="62"/>
      <c r="RRS25" s="72"/>
      <c r="RRT25" s="62"/>
      <c r="RRU25" s="62"/>
      <c r="RRV25" s="62"/>
      <c r="RRW25" s="72"/>
      <c r="RRX25" s="62"/>
      <c r="RRY25" s="62"/>
      <c r="RRZ25" s="62"/>
      <c r="RSA25" s="72"/>
      <c r="RSB25" s="62"/>
      <c r="RSC25" s="62"/>
      <c r="RSD25" s="62"/>
      <c r="RSE25" s="72"/>
      <c r="RSF25" s="62"/>
      <c r="RSG25" s="62"/>
      <c r="RSH25" s="62"/>
      <c r="RSI25" s="72"/>
      <c r="RSJ25" s="62"/>
      <c r="RSK25" s="62"/>
      <c r="RSL25" s="62"/>
      <c r="RSM25" s="72"/>
      <c r="RSN25" s="62"/>
      <c r="RSO25" s="62"/>
      <c r="RSP25" s="62"/>
      <c r="RSQ25" s="72"/>
      <c r="RSR25" s="62"/>
      <c r="RSS25" s="62"/>
      <c r="RST25" s="62"/>
      <c r="RSU25" s="72"/>
      <c r="RSV25" s="62"/>
      <c r="RSW25" s="62"/>
      <c r="RSX25" s="62"/>
      <c r="RSY25" s="72"/>
      <c r="RSZ25" s="62"/>
      <c r="RTA25" s="62"/>
      <c r="RTB25" s="62"/>
      <c r="RTC25" s="72"/>
      <c r="RTD25" s="62"/>
      <c r="RTE25" s="62"/>
      <c r="RTF25" s="62"/>
      <c r="RTG25" s="72"/>
      <c r="RTH25" s="62"/>
      <c r="RTI25" s="62"/>
      <c r="RTJ25" s="62"/>
      <c r="RTK25" s="72"/>
      <c r="RTL25" s="62"/>
      <c r="RTM25" s="62"/>
      <c r="RTN25" s="62"/>
      <c r="RTO25" s="72"/>
      <c r="RTP25" s="62"/>
      <c r="RTQ25" s="62"/>
      <c r="RTR25" s="62"/>
      <c r="RTS25" s="72"/>
      <c r="RTT25" s="62"/>
      <c r="RTU25" s="62"/>
      <c r="RTV25" s="62"/>
      <c r="RTW25" s="72"/>
      <c r="RTX25" s="62"/>
      <c r="RTY25" s="62"/>
      <c r="RTZ25" s="62"/>
      <c r="RUA25" s="72"/>
      <c r="RUB25" s="62"/>
      <c r="RUC25" s="62"/>
      <c r="RUD25" s="62"/>
      <c r="RUE25" s="72"/>
      <c r="RUF25" s="62"/>
      <c r="RUG25" s="62"/>
      <c r="RUH25" s="62"/>
      <c r="RUI25" s="72"/>
      <c r="RUJ25" s="62"/>
      <c r="RUK25" s="62"/>
      <c r="RUL25" s="62"/>
      <c r="RUM25" s="72"/>
      <c r="RUN25" s="62"/>
      <c r="RUO25" s="62"/>
      <c r="RUP25" s="62"/>
      <c r="RUQ25" s="72"/>
      <c r="RUR25" s="62"/>
      <c r="RUS25" s="62"/>
      <c r="RUT25" s="62"/>
      <c r="RUU25" s="72"/>
      <c r="RUV25" s="62"/>
      <c r="RUW25" s="62"/>
      <c r="RUX25" s="62"/>
      <c r="RUY25" s="72"/>
      <c r="RUZ25" s="62"/>
      <c r="RVA25" s="62"/>
      <c r="RVB25" s="62"/>
      <c r="RVC25" s="72"/>
      <c r="RVD25" s="62"/>
      <c r="RVE25" s="62"/>
      <c r="RVF25" s="62"/>
      <c r="RVG25" s="72"/>
      <c r="RVH25" s="62"/>
      <c r="RVI25" s="62"/>
      <c r="RVJ25" s="62"/>
      <c r="RVK25" s="72"/>
      <c r="RVL25" s="62"/>
      <c r="RVM25" s="62"/>
      <c r="RVN25" s="62"/>
      <c r="RVO25" s="72"/>
      <c r="RVP25" s="62"/>
      <c r="RVQ25" s="62"/>
      <c r="RVR25" s="62"/>
      <c r="RVS25" s="72"/>
      <c r="RVT25" s="62"/>
      <c r="RVU25" s="62"/>
      <c r="RVV25" s="62"/>
      <c r="RVW25" s="72"/>
      <c r="RVX25" s="62"/>
      <c r="RVY25" s="62"/>
      <c r="RVZ25" s="62"/>
      <c r="RWA25" s="72"/>
      <c r="RWB25" s="62"/>
      <c r="RWC25" s="62"/>
      <c r="RWD25" s="62"/>
      <c r="RWE25" s="72"/>
      <c r="RWF25" s="62"/>
      <c r="RWG25" s="62"/>
      <c r="RWH25" s="62"/>
      <c r="RWI25" s="72"/>
      <c r="RWJ25" s="62"/>
      <c r="RWK25" s="62"/>
      <c r="RWL25" s="62"/>
      <c r="RWM25" s="72"/>
      <c r="RWN25" s="62"/>
      <c r="RWO25" s="62"/>
      <c r="RWP25" s="62"/>
      <c r="RWQ25" s="72"/>
      <c r="RWR25" s="62"/>
      <c r="RWS25" s="62"/>
      <c r="RWT25" s="62"/>
      <c r="RWU25" s="72"/>
      <c r="RWV25" s="62"/>
      <c r="RWW25" s="62"/>
      <c r="RWX25" s="62"/>
      <c r="RWY25" s="72"/>
      <c r="RWZ25" s="62"/>
      <c r="RXA25" s="62"/>
      <c r="RXB25" s="62"/>
      <c r="RXC25" s="72"/>
      <c r="RXD25" s="62"/>
      <c r="RXE25" s="62"/>
      <c r="RXF25" s="62"/>
      <c r="RXG25" s="72"/>
      <c r="RXH25" s="62"/>
      <c r="RXI25" s="62"/>
      <c r="RXJ25" s="62"/>
      <c r="RXK25" s="72"/>
      <c r="RXL25" s="62"/>
      <c r="RXM25" s="62"/>
      <c r="RXN25" s="62"/>
      <c r="RXO25" s="72"/>
      <c r="RXP25" s="62"/>
      <c r="RXQ25" s="62"/>
      <c r="RXR25" s="62"/>
      <c r="RXS25" s="72"/>
      <c r="RXT25" s="62"/>
      <c r="RXU25" s="62"/>
      <c r="RXV25" s="62"/>
      <c r="RXW25" s="72"/>
      <c r="RXX25" s="62"/>
      <c r="RXY25" s="62"/>
      <c r="RXZ25" s="62"/>
      <c r="RYA25" s="72"/>
      <c r="RYB25" s="62"/>
      <c r="RYC25" s="62"/>
      <c r="RYD25" s="62"/>
      <c r="RYE25" s="72"/>
      <c r="RYF25" s="62"/>
      <c r="RYG25" s="62"/>
      <c r="RYH25" s="62"/>
      <c r="RYI25" s="72"/>
      <c r="RYJ25" s="62"/>
      <c r="RYK25" s="62"/>
      <c r="RYL25" s="62"/>
      <c r="RYM25" s="72"/>
      <c r="RYN25" s="62"/>
      <c r="RYO25" s="62"/>
      <c r="RYP25" s="62"/>
      <c r="RYQ25" s="72"/>
      <c r="RYR25" s="62"/>
      <c r="RYS25" s="62"/>
      <c r="RYT25" s="62"/>
      <c r="RYU25" s="72"/>
      <c r="RYV25" s="62"/>
      <c r="RYW25" s="62"/>
      <c r="RYX25" s="62"/>
      <c r="RYY25" s="72"/>
      <c r="RYZ25" s="62"/>
      <c r="RZA25" s="62"/>
      <c r="RZB25" s="62"/>
      <c r="RZC25" s="72"/>
      <c r="RZD25" s="62"/>
      <c r="RZE25" s="62"/>
      <c r="RZF25" s="62"/>
      <c r="RZG25" s="72"/>
      <c r="RZH25" s="62"/>
      <c r="RZI25" s="62"/>
      <c r="RZJ25" s="62"/>
      <c r="RZK25" s="72"/>
      <c r="RZL25" s="62"/>
      <c r="RZM25" s="62"/>
      <c r="RZN25" s="62"/>
      <c r="RZO25" s="72"/>
      <c r="RZP25" s="62"/>
      <c r="RZQ25" s="62"/>
      <c r="RZR25" s="62"/>
      <c r="RZS25" s="72"/>
      <c r="RZT25" s="62"/>
      <c r="RZU25" s="62"/>
      <c r="RZV25" s="62"/>
      <c r="RZW25" s="72"/>
      <c r="RZX25" s="62"/>
      <c r="RZY25" s="62"/>
      <c r="RZZ25" s="62"/>
      <c r="SAA25" s="72"/>
      <c r="SAB25" s="62"/>
      <c r="SAC25" s="62"/>
      <c r="SAD25" s="62"/>
      <c r="SAE25" s="72"/>
      <c r="SAF25" s="62"/>
      <c r="SAG25" s="62"/>
      <c r="SAH25" s="62"/>
      <c r="SAI25" s="72"/>
      <c r="SAJ25" s="62"/>
      <c r="SAK25" s="62"/>
      <c r="SAL25" s="62"/>
      <c r="SAM25" s="72"/>
      <c r="SAN25" s="62"/>
      <c r="SAO25" s="62"/>
      <c r="SAP25" s="62"/>
      <c r="SAQ25" s="72"/>
      <c r="SAR25" s="62"/>
      <c r="SAS25" s="62"/>
      <c r="SAT25" s="62"/>
      <c r="SAU25" s="72"/>
      <c r="SAV25" s="62"/>
      <c r="SAW25" s="62"/>
      <c r="SAX25" s="62"/>
      <c r="SAY25" s="72"/>
      <c r="SAZ25" s="62"/>
      <c r="SBA25" s="62"/>
      <c r="SBB25" s="62"/>
      <c r="SBC25" s="72"/>
      <c r="SBD25" s="62"/>
      <c r="SBE25" s="62"/>
      <c r="SBF25" s="62"/>
      <c r="SBG25" s="72"/>
      <c r="SBH25" s="62"/>
      <c r="SBI25" s="62"/>
      <c r="SBJ25" s="62"/>
      <c r="SBK25" s="72"/>
      <c r="SBL25" s="62"/>
      <c r="SBM25" s="62"/>
      <c r="SBN25" s="62"/>
      <c r="SBO25" s="72"/>
      <c r="SBP25" s="62"/>
      <c r="SBQ25" s="62"/>
      <c r="SBR25" s="62"/>
      <c r="SBS25" s="72"/>
      <c r="SBT25" s="62"/>
      <c r="SBU25" s="62"/>
      <c r="SBV25" s="62"/>
      <c r="SBW25" s="72"/>
      <c r="SBX25" s="62"/>
      <c r="SBY25" s="62"/>
      <c r="SBZ25" s="62"/>
      <c r="SCA25" s="72"/>
      <c r="SCB25" s="62"/>
      <c r="SCC25" s="62"/>
      <c r="SCD25" s="62"/>
      <c r="SCE25" s="72"/>
      <c r="SCF25" s="62"/>
      <c r="SCG25" s="62"/>
      <c r="SCH25" s="62"/>
      <c r="SCI25" s="72"/>
      <c r="SCJ25" s="62"/>
      <c r="SCK25" s="62"/>
      <c r="SCL25" s="62"/>
      <c r="SCM25" s="72"/>
      <c r="SCN25" s="62"/>
      <c r="SCO25" s="62"/>
      <c r="SCP25" s="62"/>
      <c r="SCQ25" s="72"/>
      <c r="SCR25" s="62"/>
      <c r="SCS25" s="62"/>
      <c r="SCT25" s="62"/>
      <c r="SCU25" s="72"/>
      <c r="SCV25" s="62"/>
      <c r="SCW25" s="62"/>
      <c r="SCX25" s="62"/>
      <c r="SCY25" s="72"/>
      <c r="SCZ25" s="62"/>
      <c r="SDA25" s="62"/>
      <c r="SDB25" s="62"/>
      <c r="SDC25" s="72"/>
      <c r="SDD25" s="62"/>
      <c r="SDE25" s="62"/>
      <c r="SDF25" s="62"/>
      <c r="SDG25" s="72"/>
      <c r="SDH25" s="62"/>
      <c r="SDI25" s="62"/>
      <c r="SDJ25" s="62"/>
      <c r="SDK25" s="72"/>
      <c r="SDL25" s="62"/>
      <c r="SDM25" s="62"/>
      <c r="SDN25" s="62"/>
      <c r="SDO25" s="72"/>
      <c r="SDP25" s="62"/>
      <c r="SDQ25" s="62"/>
      <c r="SDR25" s="62"/>
      <c r="SDS25" s="72"/>
      <c r="SDT25" s="62"/>
      <c r="SDU25" s="62"/>
      <c r="SDV25" s="62"/>
      <c r="SDW25" s="72"/>
      <c r="SDX25" s="62"/>
      <c r="SDY25" s="62"/>
      <c r="SDZ25" s="62"/>
      <c r="SEA25" s="72"/>
      <c r="SEB25" s="62"/>
      <c r="SEC25" s="62"/>
      <c r="SED25" s="62"/>
      <c r="SEE25" s="72"/>
      <c r="SEF25" s="62"/>
      <c r="SEG25" s="62"/>
      <c r="SEH25" s="62"/>
      <c r="SEI25" s="72"/>
      <c r="SEJ25" s="62"/>
      <c r="SEK25" s="62"/>
      <c r="SEL25" s="62"/>
      <c r="SEM25" s="72"/>
      <c r="SEN25" s="62"/>
      <c r="SEO25" s="62"/>
      <c r="SEP25" s="62"/>
      <c r="SEQ25" s="72"/>
      <c r="SER25" s="62"/>
      <c r="SES25" s="62"/>
      <c r="SET25" s="62"/>
      <c r="SEU25" s="72"/>
      <c r="SEV25" s="62"/>
      <c r="SEW25" s="62"/>
      <c r="SEX25" s="62"/>
      <c r="SEY25" s="72"/>
      <c r="SEZ25" s="62"/>
      <c r="SFA25" s="62"/>
      <c r="SFB25" s="62"/>
      <c r="SFC25" s="72"/>
      <c r="SFD25" s="62"/>
      <c r="SFE25" s="62"/>
      <c r="SFF25" s="62"/>
      <c r="SFG25" s="72"/>
      <c r="SFH25" s="62"/>
      <c r="SFI25" s="62"/>
      <c r="SFJ25" s="62"/>
      <c r="SFK25" s="72"/>
      <c r="SFL25" s="62"/>
      <c r="SFM25" s="62"/>
      <c r="SFN25" s="62"/>
      <c r="SFO25" s="72"/>
      <c r="SFP25" s="62"/>
      <c r="SFQ25" s="62"/>
      <c r="SFR25" s="62"/>
      <c r="SFS25" s="72"/>
      <c r="SFT25" s="62"/>
      <c r="SFU25" s="62"/>
      <c r="SFV25" s="62"/>
      <c r="SFW25" s="72"/>
      <c r="SFX25" s="62"/>
      <c r="SFY25" s="62"/>
      <c r="SFZ25" s="62"/>
      <c r="SGA25" s="72"/>
      <c r="SGB25" s="62"/>
      <c r="SGC25" s="62"/>
      <c r="SGD25" s="62"/>
      <c r="SGE25" s="72"/>
      <c r="SGF25" s="62"/>
      <c r="SGG25" s="62"/>
      <c r="SGH25" s="62"/>
      <c r="SGI25" s="72"/>
      <c r="SGJ25" s="62"/>
      <c r="SGK25" s="62"/>
      <c r="SGL25" s="62"/>
      <c r="SGM25" s="72"/>
      <c r="SGN25" s="62"/>
      <c r="SGO25" s="62"/>
      <c r="SGP25" s="62"/>
      <c r="SGQ25" s="72"/>
      <c r="SGR25" s="62"/>
      <c r="SGS25" s="62"/>
      <c r="SGT25" s="62"/>
      <c r="SGU25" s="72"/>
      <c r="SGV25" s="62"/>
      <c r="SGW25" s="62"/>
      <c r="SGX25" s="62"/>
      <c r="SGY25" s="72"/>
      <c r="SGZ25" s="62"/>
      <c r="SHA25" s="62"/>
      <c r="SHB25" s="62"/>
      <c r="SHC25" s="72"/>
      <c r="SHD25" s="62"/>
      <c r="SHE25" s="62"/>
      <c r="SHF25" s="62"/>
      <c r="SHG25" s="72"/>
      <c r="SHH25" s="62"/>
      <c r="SHI25" s="62"/>
      <c r="SHJ25" s="62"/>
      <c r="SHK25" s="72"/>
      <c r="SHL25" s="62"/>
      <c r="SHM25" s="62"/>
      <c r="SHN25" s="62"/>
      <c r="SHO25" s="72"/>
      <c r="SHP25" s="62"/>
      <c r="SHQ25" s="62"/>
      <c r="SHR25" s="62"/>
      <c r="SHS25" s="72"/>
      <c r="SHT25" s="62"/>
      <c r="SHU25" s="62"/>
      <c r="SHV25" s="62"/>
      <c r="SHW25" s="72"/>
      <c r="SHX25" s="62"/>
      <c r="SHY25" s="62"/>
      <c r="SHZ25" s="62"/>
      <c r="SIA25" s="72"/>
      <c r="SIB25" s="62"/>
      <c r="SIC25" s="62"/>
      <c r="SID25" s="62"/>
      <c r="SIE25" s="72"/>
      <c r="SIF25" s="62"/>
      <c r="SIG25" s="62"/>
      <c r="SIH25" s="62"/>
      <c r="SII25" s="72"/>
      <c r="SIJ25" s="62"/>
      <c r="SIK25" s="62"/>
      <c r="SIL25" s="62"/>
      <c r="SIM25" s="72"/>
      <c r="SIN25" s="62"/>
      <c r="SIO25" s="62"/>
      <c r="SIP25" s="62"/>
      <c r="SIQ25" s="72"/>
      <c r="SIR25" s="62"/>
      <c r="SIS25" s="62"/>
      <c r="SIT25" s="62"/>
      <c r="SIU25" s="72"/>
      <c r="SIV25" s="62"/>
      <c r="SIW25" s="62"/>
      <c r="SIX25" s="62"/>
      <c r="SIY25" s="72"/>
      <c r="SIZ25" s="62"/>
      <c r="SJA25" s="62"/>
      <c r="SJB25" s="62"/>
      <c r="SJC25" s="72"/>
      <c r="SJD25" s="62"/>
      <c r="SJE25" s="62"/>
      <c r="SJF25" s="62"/>
      <c r="SJG25" s="72"/>
      <c r="SJH25" s="62"/>
      <c r="SJI25" s="62"/>
      <c r="SJJ25" s="62"/>
      <c r="SJK25" s="72"/>
      <c r="SJL25" s="62"/>
      <c r="SJM25" s="62"/>
      <c r="SJN25" s="62"/>
      <c r="SJO25" s="72"/>
      <c r="SJP25" s="62"/>
      <c r="SJQ25" s="62"/>
      <c r="SJR25" s="62"/>
      <c r="SJS25" s="72"/>
      <c r="SJT25" s="62"/>
      <c r="SJU25" s="62"/>
      <c r="SJV25" s="62"/>
      <c r="SJW25" s="72"/>
      <c r="SJX25" s="62"/>
      <c r="SJY25" s="62"/>
      <c r="SJZ25" s="62"/>
      <c r="SKA25" s="72"/>
      <c r="SKB25" s="62"/>
      <c r="SKC25" s="62"/>
      <c r="SKD25" s="62"/>
      <c r="SKE25" s="72"/>
      <c r="SKF25" s="62"/>
      <c r="SKG25" s="62"/>
      <c r="SKH25" s="62"/>
      <c r="SKI25" s="72"/>
      <c r="SKJ25" s="62"/>
      <c r="SKK25" s="62"/>
      <c r="SKL25" s="62"/>
      <c r="SKM25" s="72"/>
      <c r="SKN25" s="62"/>
      <c r="SKO25" s="62"/>
      <c r="SKP25" s="62"/>
      <c r="SKQ25" s="72"/>
      <c r="SKR25" s="62"/>
      <c r="SKS25" s="62"/>
      <c r="SKT25" s="62"/>
      <c r="SKU25" s="72"/>
      <c r="SKV25" s="62"/>
      <c r="SKW25" s="62"/>
      <c r="SKX25" s="62"/>
      <c r="SKY25" s="72"/>
      <c r="SKZ25" s="62"/>
      <c r="SLA25" s="62"/>
      <c r="SLB25" s="62"/>
      <c r="SLC25" s="72"/>
      <c r="SLD25" s="62"/>
      <c r="SLE25" s="62"/>
      <c r="SLF25" s="62"/>
      <c r="SLG25" s="72"/>
      <c r="SLH25" s="62"/>
      <c r="SLI25" s="62"/>
      <c r="SLJ25" s="62"/>
      <c r="SLK25" s="72"/>
      <c r="SLL25" s="62"/>
      <c r="SLM25" s="62"/>
      <c r="SLN25" s="62"/>
      <c r="SLO25" s="72"/>
      <c r="SLP25" s="62"/>
      <c r="SLQ25" s="62"/>
      <c r="SLR25" s="62"/>
      <c r="SLS25" s="72"/>
      <c r="SLT25" s="62"/>
      <c r="SLU25" s="62"/>
      <c r="SLV25" s="62"/>
      <c r="SLW25" s="72"/>
      <c r="SLX25" s="62"/>
      <c r="SLY25" s="62"/>
      <c r="SLZ25" s="62"/>
      <c r="SMA25" s="72"/>
      <c r="SMB25" s="62"/>
      <c r="SMC25" s="62"/>
      <c r="SMD25" s="62"/>
      <c r="SME25" s="72"/>
      <c r="SMF25" s="62"/>
      <c r="SMG25" s="62"/>
      <c r="SMH25" s="62"/>
      <c r="SMI25" s="72"/>
      <c r="SMJ25" s="62"/>
      <c r="SMK25" s="62"/>
      <c r="SML25" s="62"/>
      <c r="SMM25" s="72"/>
      <c r="SMN25" s="62"/>
      <c r="SMO25" s="62"/>
      <c r="SMP25" s="62"/>
      <c r="SMQ25" s="72"/>
      <c r="SMR25" s="62"/>
      <c r="SMS25" s="62"/>
      <c r="SMT25" s="62"/>
      <c r="SMU25" s="72"/>
      <c r="SMV25" s="62"/>
      <c r="SMW25" s="62"/>
      <c r="SMX25" s="62"/>
      <c r="SMY25" s="72"/>
      <c r="SMZ25" s="62"/>
      <c r="SNA25" s="62"/>
      <c r="SNB25" s="62"/>
      <c r="SNC25" s="72"/>
      <c r="SND25" s="62"/>
      <c r="SNE25" s="62"/>
      <c r="SNF25" s="62"/>
      <c r="SNG25" s="72"/>
      <c r="SNH25" s="62"/>
      <c r="SNI25" s="62"/>
      <c r="SNJ25" s="62"/>
      <c r="SNK25" s="72"/>
      <c r="SNL25" s="62"/>
      <c r="SNM25" s="62"/>
      <c r="SNN25" s="62"/>
      <c r="SNO25" s="72"/>
      <c r="SNP25" s="62"/>
      <c r="SNQ25" s="62"/>
      <c r="SNR25" s="62"/>
      <c r="SNS25" s="72"/>
      <c r="SNT25" s="62"/>
      <c r="SNU25" s="62"/>
      <c r="SNV25" s="62"/>
      <c r="SNW25" s="72"/>
      <c r="SNX25" s="62"/>
      <c r="SNY25" s="62"/>
      <c r="SNZ25" s="62"/>
      <c r="SOA25" s="72"/>
      <c r="SOB25" s="62"/>
      <c r="SOC25" s="62"/>
      <c r="SOD25" s="62"/>
      <c r="SOE25" s="72"/>
      <c r="SOF25" s="62"/>
      <c r="SOG25" s="62"/>
      <c r="SOH25" s="62"/>
      <c r="SOI25" s="72"/>
      <c r="SOJ25" s="62"/>
      <c r="SOK25" s="62"/>
      <c r="SOL25" s="62"/>
      <c r="SOM25" s="72"/>
      <c r="SON25" s="62"/>
      <c r="SOO25" s="62"/>
      <c r="SOP25" s="62"/>
      <c r="SOQ25" s="72"/>
      <c r="SOR25" s="62"/>
      <c r="SOS25" s="62"/>
      <c r="SOT25" s="62"/>
      <c r="SOU25" s="72"/>
      <c r="SOV25" s="62"/>
      <c r="SOW25" s="62"/>
      <c r="SOX25" s="62"/>
      <c r="SOY25" s="72"/>
      <c r="SOZ25" s="62"/>
      <c r="SPA25" s="62"/>
      <c r="SPB25" s="62"/>
      <c r="SPC25" s="72"/>
      <c r="SPD25" s="62"/>
      <c r="SPE25" s="62"/>
      <c r="SPF25" s="62"/>
      <c r="SPG25" s="72"/>
      <c r="SPH25" s="62"/>
      <c r="SPI25" s="62"/>
      <c r="SPJ25" s="62"/>
      <c r="SPK25" s="72"/>
      <c r="SPL25" s="62"/>
      <c r="SPM25" s="62"/>
      <c r="SPN25" s="62"/>
      <c r="SPO25" s="72"/>
      <c r="SPP25" s="62"/>
      <c r="SPQ25" s="62"/>
      <c r="SPR25" s="62"/>
      <c r="SPS25" s="72"/>
      <c r="SPT25" s="62"/>
      <c r="SPU25" s="62"/>
      <c r="SPV25" s="62"/>
      <c r="SPW25" s="72"/>
      <c r="SPX25" s="62"/>
      <c r="SPY25" s="62"/>
      <c r="SPZ25" s="62"/>
      <c r="SQA25" s="72"/>
      <c r="SQB25" s="62"/>
      <c r="SQC25" s="62"/>
      <c r="SQD25" s="62"/>
      <c r="SQE25" s="72"/>
      <c r="SQF25" s="62"/>
      <c r="SQG25" s="62"/>
      <c r="SQH25" s="62"/>
      <c r="SQI25" s="72"/>
      <c r="SQJ25" s="62"/>
      <c r="SQK25" s="62"/>
      <c r="SQL25" s="62"/>
      <c r="SQM25" s="72"/>
      <c r="SQN25" s="62"/>
      <c r="SQO25" s="62"/>
      <c r="SQP25" s="62"/>
      <c r="SQQ25" s="72"/>
      <c r="SQR25" s="62"/>
      <c r="SQS25" s="62"/>
      <c r="SQT25" s="62"/>
      <c r="SQU25" s="72"/>
      <c r="SQV25" s="62"/>
      <c r="SQW25" s="62"/>
      <c r="SQX25" s="62"/>
      <c r="SQY25" s="72"/>
      <c r="SQZ25" s="62"/>
      <c r="SRA25" s="62"/>
      <c r="SRB25" s="62"/>
      <c r="SRC25" s="72"/>
      <c r="SRD25" s="62"/>
      <c r="SRE25" s="62"/>
      <c r="SRF25" s="62"/>
      <c r="SRG25" s="72"/>
      <c r="SRH25" s="62"/>
      <c r="SRI25" s="62"/>
      <c r="SRJ25" s="62"/>
      <c r="SRK25" s="72"/>
      <c r="SRL25" s="62"/>
      <c r="SRM25" s="62"/>
      <c r="SRN25" s="62"/>
      <c r="SRO25" s="72"/>
      <c r="SRP25" s="62"/>
      <c r="SRQ25" s="62"/>
      <c r="SRR25" s="62"/>
      <c r="SRS25" s="72"/>
      <c r="SRT25" s="62"/>
      <c r="SRU25" s="62"/>
      <c r="SRV25" s="62"/>
      <c r="SRW25" s="72"/>
      <c r="SRX25" s="62"/>
      <c r="SRY25" s="62"/>
      <c r="SRZ25" s="62"/>
      <c r="SSA25" s="72"/>
      <c r="SSB25" s="62"/>
      <c r="SSC25" s="62"/>
      <c r="SSD25" s="62"/>
      <c r="SSE25" s="72"/>
      <c r="SSF25" s="62"/>
      <c r="SSG25" s="62"/>
      <c r="SSH25" s="62"/>
      <c r="SSI25" s="72"/>
      <c r="SSJ25" s="62"/>
      <c r="SSK25" s="62"/>
      <c r="SSL25" s="62"/>
      <c r="SSM25" s="72"/>
      <c r="SSN25" s="62"/>
      <c r="SSO25" s="62"/>
      <c r="SSP25" s="62"/>
      <c r="SSQ25" s="72"/>
      <c r="SSR25" s="62"/>
      <c r="SSS25" s="62"/>
      <c r="SST25" s="62"/>
      <c r="SSU25" s="72"/>
      <c r="SSV25" s="62"/>
      <c r="SSW25" s="62"/>
      <c r="SSX25" s="62"/>
      <c r="SSY25" s="72"/>
      <c r="SSZ25" s="62"/>
      <c r="STA25" s="62"/>
      <c r="STB25" s="62"/>
      <c r="STC25" s="72"/>
      <c r="STD25" s="62"/>
      <c r="STE25" s="62"/>
      <c r="STF25" s="62"/>
      <c r="STG25" s="72"/>
      <c r="STH25" s="62"/>
      <c r="STI25" s="62"/>
      <c r="STJ25" s="62"/>
      <c r="STK25" s="72"/>
      <c r="STL25" s="62"/>
      <c r="STM25" s="62"/>
      <c r="STN25" s="62"/>
      <c r="STO25" s="72"/>
      <c r="STP25" s="62"/>
      <c r="STQ25" s="62"/>
      <c r="STR25" s="62"/>
      <c r="STS25" s="72"/>
      <c r="STT25" s="62"/>
      <c r="STU25" s="62"/>
      <c r="STV25" s="62"/>
      <c r="STW25" s="72"/>
      <c r="STX25" s="62"/>
      <c r="STY25" s="62"/>
      <c r="STZ25" s="62"/>
      <c r="SUA25" s="72"/>
      <c r="SUB25" s="62"/>
      <c r="SUC25" s="62"/>
      <c r="SUD25" s="62"/>
      <c r="SUE25" s="72"/>
      <c r="SUF25" s="62"/>
      <c r="SUG25" s="62"/>
      <c r="SUH25" s="62"/>
      <c r="SUI25" s="72"/>
      <c r="SUJ25" s="62"/>
      <c r="SUK25" s="62"/>
      <c r="SUL25" s="62"/>
      <c r="SUM25" s="72"/>
      <c r="SUN25" s="62"/>
      <c r="SUO25" s="62"/>
      <c r="SUP25" s="62"/>
      <c r="SUQ25" s="72"/>
      <c r="SUR25" s="62"/>
      <c r="SUS25" s="62"/>
      <c r="SUT25" s="62"/>
      <c r="SUU25" s="72"/>
      <c r="SUV25" s="62"/>
      <c r="SUW25" s="62"/>
      <c r="SUX25" s="62"/>
      <c r="SUY25" s="72"/>
      <c r="SUZ25" s="62"/>
      <c r="SVA25" s="62"/>
      <c r="SVB25" s="62"/>
      <c r="SVC25" s="72"/>
      <c r="SVD25" s="62"/>
      <c r="SVE25" s="62"/>
      <c r="SVF25" s="62"/>
      <c r="SVG25" s="72"/>
      <c r="SVH25" s="62"/>
      <c r="SVI25" s="62"/>
      <c r="SVJ25" s="62"/>
      <c r="SVK25" s="72"/>
      <c r="SVL25" s="62"/>
      <c r="SVM25" s="62"/>
      <c r="SVN25" s="62"/>
      <c r="SVO25" s="72"/>
      <c r="SVP25" s="62"/>
      <c r="SVQ25" s="62"/>
      <c r="SVR25" s="62"/>
      <c r="SVS25" s="72"/>
      <c r="SVT25" s="62"/>
      <c r="SVU25" s="62"/>
      <c r="SVV25" s="62"/>
      <c r="SVW25" s="72"/>
      <c r="SVX25" s="62"/>
      <c r="SVY25" s="62"/>
      <c r="SVZ25" s="62"/>
      <c r="SWA25" s="72"/>
      <c r="SWB25" s="62"/>
      <c r="SWC25" s="62"/>
      <c r="SWD25" s="62"/>
      <c r="SWE25" s="72"/>
      <c r="SWF25" s="62"/>
      <c r="SWG25" s="62"/>
      <c r="SWH25" s="62"/>
      <c r="SWI25" s="72"/>
      <c r="SWJ25" s="62"/>
      <c r="SWK25" s="62"/>
      <c r="SWL25" s="62"/>
      <c r="SWM25" s="72"/>
      <c r="SWN25" s="62"/>
      <c r="SWO25" s="62"/>
      <c r="SWP25" s="62"/>
      <c r="SWQ25" s="72"/>
      <c r="SWR25" s="62"/>
      <c r="SWS25" s="62"/>
      <c r="SWT25" s="62"/>
      <c r="SWU25" s="72"/>
      <c r="SWV25" s="62"/>
      <c r="SWW25" s="62"/>
      <c r="SWX25" s="62"/>
      <c r="SWY25" s="72"/>
      <c r="SWZ25" s="62"/>
      <c r="SXA25" s="62"/>
      <c r="SXB25" s="62"/>
      <c r="SXC25" s="72"/>
      <c r="SXD25" s="62"/>
      <c r="SXE25" s="62"/>
      <c r="SXF25" s="62"/>
      <c r="SXG25" s="72"/>
      <c r="SXH25" s="62"/>
      <c r="SXI25" s="62"/>
      <c r="SXJ25" s="62"/>
      <c r="SXK25" s="72"/>
      <c r="SXL25" s="62"/>
      <c r="SXM25" s="62"/>
      <c r="SXN25" s="62"/>
      <c r="SXO25" s="72"/>
      <c r="SXP25" s="62"/>
      <c r="SXQ25" s="62"/>
      <c r="SXR25" s="62"/>
      <c r="SXS25" s="72"/>
      <c r="SXT25" s="62"/>
      <c r="SXU25" s="62"/>
      <c r="SXV25" s="62"/>
      <c r="SXW25" s="72"/>
      <c r="SXX25" s="62"/>
      <c r="SXY25" s="62"/>
      <c r="SXZ25" s="62"/>
      <c r="SYA25" s="72"/>
      <c r="SYB25" s="62"/>
      <c r="SYC25" s="62"/>
      <c r="SYD25" s="62"/>
      <c r="SYE25" s="72"/>
      <c r="SYF25" s="62"/>
      <c r="SYG25" s="62"/>
      <c r="SYH25" s="62"/>
      <c r="SYI25" s="72"/>
      <c r="SYJ25" s="62"/>
      <c r="SYK25" s="62"/>
      <c r="SYL25" s="62"/>
      <c r="SYM25" s="72"/>
      <c r="SYN25" s="62"/>
      <c r="SYO25" s="62"/>
      <c r="SYP25" s="62"/>
      <c r="SYQ25" s="72"/>
      <c r="SYR25" s="62"/>
      <c r="SYS25" s="62"/>
      <c r="SYT25" s="62"/>
      <c r="SYU25" s="72"/>
      <c r="SYV25" s="62"/>
      <c r="SYW25" s="62"/>
      <c r="SYX25" s="62"/>
      <c r="SYY25" s="72"/>
      <c r="SYZ25" s="62"/>
      <c r="SZA25" s="62"/>
      <c r="SZB25" s="62"/>
      <c r="SZC25" s="72"/>
      <c r="SZD25" s="62"/>
      <c r="SZE25" s="62"/>
      <c r="SZF25" s="62"/>
      <c r="SZG25" s="72"/>
      <c r="SZH25" s="62"/>
      <c r="SZI25" s="62"/>
      <c r="SZJ25" s="62"/>
      <c r="SZK25" s="72"/>
      <c r="SZL25" s="62"/>
      <c r="SZM25" s="62"/>
      <c r="SZN25" s="62"/>
      <c r="SZO25" s="72"/>
      <c r="SZP25" s="62"/>
      <c r="SZQ25" s="62"/>
      <c r="SZR25" s="62"/>
      <c r="SZS25" s="72"/>
      <c r="SZT25" s="62"/>
      <c r="SZU25" s="62"/>
      <c r="SZV25" s="62"/>
      <c r="SZW25" s="72"/>
      <c r="SZX25" s="62"/>
      <c r="SZY25" s="62"/>
      <c r="SZZ25" s="62"/>
      <c r="TAA25" s="72"/>
      <c r="TAB25" s="62"/>
      <c r="TAC25" s="62"/>
      <c r="TAD25" s="62"/>
      <c r="TAE25" s="72"/>
      <c r="TAF25" s="62"/>
      <c r="TAG25" s="62"/>
      <c r="TAH25" s="62"/>
      <c r="TAI25" s="72"/>
      <c r="TAJ25" s="62"/>
      <c r="TAK25" s="62"/>
      <c r="TAL25" s="62"/>
      <c r="TAM25" s="72"/>
      <c r="TAN25" s="62"/>
      <c r="TAO25" s="62"/>
      <c r="TAP25" s="62"/>
      <c r="TAQ25" s="72"/>
      <c r="TAR25" s="62"/>
      <c r="TAS25" s="62"/>
      <c r="TAT25" s="62"/>
      <c r="TAU25" s="72"/>
      <c r="TAV25" s="62"/>
      <c r="TAW25" s="62"/>
      <c r="TAX25" s="62"/>
      <c r="TAY25" s="72"/>
      <c r="TAZ25" s="62"/>
      <c r="TBA25" s="62"/>
      <c r="TBB25" s="62"/>
      <c r="TBC25" s="72"/>
      <c r="TBD25" s="62"/>
      <c r="TBE25" s="62"/>
      <c r="TBF25" s="62"/>
      <c r="TBG25" s="72"/>
      <c r="TBH25" s="62"/>
      <c r="TBI25" s="62"/>
      <c r="TBJ25" s="62"/>
      <c r="TBK25" s="72"/>
      <c r="TBL25" s="62"/>
      <c r="TBM25" s="62"/>
      <c r="TBN25" s="62"/>
      <c r="TBO25" s="72"/>
      <c r="TBP25" s="62"/>
      <c r="TBQ25" s="62"/>
      <c r="TBR25" s="62"/>
      <c r="TBS25" s="72"/>
      <c r="TBT25" s="62"/>
      <c r="TBU25" s="62"/>
      <c r="TBV25" s="62"/>
      <c r="TBW25" s="72"/>
      <c r="TBX25" s="62"/>
      <c r="TBY25" s="62"/>
      <c r="TBZ25" s="62"/>
      <c r="TCA25" s="72"/>
      <c r="TCB25" s="62"/>
      <c r="TCC25" s="62"/>
      <c r="TCD25" s="62"/>
      <c r="TCE25" s="72"/>
      <c r="TCF25" s="62"/>
      <c r="TCG25" s="62"/>
      <c r="TCH25" s="62"/>
      <c r="TCI25" s="72"/>
      <c r="TCJ25" s="62"/>
      <c r="TCK25" s="62"/>
      <c r="TCL25" s="62"/>
      <c r="TCM25" s="72"/>
      <c r="TCN25" s="62"/>
      <c r="TCO25" s="62"/>
      <c r="TCP25" s="62"/>
      <c r="TCQ25" s="72"/>
      <c r="TCR25" s="62"/>
      <c r="TCS25" s="62"/>
      <c r="TCT25" s="62"/>
      <c r="TCU25" s="72"/>
      <c r="TCV25" s="62"/>
      <c r="TCW25" s="62"/>
      <c r="TCX25" s="62"/>
      <c r="TCY25" s="72"/>
      <c r="TCZ25" s="62"/>
      <c r="TDA25" s="62"/>
      <c r="TDB25" s="62"/>
      <c r="TDC25" s="72"/>
      <c r="TDD25" s="62"/>
      <c r="TDE25" s="62"/>
      <c r="TDF25" s="62"/>
      <c r="TDG25" s="72"/>
      <c r="TDH25" s="62"/>
      <c r="TDI25" s="62"/>
      <c r="TDJ25" s="62"/>
      <c r="TDK25" s="72"/>
      <c r="TDL25" s="62"/>
      <c r="TDM25" s="62"/>
      <c r="TDN25" s="62"/>
      <c r="TDO25" s="72"/>
      <c r="TDP25" s="62"/>
      <c r="TDQ25" s="62"/>
      <c r="TDR25" s="62"/>
      <c r="TDS25" s="72"/>
      <c r="TDT25" s="62"/>
      <c r="TDU25" s="62"/>
      <c r="TDV25" s="62"/>
      <c r="TDW25" s="72"/>
      <c r="TDX25" s="62"/>
      <c r="TDY25" s="62"/>
      <c r="TDZ25" s="62"/>
      <c r="TEA25" s="72"/>
      <c r="TEB25" s="62"/>
      <c r="TEC25" s="62"/>
      <c r="TED25" s="62"/>
      <c r="TEE25" s="72"/>
      <c r="TEF25" s="62"/>
      <c r="TEG25" s="62"/>
      <c r="TEH25" s="62"/>
      <c r="TEI25" s="72"/>
      <c r="TEJ25" s="62"/>
      <c r="TEK25" s="62"/>
      <c r="TEL25" s="62"/>
      <c r="TEM25" s="72"/>
      <c r="TEN25" s="62"/>
      <c r="TEO25" s="62"/>
      <c r="TEP25" s="62"/>
      <c r="TEQ25" s="72"/>
      <c r="TER25" s="62"/>
      <c r="TES25" s="62"/>
      <c r="TET25" s="62"/>
      <c r="TEU25" s="72"/>
      <c r="TEV25" s="62"/>
      <c r="TEW25" s="62"/>
      <c r="TEX25" s="62"/>
      <c r="TEY25" s="72"/>
      <c r="TEZ25" s="62"/>
      <c r="TFA25" s="62"/>
      <c r="TFB25" s="62"/>
      <c r="TFC25" s="72"/>
      <c r="TFD25" s="62"/>
      <c r="TFE25" s="62"/>
      <c r="TFF25" s="62"/>
      <c r="TFG25" s="72"/>
      <c r="TFH25" s="62"/>
      <c r="TFI25" s="62"/>
      <c r="TFJ25" s="62"/>
      <c r="TFK25" s="72"/>
      <c r="TFL25" s="62"/>
      <c r="TFM25" s="62"/>
      <c r="TFN25" s="62"/>
      <c r="TFO25" s="72"/>
      <c r="TFP25" s="62"/>
      <c r="TFQ25" s="62"/>
      <c r="TFR25" s="62"/>
      <c r="TFS25" s="72"/>
      <c r="TFT25" s="62"/>
      <c r="TFU25" s="62"/>
      <c r="TFV25" s="62"/>
      <c r="TFW25" s="72"/>
      <c r="TFX25" s="62"/>
      <c r="TFY25" s="62"/>
      <c r="TFZ25" s="62"/>
      <c r="TGA25" s="72"/>
      <c r="TGB25" s="62"/>
      <c r="TGC25" s="62"/>
      <c r="TGD25" s="62"/>
      <c r="TGE25" s="72"/>
      <c r="TGF25" s="62"/>
      <c r="TGG25" s="62"/>
      <c r="TGH25" s="62"/>
      <c r="TGI25" s="72"/>
      <c r="TGJ25" s="62"/>
      <c r="TGK25" s="62"/>
      <c r="TGL25" s="62"/>
      <c r="TGM25" s="72"/>
      <c r="TGN25" s="62"/>
      <c r="TGO25" s="62"/>
      <c r="TGP25" s="62"/>
      <c r="TGQ25" s="72"/>
      <c r="TGR25" s="62"/>
      <c r="TGS25" s="62"/>
      <c r="TGT25" s="62"/>
      <c r="TGU25" s="72"/>
      <c r="TGV25" s="62"/>
      <c r="TGW25" s="62"/>
      <c r="TGX25" s="62"/>
      <c r="TGY25" s="72"/>
      <c r="TGZ25" s="62"/>
      <c r="THA25" s="62"/>
      <c r="THB25" s="62"/>
      <c r="THC25" s="72"/>
      <c r="THD25" s="62"/>
      <c r="THE25" s="62"/>
      <c r="THF25" s="62"/>
      <c r="THG25" s="72"/>
      <c r="THH25" s="62"/>
      <c r="THI25" s="62"/>
      <c r="THJ25" s="62"/>
      <c r="THK25" s="72"/>
      <c r="THL25" s="62"/>
      <c r="THM25" s="62"/>
      <c r="THN25" s="62"/>
      <c r="THO25" s="72"/>
      <c r="THP25" s="62"/>
      <c r="THQ25" s="62"/>
      <c r="THR25" s="62"/>
      <c r="THS25" s="72"/>
      <c r="THT25" s="62"/>
      <c r="THU25" s="62"/>
      <c r="THV25" s="62"/>
      <c r="THW25" s="72"/>
      <c r="THX25" s="62"/>
      <c r="THY25" s="62"/>
      <c r="THZ25" s="62"/>
      <c r="TIA25" s="72"/>
      <c r="TIB25" s="62"/>
      <c r="TIC25" s="62"/>
      <c r="TID25" s="62"/>
      <c r="TIE25" s="72"/>
      <c r="TIF25" s="62"/>
      <c r="TIG25" s="62"/>
      <c r="TIH25" s="62"/>
      <c r="TII25" s="72"/>
      <c r="TIJ25" s="62"/>
      <c r="TIK25" s="62"/>
      <c r="TIL25" s="62"/>
      <c r="TIM25" s="72"/>
      <c r="TIN25" s="62"/>
      <c r="TIO25" s="62"/>
      <c r="TIP25" s="62"/>
      <c r="TIQ25" s="72"/>
      <c r="TIR25" s="62"/>
      <c r="TIS25" s="62"/>
      <c r="TIT25" s="62"/>
      <c r="TIU25" s="72"/>
      <c r="TIV25" s="62"/>
      <c r="TIW25" s="62"/>
      <c r="TIX25" s="62"/>
      <c r="TIY25" s="72"/>
      <c r="TIZ25" s="62"/>
      <c r="TJA25" s="62"/>
      <c r="TJB25" s="62"/>
      <c r="TJC25" s="72"/>
      <c r="TJD25" s="62"/>
      <c r="TJE25" s="62"/>
      <c r="TJF25" s="62"/>
      <c r="TJG25" s="72"/>
      <c r="TJH25" s="62"/>
      <c r="TJI25" s="62"/>
      <c r="TJJ25" s="62"/>
      <c r="TJK25" s="72"/>
      <c r="TJL25" s="62"/>
      <c r="TJM25" s="62"/>
      <c r="TJN25" s="62"/>
      <c r="TJO25" s="72"/>
      <c r="TJP25" s="62"/>
      <c r="TJQ25" s="62"/>
      <c r="TJR25" s="62"/>
      <c r="TJS25" s="72"/>
      <c r="TJT25" s="62"/>
      <c r="TJU25" s="62"/>
      <c r="TJV25" s="62"/>
      <c r="TJW25" s="72"/>
      <c r="TJX25" s="62"/>
      <c r="TJY25" s="62"/>
      <c r="TJZ25" s="62"/>
      <c r="TKA25" s="72"/>
      <c r="TKB25" s="62"/>
      <c r="TKC25" s="62"/>
      <c r="TKD25" s="62"/>
      <c r="TKE25" s="72"/>
      <c r="TKF25" s="62"/>
      <c r="TKG25" s="62"/>
      <c r="TKH25" s="62"/>
      <c r="TKI25" s="72"/>
      <c r="TKJ25" s="62"/>
      <c r="TKK25" s="62"/>
      <c r="TKL25" s="62"/>
      <c r="TKM25" s="72"/>
      <c r="TKN25" s="62"/>
      <c r="TKO25" s="62"/>
      <c r="TKP25" s="62"/>
      <c r="TKQ25" s="72"/>
      <c r="TKR25" s="62"/>
      <c r="TKS25" s="62"/>
      <c r="TKT25" s="62"/>
      <c r="TKU25" s="72"/>
      <c r="TKV25" s="62"/>
      <c r="TKW25" s="62"/>
      <c r="TKX25" s="62"/>
      <c r="TKY25" s="72"/>
      <c r="TKZ25" s="62"/>
      <c r="TLA25" s="62"/>
      <c r="TLB25" s="62"/>
      <c r="TLC25" s="72"/>
      <c r="TLD25" s="62"/>
      <c r="TLE25" s="62"/>
      <c r="TLF25" s="62"/>
      <c r="TLG25" s="72"/>
      <c r="TLH25" s="62"/>
      <c r="TLI25" s="62"/>
      <c r="TLJ25" s="62"/>
      <c r="TLK25" s="72"/>
      <c r="TLL25" s="62"/>
      <c r="TLM25" s="62"/>
      <c r="TLN25" s="62"/>
      <c r="TLO25" s="72"/>
      <c r="TLP25" s="62"/>
      <c r="TLQ25" s="62"/>
      <c r="TLR25" s="62"/>
      <c r="TLS25" s="72"/>
      <c r="TLT25" s="62"/>
      <c r="TLU25" s="62"/>
      <c r="TLV25" s="62"/>
      <c r="TLW25" s="72"/>
      <c r="TLX25" s="62"/>
      <c r="TLY25" s="62"/>
      <c r="TLZ25" s="62"/>
      <c r="TMA25" s="72"/>
      <c r="TMB25" s="62"/>
      <c r="TMC25" s="62"/>
      <c r="TMD25" s="62"/>
      <c r="TME25" s="72"/>
      <c r="TMF25" s="62"/>
      <c r="TMG25" s="62"/>
      <c r="TMH25" s="62"/>
      <c r="TMI25" s="72"/>
      <c r="TMJ25" s="62"/>
      <c r="TMK25" s="62"/>
      <c r="TML25" s="62"/>
      <c r="TMM25" s="72"/>
      <c r="TMN25" s="62"/>
      <c r="TMO25" s="62"/>
      <c r="TMP25" s="62"/>
      <c r="TMQ25" s="72"/>
      <c r="TMR25" s="62"/>
      <c r="TMS25" s="62"/>
      <c r="TMT25" s="62"/>
      <c r="TMU25" s="72"/>
      <c r="TMV25" s="62"/>
      <c r="TMW25" s="62"/>
      <c r="TMX25" s="62"/>
      <c r="TMY25" s="72"/>
      <c r="TMZ25" s="62"/>
      <c r="TNA25" s="62"/>
      <c r="TNB25" s="62"/>
      <c r="TNC25" s="72"/>
      <c r="TND25" s="62"/>
      <c r="TNE25" s="62"/>
      <c r="TNF25" s="62"/>
      <c r="TNG25" s="72"/>
      <c r="TNH25" s="62"/>
      <c r="TNI25" s="62"/>
      <c r="TNJ25" s="62"/>
      <c r="TNK25" s="72"/>
      <c r="TNL25" s="62"/>
      <c r="TNM25" s="62"/>
      <c r="TNN25" s="62"/>
      <c r="TNO25" s="72"/>
      <c r="TNP25" s="62"/>
      <c r="TNQ25" s="62"/>
      <c r="TNR25" s="62"/>
      <c r="TNS25" s="72"/>
      <c r="TNT25" s="62"/>
      <c r="TNU25" s="62"/>
      <c r="TNV25" s="62"/>
      <c r="TNW25" s="72"/>
      <c r="TNX25" s="62"/>
      <c r="TNY25" s="62"/>
      <c r="TNZ25" s="62"/>
      <c r="TOA25" s="72"/>
      <c r="TOB25" s="62"/>
      <c r="TOC25" s="62"/>
      <c r="TOD25" s="62"/>
      <c r="TOE25" s="72"/>
      <c r="TOF25" s="62"/>
      <c r="TOG25" s="62"/>
      <c r="TOH25" s="62"/>
      <c r="TOI25" s="72"/>
      <c r="TOJ25" s="62"/>
      <c r="TOK25" s="62"/>
      <c r="TOL25" s="62"/>
      <c r="TOM25" s="72"/>
      <c r="TON25" s="62"/>
      <c r="TOO25" s="62"/>
      <c r="TOP25" s="62"/>
      <c r="TOQ25" s="72"/>
      <c r="TOR25" s="62"/>
      <c r="TOS25" s="62"/>
      <c r="TOT25" s="62"/>
      <c r="TOU25" s="72"/>
      <c r="TOV25" s="62"/>
      <c r="TOW25" s="62"/>
      <c r="TOX25" s="62"/>
      <c r="TOY25" s="72"/>
      <c r="TOZ25" s="62"/>
      <c r="TPA25" s="62"/>
      <c r="TPB25" s="62"/>
      <c r="TPC25" s="72"/>
      <c r="TPD25" s="62"/>
      <c r="TPE25" s="62"/>
      <c r="TPF25" s="62"/>
      <c r="TPG25" s="72"/>
      <c r="TPH25" s="62"/>
      <c r="TPI25" s="62"/>
      <c r="TPJ25" s="62"/>
      <c r="TPK25" s="72"/>
      <c r="TPL25" s="62"/>
      <c r="TPM25" s="62"/>
      <c r="TPN25" s="62"/>
      <c r="TPO25" s="72"/>
      <c r="TPP25" s="62"/>
      <c r="TPQ25" s="62"/>
      <c r="TPR25" s="62"/>
      <c r="TPS25" s="72"/>
      <c r="TPT25" s="62"/>
      <c r="TPU25" s="62"/>
      <c r="TPV25" s="62"/>
      <c r="TPW25" s="72"/>
      <c r="TPX25" s="62"/>
      <c r="TPY25" s="62"/>
      <c r="TPZ25" s="62"/>
      <c r="TQA25" s="72"/>
      <c r="TQB25" s="62"/>
      <c r="TQC25" s="62"/>
      <c r="TQD25" s="62"/>
      <c r="TQE25" s="72"/>
      <c r="TQF25" s="62"/>
      <c r="TQG25" s="62"/>
      <c r="TQH25" s="62"/>
      <c r="TQI25" s="72"/>
      <c r="TQJ25" s="62"/>
      <c r="TQK25" s="62"/>
      <c r="TQL25" s="62"/>
      <c r="TQM25" s="72"/>
      <c r="TQN25" s="62"/>
      <c r="TQO25" s="62"/>
      <c r="TQP25" s="62"/>
      <c r="TQQ25" s="72"/>
      <c r="TQR25" s="62"/>
      <c r="TQS25" s="62"/>
      <c r="TQT25" s="62"/>
      <c r="TQU25" s="72"/>
      <c r="TQV25" s="62"/>
      <c r="TQW25" s="62"/>
      <c r="TQX25" s="62"/>
      <c r="TQY25" s="72"/>
      <c r="TQZ25" s="62"/>
      <c r="TRA25" s="62"/>
      <c r="TRB25" s="62"/>
      <c r="TRC25" s="72"/>
      <c r="TRD25" s="62"/>
      <c r="TRE25" s="62"/>
      <c r="TRF25" s="62"/>
      <c r="TRG25" s="72"/>
      <c r="TRH25" s="62"/>
      <c r="TRI25" s="62"/>
      <c r="TRJ25" s="62"/>
      <c r="TRK25" s="72"/>
      <c r="TRL25" s="62"/>
      <c r="TRM25" s="62"/>
      <c r="TRN25" s="62"/>
      <c r="TRO25" s="72"/>
      <c r="TRP25" s="62"/>
      <c r="TRQ25" s="62"/>
      <c r="TRR25" s="62"/>
      <c r="TRS25" s="72"/>
      <c r="TRT25" s="62"/>
      <c r="TRU25" s="62"/>
      <c r="TRV25" s="62"/>
      <c r="TRW25" s="72"/>
      <c r="TRX25" s="62"/>
      <c r="TRY25" s="62"/>
      <c r="TRZ25" s="62"/>
      <c r="TSA25" s="72"/>
      <c r="TSB25" s="62"/>
      <c r="TSC25" s="62"/>
      <c r="TSD25" s="62"/>
      <c r="TSE25" s="72"/>
      <c r="TSF25" s="62"/>
      <c r="TSG25" s="62"/>
      <c r="TSH25" s="62"/>
      <c r="TSI25" s="72"/>
      <c r="TSJ25" s="62"/>
      <c r="TSK25" s="62"/>
      <c r="TSL25" s="62"/>
      <c r="TSM25" s="72"/>
      <c r="TSN25" s="62"/>
      <c r="TSO25" s="62"/>
      <c r="TSP25" s="62"/>
      <c r="TSQ25" s="72"/>
      <c r="TSR25" s="62"/>
      <c r="TSS25" s="62"/>
      <c r="TST25" s="62"/>
      <c r="TSU25" s="72"/>
      <c r="TSV25" s="62"/>
      <c r="TSW25" s="62"/>
      <c r="TSX25" s="62"/>
      <c r="TSY25" s="72"/>
      <c r="TSZ25" s="62"/>
      <c r="TTA25" s="62"/>
      <c r="TTB25" s="62"/>
      <c r="TTC25" s="72"/>
      <c r="TTD25" s="62"/>
      <c r="TTE25" s="62"/>
      <c r="TTF25" s="62"/>
      <c r="TTG25" s="72"/>
      <c r="TTH25" s="62"/>
      <c r="TTI25" s="62"/>
      <c r="TTJ25" s="62"/>
      <c r="TTK25" s="72"/>
      <c r="TTL25" s="62"/>
      <c r="TTM25" s="62"/>
      <c r="TTN25" s="62"/>
      <c r="TTO25" s="72"/>
      <c r="TTP25" s="62"/>
      <c r="TTQ25" s="62"/>
      <c r="TTR25" s="62"/>
      <c r="TTS25" s="72"/>
      <c r="TTT25" s="62"/>
      <c r="TTU25" s="62"/>
      <c r="TTV25" s="62"/>
      <c r="TTW25" s="72"/>
      <c r="TTX25" s="62"/>
      <c r="TTY25" s="62"/>
      <c r="TTZ25" s="62"/>
      <c r="TUA25" s="72"/>
      <c r="TUB25" s="62"/>
      <c r="TUC25" s="62"/>
      <c r="TUD25" s="62"/>
      <c r="TUE25" s="72"/>
      <c r="TUF25" s="62"/>
      <c r="TUG25" s="62"/>
      <c r="TUH25" s="62"/>
      <c r="TUI25" s="72"/>
      <c r="TUJ25" s="62"/>
      <c r="TUK25" s="62"/>
      <c r="TUL25" s="62"/>
      <c r="TUM25" s="72"/>
      <c r="TUN25" s="62"/>
      <c r="TUO25" s="62"/>
      <c r="TUP25" s="62"/>
      <c r="TUQ25" s="72"/>
      <c r="TUR25" s="62"/>
      <c r="TUS25" s="62"/>
      <c r="TUT25" s="62"/>
      <c r="TUU25" s="72"/>
      <c r="TUV25" s="62"/>
      <c r="TUW25" s="62"/>
      <c r="TUX25" s="62"/>
      <c r="TUY25" s="72"/>
      <c r="TUZ25" s="62"/>
      <c r="TVA25" s="62"/>
      <c r="TVB25" s="62"/>
      <c r="TVC25" s="72"/>
      <c r="TVD25" s="62"/>
      <c r="TVE25" s="62"/>
      <c r="TVF25" s="62"/>
      <c r="TVG25" s="72"/>
      <c r="TVH25" s="62"/>
      <c r="TVI25" s="62"/>
      <c r="TVJ25" s="62"/>
      <c r="TVK25" s="72"/>
      <c r="TVL25" s="62"/>
      <c r="TVM25" s="62"/>
      <c r="TVN25" s="62"/>
      <c r="TVO25" s="72"/>
      <c r="TVP25" s="62"/>
      <c r="TVQ25" s="62"/>
      <c r="TVR25" s="62"/>
      <c r="TVS25" s="72"/>
      <c r="TVT25" s="62"/>
      <c r="TVU25" s="62"/>
      <c r="TVV25" s="62"/>
      <c r="TVW25" s="72"/>
      <c r="TVX25" s="62"/>
      <c r="TVY25" s="62"/>
      <c r="TVZ25" s="62"/>
      <c r="TWA25" s="72"/>
      <c r="TWB25" s="62"/>
      <c r="TWC25" s="62"/>
      <c r="TWD25" s="62"/>
      <c r="TWE25" s="72"/>
      <c r="TWF25" s="62"/>
      <c r="TWG25" s="62"/>
      <c r="TWH25" s="62"/>
      <c r="TWI25" s="72"/>
      <c r="TWJ25" s="62"/>
      <c r="TWK25" s="62"/>
      <c r="TWL25" s="62"/>
      <c r="TWM25" s="72"/>
      <c r="TWN25" s="62"/>
      <c r="TWO25" s="62"/>
      <c r="TWP25" s="62"/>
      <c r="TWQ25" s="72"/>
      <c r="TWR25" s="62"/>
      <c r="TWS25" s="62"/>
      <c r="TWT25" s="62"/>
      <c r="TWU25" s="72"/>
      <c r="TWV25" s="62"/>
      <c r="TWW25" s="62"/>
      <c r="TWX25" s="62"/>
      <c r="TWY25" s="72"/>
      <c r="TWZ25" s="62"/>
      <c r="TXA25" s="62"/>
      <c r="TXB25" s="62"/>
      <c r="TXC25" s="72"/>
      <c r="TXD25" s="62"/>
      <c r="TXE25" s="62"/>
      <c r="TXF25" s="62"/>
      <c r="TXG25" s="72"/>
      <c r="TXH25" s="62"/>
      <c r="TXI25" s="62"/>
      <c r="TXJ25" s="62"/>
      <c r="TXK25" s="72"/>
      <c r="TXL25" s="62"/>
      <c r="TXM25" s="62"/>
      <c r="TXN25" s="62"/>
      <c r="TXO25" s="72"/>
      <c r="TXP25" s="62"/>
      <c r="TXQ25" s="62"/>
      <c r="TXR25" s="62"/>
      <c r="TXS25" s="72"/>
      <c r="TXT25" s="62"/>
      <c r="TXU25" s="62"/>
      <c r="TXV25" s="62"/>
      <c r="TXW25" s="72"/>
      <c r="TXX25" s="62"/>
      <c r="TXY25" s="62"/>
      <c r="TXZ25" s="62"/>
      <c r="TYA25" s="72"/>
      <c r="TYB25" s="62"/>
      <c r="TYC25" s="62"/>
      <c r="TYD25" s="62"/>
      <c r="TYE25" s="72"/>
      <c r="TYF25" s="62"/>
      <c r="TYG25" s="62"/>
      <c r="TYH25" s="62"/>
      <c r="TYI25" s="72"/>
      <c r="TYJ25" s="62"/>
      <c r="TYK25" s="62"/>
      <c r="TYL25" s="62"/>
      <c r="TYM25" s="72"/>
      <c r="TYN25" s="62"/>
      <c r="TYO25" s="62"/>
      <c r="TYP25" s="62"/>
      <c r="TYQ25" s="72"/>
      <c r="TYR25" s="62"/>
      <c r="TYS25" s="62"/>
      <c r="TYT25" s="62"/>
      <c r="TYU25" s="72"/>
      <c r="TYV25" s="62"/>
      <c r="TYW25" s="62"/>
      <c r="TYX25" s="62"/>
      <c r="TYY25" s="72"/>
      <c r="TYZ25" s="62"/>
      <c r="TZA25" s="62"/>
      <c r="TZB25" s="62"/>
      <c r="TZC25" s="72"/>
      <c r="TZD25" s="62"/>
      <c r="TZE25" s="62"/>
      <c r="TZF25" s="62"/>
      <c r="TZG25" s="72"/>
      <c r="TZH25" s="62"/>
      <c r="TZI25" s="62"/>
      <c r="TZJ25" s="62"/>
      <c r="TZK25" s="72"/>
      <c r="TZL25" s="62"/>
      <c r="TZM25" s="62"/>
      <c r="TZN25" s="62"/>
      <c r="TZO25" s="72"/>
      <c r="TZP25" s="62"/>
      <c r="TZQ25" s="62"/>
      <c r="TZR25" s="62"/>
      <c r="TZS25" s="72"/>
      <c r="TZT25" s="62"/>
      <c r="TZU25" s="62"/>
      <c r="TZV25" s="62"/>
      <c r="TZW25" s="72"/>
      <c r="TZX25" s="62"/>
      <c r="TZY25" s="62"/>
      <c r="TZZ25" s="62"/>
      <c r="UAA25" s="72"/>
      <c r="UAB25" s="62"/>
      <c r="UAC25" s="62"/>
      <c r="UAD25" s="62"/>
      <c r="UAE25" s="72"/>
      <c r="UAF25" s="62"/>
      <c r="UAG25" s="62"/>
      <c r="UAH25" s="62"/>
      <c r="UAI25" s="72"/>
      <c r="UAJ25" s="62"/>
      <c r="UAK25" s="62"/>
      <c r="UAL25" s="62"/>
      <c r="UAM25" s="72"/>
      <c r="UAN25" s="62"/>
      <c r="UAO25" s="62"/>
      <c r="UAP25" s="62"/>
      <c r="UAQ25" s="72"/>
      <c r="UAR25" s="62"/>
      <c r="UAS25" s="62"/>
      <c r="UAT25" s="62"/>
      <c r="UAU25" s="72"/>
      <c r="UAV25" s="62"/>
      <c r="UAW25" s="62"/>
      <c r="UAX25" s="62"/>
      <c r="UAY25" s="72"/>
      <c r="UAZ25" s="62"/>
      <c r="UBA25" s="62"/>
      <c r="UBB25" s="62"/>
      <c r="UBC25" s="72"/>
      <c r="UBD25" s="62"/>
      <c r="UBE25" s="62"/>
      <c r="UBF25" s="62"/>
      <c r="UBG25" s="72"/>
      <c r="UBH25" s="62"/>
      <c r="UBI25" s="62"/>
      <c r="UBJ25" s="62"/>
      <c r="UBK25" s="72"/>
      <c r="UBL25" s="62"/>
      <c r="UBM25" s="62"/>
      <c r="UBN25" s="62"/>
      <c r="UBO25" s="72"/>
      <c r="UBP25" s="62"/>
      <c r="UBQ25" s="62"/>
      <c r="UBR25" s="62"/>
      <c r="UBS25" s="72"/>
      <c r="UBT25" s="62"/>
      <c r="UBU25" s="62"/>
      <c r="UBV25" s="62"/>
      <c r="UBW25" s="72"/>
      <c r="UBX25" s="62"/>
      <c r="UBY25" s="62"/>
      <c r="UBZ25" s="62"/>
      <c r="UCA25" s="72"/>
      <c r="UCB25" s="62"/>
      <c r="UCC25" s="62"/>
      <c r="UCD25" s="62"/>
      <c r="UCE25" s="72"/>
      <c r="UCF25" s="62"/>
      <c r="UCG25" s="62"/>
      <c r="UCH25" s="62"/>
      <c r="UCI25" s="72"/>
      <c r="UCJ25" s="62"/>
      <c r="UCK25" s="62"/>
      <c r="UCL25" s="62"/>
      <c r="UCM25" s="72"/>
      <c r="UCN25" s="62"/>
      <c r="UCO25" s="62"/>
      <c r="UCP25" s="62"/>
      <c r="UCQ25" s="72"/>
      <c r="UCR25" s="62"/>
      <c r="UCS25" s="62"/>
      <c r="UCT25" s="62"/>
      <c r="UCU25" s="72"/>
      <c r="UCV25" s="62"/>
      <c r="UCW25" s="62"/>
      <c r="UCX25" s="62"/>
      <c r="UCY25" s="72"/>
      <c r="UCZ25" s="62"/>
      <c r="UDA25" s="62"/>
      <c r="UDB25" s="62"/>
      <c r="UDC25" s="72"/>
      <c r="UDD25" s="62"/>
      <c r="UDE25" s="62"/>
      <c r="UDF25" s="62"/>
      <c r="UDG25" s="72"/>
      <c r="UDH25" s="62"/>
      <c r="UDI25" s="62"/>
      <c r="UDJ25" s="62"/>
      <c r="UDK25" s="72"/>
      <c r="UDL25" s="62"/>
      <c r="UDM25" s="62"/>
      <c r="UDN25" s="62"/>
      <c r="UDO25" s="72"/>
      <c r="UDP25" s="62"/>
      <c r="UDQ25" s="62"/>
      <c r="UDR25" s="62"/>
      <c r="UDS25" s="72"/>
      <c r="UDT25" s="62"/>
      <c r="UDU25" s="62"/>
      <c r="UDV25" s="62"/>
      <c r="UDW25" s="72"/>
      <c r="UDX25" s="62"/>
      <c r="UDY25" s="62"/>
      <c r="UDZ25" s="62"/>
      <c r="UEA25" s="72"/>
      <c r="UEB25" s="62"/>
      <c r="UEC25" s="62"/>
      <c r="UED25" s="62"/>
      <c r="UEE25" s="72"/>
      <c r="UEF25" s="62"/>
      <c r="UEG25" s="62"/>
      <c r="UEH25" s="62"/>
      <c r="UEI25" s="72"/>
      <c r="UEJ25" s="62"/>
      <c r="UEK25" s="62"/>
      <c r="UEL25" s="62"/>
      <c r="UEM25" s="72"/>
      <c r="UEN25" s="62"/>
      <c r="UEO25" s="62"/>
      <c r="UEP25" s="62"/>
      <c r="UEQ25" s="72"/>
      <c r="UER25" s="62"/>
      <c r="UES25" s="62"/>
      <c r="UET25" s="62"/>
      <c r="UEU25" s="72"/>
      <c r="UEV25" s="62"/>
      <c r="UEW25" s="62"/>
      <c r="UEX25" s="62"/>
      <c r="UEY25" s="72"/>
      <c r="UEZ25" s="62"/>
      <c r="UFA25" s="62"/>
      <c r="UFB25" s="62"/>
      <c r="UFC25" s="72"/>
      <c r="UFD25" s="62"/>
      <c r="UFE25" s="62"/>
      <c r="UFF25" s="62"/>
      <c r="UFG25" s="72"/>
      <c r="UFH25" s="62"/>
      <c r="UFI25" s="62"/>
      <c r="UFJ25" s="62"/>
      <c r="UFK25" s="72"/>
      <c r="UFL25" s="62"/>
      <c r="UFM25" s="62"/>
      <c r="UFN25" s="62"/>
      <c r="UFO25" s="72"/>
      <c r="UFP25" s="62"/>
      <c r="UFQ25" s="62"/>
      <c r="UFR25" s="62"/>
      <c r="UFS25" s="72"/>
      <c r="UFT25" s="62"/>
      <c r="UFU25" s="62"/>
      <c r="UFV25" s="62"/>
      <c r="UFW25" s="72"/>
      <c r="UFX25" s="62"/>
      <c r="UFY25" s="62"/>
      <c r="UFZ25" s="62"/>
      <c r="UGA25" s="72"/>
      <c r="UGB25" s="62"/>
      <c r="UGC25" s="62"/>
      <c r="UGD25" s="62"/>
      <c r="UGE25" s="72"/>
      <c r="UGF25" s="62"/>
      <c r="UGG25" s="62"/>
      <c r="UGH25" s="62"/>
      <c r="UGI25" s="72"/>
      <c r="UGJ25" s="62"/>
      <c r="UGK25" s="62"/>
      <c r="UGL25" s="62"/>
      <c r="UGM25" s="72"/>
      <c r="UGN25" s="62"/>
      <c r="UGO25" s="62"/>
      <c r="UGP25" s="62"/>
      <c r="UGQ25" s="72"/>
      <c r="UGR25" s="62"/>
      <c r="UGS25" s="62"/>
      <c r="UGT25" s="62"/>
      <c r="UGU25" s="72"/>
      <c r="UGV25" s="62"/>
      <c r="UGW25" s="62"/>
      <c r="UGX25" s="62"/>
      <c r="UGY25" s="72"/>
      <c r="UGZ25" s="62"/>
      <c r="UHA25" s="62"/>
      <c r="UHB25" s="62"/>
      <c r="UHC25" s="72"/>
      <c r="UHD25" s="62"/>
      <c r="UHE25" s="62"/>
      <c r="UHF25" s="62"/>
      <c r="UHG25" s="72"/>
      <c r="UHH25" s="62"/>
      <c r="UHI25" s="62"/>
      <c r="UHJ25" s="62"/>
      <c r="UHK25" s="72"/>
      <c r="UHL25" s="62"/>
      <c r="UHM25" s="62"/>
      <c r="UHN25" s="62"/>
      <c r="UHO25" s="72"/>
      <c r="UHP25" s="62"/>
      <c r="UHQ25" s="62"/>
      <c r="UHR25" s="62"/>
      <c r="UHS25" s="72"/>
      <c r="UHT25" s="62"/>
      <c r="UHU25" s="62"/>
      <c r="UHV25" s="62"/>
      <c r="UHW25" s="72"/>
      <c r="UHX25" s="62"/>
      <c r="UHY25" s="62"/>
      <c r="UHZ25" s="62"/>
      <c r="UIA25" s="72"/>
      <c r="UIB25" s="62"/>
      <c r="UIC25" s="62"/>
      <c r="UID25" s="62"/>
      <c r="UIE25" s="72"/>
      <c r="UIF25" s="62"/>
      <c r="UIG25" s="62"/>
      <c r="UIH25" s="62"/>
      <c r="UII25" s="72"/>
      <c r="UIJ25" s="62"/>
      <c r="UIK25" s="62"/>
      <c r="UIL25" s="62"/>
      <c r="UIM25" s="72"/>
      <c r="UIN25" s="62"/>
      <c r="UIO25" s="62"/>
      <c r="UIP25" s="62"/>
      <c r="UIQ25" s="72"/>
      <c r="UIR25" s="62"/>
      <c r="UIS25" s="62"/>
      <c r="UIT25" s="62"/>
      <c r="UIU25" s="72"/>
      <c r="UIV25" s="62"/>
      <c r="UIW25" s="62"/>
      <c r="UIX25" s="62"/>
      <c r="UIY25" s="72"/>
      <c r="UIZ25" s="62"/>
      <c r="UJA25" s="62"/>
      <c r="UJB25" s="62"/>
      <c r="UJC25" s="72"/>
      <c r="UJD25" s="62"/>
      <c r="UJE25" s="62"/>
      <c r="UJF25" s="62"/>
      <c r="UJG25" s="72"/>
      <c r="UJH25" s="62"/>
      <c r="UJI25" s="62"/>
      <c r="UJJ25" s="62"/>
      <c r="UJK25" s="72"/>
      <c r="UJL25" s="62"/>
      <c r="UJM25" s="62"/>
      <c r="UJN25" s="62"/>
      <c r="UJO25" s="72"/>
      <c r="UJP25" s="62"/>
      <c r="UJQ25" s="62"/>
      <c r="UJR25" s="62"/>
      <c r="UJS25" s="72"/>
      <c r="UJT25" s="62"/>
      <c r="UJU25" s="62"/>
      <c r="UJV25" s="62"/>
      <c r="UJW25" s="72"/>
      <c r="UJX25" s="62"/>
      <c r="UJY25" s="62"/>
      <c r="UJZ25" s="62"/>
      <c r="UKA25" s="72"/>
      <c r="UKB25" s="62"/>
      <c r="UKC25" s="62"/>
      <c r="UKD25" s="62"/>
      <c r="UKE25" s="72"/>
      <c r="UKF25" s="62"/>
      <c r="UKG25" s="62"/>
      <c r="UKH25" s="62"/>
      <c r="UKI25" s="72"/>
      <c r="UKJ25" s="62"/>
      <c r="UKK25" s="62"/>
      <c r="UKL25" s="62"/>
      <c r="UKM25" s="72"/>
      <c r="UKN25" s="62"/>
      <c r="UKO25" s="62"/>
      <c r="UKP25" s="62"/>
      <c r="UKQ25" s="72"/>
      <c r="UKR25" s="62"/>
      <c r="UKS25" s="62"/>
      <c r="UKT25" s="62"/>
      <c r="UKU25" s="72"/>
      <c r="UKV25" s="62"/>
      <c r="UKW25" s="62"/>
      <c r="UKX25" s="62"/>
      <c r="UKY25" s="72"/>
      <c r="UKZ25" s="62"/>
      <c r="ULA25" s="62"/>
      <c r="ULB25" s="62"/>
      <c r="ULC25" s="72"/>
      <c r="ULD25" s="62"/>
      <c r="ULE25" s="62"/>
      <c r="ULF25" s="62"/>
      <c r="ULG25" s="72"/>
      <c r="ULH25" s="62"/>
      <c r="ULI25" s="62"/>
      <c r="ULJ25" s="62"/>
      <c r="ULK25" s="72"/>
      <c r="ULL25" s="62"/>
      <c r="ULM25" s="62"/>
      <c r="ULN25" s="62"/>
      <c r="ULO25" s="72"/>
      <c r="ULP25" s="62"/>
      <c r="ULQ25" s="62"/>
      <c r="ULR25" s="62"/>
      <c r="ULS25" s="72"/>
      <c r="ULT25" s="62"/>
      <c r="ULU25" s="62"/>
      <c r="ULV25" s="62"/>
      <c r="ULW25" s="72"/>
      <c r="ULX25" s="62"/>
      <c r="ULY25" s="62"/>
      <c r="ULZ25" s="62"/>
      <c r="UMA25" s="72"/>
      <c r="UMB25" s="62"/>
      <c r="UMC25" s="62"/>
      <c r="UMD25" s="62"/>
      <c r="UME25" s="72"/>
      <c r="UMF25" s="62"/>
      <c r="UMG25" s="62"/>
      <c r="UMH25" s="62"/>
      <c r="UMI25" s="72"/>
      <c r="UMJ25" s="62"/>
      <c r="UMK25" s="62"/>
      <c r="UML25" s="62"/>
      <c r="UMM25" s="72"/>
      <c r="UMN25" s="62"/>
      <c r="UMO25" s="62"/>
      <c r="UMP25" s="62"/>
      <c r="UMQ25" s="72"/>
      <c r="UMR25" s="62"/>
      <c r="UMS25" s="62"/>
      <c r="UMT25" s="62"/>
      <c r="UMU25" s="72"/>
      <c r="UMV25" s="62"/>
      <c r="UMW25" s="62"/>
      <c r="UMX25" s="62"/>
      <c r="UMY25" s="72"/>
      <c r="UMZ25" s="62"/>
      <c r="UNA25" s="62"/>
      <c r="UNB25" s="62"/>
      <c r="UNC25" s="72"/>
      <c r="UND25" s="62"/>
      <c r="UNE25" s="62"/>
      <c r="UNF25" s="62"/>
      <c r="UNG25" s="72"/>
      <c r="UNH25" s="62"/>
      <c r="UNI25" s="62"/>
      <c r="UNJ25" s="62"/>
      <c r="UNK25" s="72"/>
      <c r="UNL25" s="62"/>
      <c r="UNM25" s="62"/>
      <c r="UNN25" s="62"/>
      <c r="UNO25" s="72"/>
      <c r="UNP25" s="62"/>
      <c r="UNQ25" s="62"/>
      <c r="UNR25" s="62"/>
      <c r="UNS25" s="72"/>
      <c r="UNT25" s="62"/>
      <c r="UNU25" s="62"/>
      <c r="UNV25" s="62"/>
      <c r="UNW25" s="72"/>
      <c r="UNX25" s="62"/>
      <c r="UNY25" s="62"/>
      <c r="UNZ25" s="62"/>
      <c r="UOA25" s="72"/>
      <c r="UOB25" s="62"/>
      <c r="UOC25" s="62"/>
      <c r="UOD25" s="62"/>
      <c r="UOE25" s="72"/>
      <c r="UOF25" s="62"/>
      <c r="UOG25" s="62"/>
      <c r="UOH25" s="62"/>
      <c r="UOI25" s="72"/>
      <c r="UOJ25" s="62"/>
      <c r="UOK25" s="62"/>
      <c r="UOL25" s="62"/>
      <c r="UOM25" s="72"/>
      <c r="UON25" s="62"/>
      <c r="UOO25" s="62"/>
      <c r="UOP25" s="62"/>
      <c r="UOQ25" s="72"/>
      <c r="UOR25" s="62"/>
      <c r="UOS25" s="62"/>
      <c r="UOT25" s="62"/>
      <c r="UOU25" s="72"/>
      <c r="UOV25" s="62"/>
      <c r="UOW25" s="62"/>
      <c r="UOX25" s="62"/>
      <c r="UOY25" s="72"/>
      <c r="UOZ25" s="62"/>
      <c r="UPA25" s="62"/>
      <c r="UPB25" s="62"/>
      <c r="UPC25" s="72"/>
      <c r="UPD25" s="62"/>
      <c r="UPE25" s="62"/>
      <c r="UPF25" s="62"/>
      <c r="UPG25" s="72"/>
      <c r="UPH25" s="62"/>
      <c r="UPI25" s="62"/>
      <c r="UPJ25" s="62"/>
      <c r="UPK25" s="72"/>
      <c r="UPL25" s="62"/>
      <c r="UPM25" s="62"/>
      <c r="UPN25" s="62"/>
      <c r="UPO25" s="72"/>
      <c r="UPP25" s="62"/>
      <c r="UPQ25" s="62"/>
      <c r="UPR25" s="62"/>
      <c r="UPS25" s="72"/>
      <c r="UPT25" s="62"/>
      <c r="UPU25" s="62"/>
      <c r="UPV25" s="62"/>
      <c r="UPW25" s="72"/>
      <c r="UPX25" s="62"/>
      <c r="UPY25" s="62"/>
      <c r="UPZ25" s="62"/>
      <c r="UQA25" s="72"/>
      <c r="UQB25" s="62"/>
      <c r="UQC25" s="62"/>
      <c r="UQD25" s="62"/>
      <c r="UQE25" s="72"/>
      <c r="UQF25" s="62"/>
      <c r="UQG25" s="62"/>
      <c r="UQH25" s="62"/>
      <c r="UQI25" s="72"/>
      <c r="UQJ25" s="62"/>
      <c r="UQK25" s="62"/>
      <c r="UQL25" s="62"/>
      <c r="UQM25" s="72"/>
      <c r="UQN25" s="62"/>
      <c r="UQO25" s="62"/>
      <c r="UQP25" s="62"/>
      <c r="UQQ25" s="72"/>
      <c r="UQR25" s="62"/>
      <c r="UQS25" s="62"/>
      <c r="UQT25" s="62"/>
      <c r="UQU25" s="72"/>
      <c r="UQV25" s="62"/>
      <c r="UQW25" s="62"/>
      <c r="UQX25" s="62"/>
      <c r="UQY25" s="72"/>
      <c r="UQZ25" s="62"/>
      <c r="URA25" s="62"/>
      <c r="URB25" s="62"/>
      <c r="URC25" s="72"/>
      <c r="URD25" s="62"/>
      <c r="URE25" s="62"/>
      <c r="URF25" s="62"/>
      <c r="URG25" s="72"/>
      <c r="URH25" s="62"/>
      <c r="URI25" s="62"/>
      <c r="URJ25" s="62"/>
      <c r="URK25" s="72"/>
      <c r="URL25" s="62"/>
      <c r="URM25" s="62"/>
      <c r="URN25" s="62"/>
      <c r="URO25" s="72"/>
      <c r="URP25" s="62"/>
      <c r="URQ25" s="62"/>
      <c r="URR25" s="62"/>
      <c r="URS25" s="72"/>
      <c r="URT25" s="62"/>
      <c r="URU25" s="62"/>
      <c r="URV25" s="62"/>
      <c r="URW25" s="72"/>
      <c r="URX25" s="62"/>
      <c r="URY25" s="62"/>
      <c r="URZ25" s="62"/>
      <c r="USA25" s="72"/>
      <c r="USB25" s="62"/>
      <c r="USC25" s="62"/>
      <c r="USD25" s="62"/>
      <c r="USE25" s="72"/>
      <c r="USF25" s="62"/>
      <c r="USG25" s="62"/>
      <c r="USH25" s="62"/>
      <c r="USI25" s="72"/>
      <c r="USJ25" s="62"/>
      <c r="USK25" s="62"/>
      <c r="USL25" s="62"/>
      <c r="USM25" s="72"/>
      <c r="USN25" s="62"/>
      <c r="USO25" s="62"/>
      <c r="USP25" s="62"/>
      <c r="USQ25" s="72"/>
      <c r="USR25" s="62"/>
      <c r="USS25" s="62"/>
      <c r="UST25" s="62"/>
      <c r="USU25" s="72"/>
      <c r="USV25" s="62"/>
      <c r="USW25" s="62"/>
      <c r="USX25" s="62"/>
      <c r="USY25" s="72"/>
      <c r="USZ25" s="62"/>
      <c r="UTA25" s="62"/>
      <c r="UTB25" s="62"/>
      <c r="UTC25" s="72"/>
      <c r="UTD25" s="62"/>
      <c r="UTE25" s="62"/>
      <c r="UTF25" s="62"/>
      <c r="UTG25" s="72"/>
      <c r="UTH25" s="62"/>
      <c r="UTI25" s="62"/>
      <c r="UTJ25" s="62"/>
      <c r="UTK25" s="72"/>
      <c r="UTL25" s="62"/>
      <c r="UTM25" s="62"/>
      <c r="UTN25" s="62"/>
      <c r="UTO25" s="72"/>
      <c r="UTP25" s="62"/>
      <c r="UTQ25" s="62"/>
      <c r="UTR25" s="62"/>
      <c r="UTS25" s="72"/>
      <c r="UTT25" s="62"/>
      <c r="UTU25" s="62"/>
      <c r="UTV25" s="62"/>
      <c r="UTW25" s="72"/>
      <c r="UTX25" s="62"/>
      <c r="UTY25" s="62"/>
      <c r="UTZ25" s="62"/>
      <c r="UUA25" s="72"/>
      <c r="UUB25" s="62"/>
      <c r="UUC25" s="62"/>
      <c r="UUD25" s="62"/>
      <c r="UUE25" s="72"/>
      <c r="UUF25" s="62"/>
      <c r="UUG25" s="62"/>
      <c r="UUH25" s="62"/>
      <c r="UUI25" s="72"/>
      <c r="UUJ25" s="62"/>
      <c r="UUK25" s="62"/>
      <c r="UUL25" s="62"/>
      <c r="UUM25" s="72"/>
      <c r="UUN25" s="62"/>
      <c r="UUO25" s="62"/>
      <c r="UUP25" s="62"/>
      <c r="UUQ25" s="72"/>
      <c r="UUR25" s="62"/>
      <c r="UUS25" s="62"/>
      <c r="UUT25" s="62"/>
      <c r="UUU25" s="72"/>
      <c r="UUV25" s="62"/>
      <c r="UUW25" s="62"/>
      <c r="UUX25" s="62"/>
      <c r="UUY25" s="72"/>
      <c r="UUZ25" s="62"/>
      <c r="UVA25" s="62"/>
      <c r="UVB25" s="62"/>
      <c r="UVC25" s="72"/>
      <c r="UVD25" s="62"/>
      <c r="UVE25" s="62"/>
      <c r="UVF25" s="62"/>
      <c r="UVG25" s="72"/>
      <c r="UVH25" s="62"/>
      <c r="UVI25" s="62"/>
      <c r="UVJ25" s="62"/>
      <c r="UVK25" s="72"/>
      <c r="UVL25" s="62"/>
      <c r="UVM25" s="62"/>
      <c r="UVN25" s="62"/>
      <c r="UVO25" s="72"/>
      <c r="UVP25" s="62"/>
      <c r="UVQ25" s="62"/>
      <c r="UVR25" s="62"/>
      <c r="UVS25" s="72"/>
      <c r="UVT25" s="62"/>
      <c r="UVU25" s="62"/>
      <c r="UVV25" s="62"/>
      <c r="UVW25" s="72"/>
      <c r="UVX25" s="62"/>
      <c r="UVY25" s="62"/>
      <c r="UVZ25" s="62"/>
      <c r="UWA25" s="72"/>
      <c r="UWB25" s="62"/>
      <c r="UWC25" s="62"/>
      <c r="UWD25" s="62"/>
      <c r="UWE25" s="72"/>
      <c r="UWF25" s="62"/>
      <c r="UWG25" s="62"/>
      <c r="UWH25" s="62"/>
      <c r="UWI25" s="72"/>
      <c r="UWJ25" s="62"/>
      <c r="UWK25" s="62"/>
      <c r="UWL25" s="62"/>
      <c r="UWM25" s="72"/>
      <c r="UWN25" s="62"/>
      <c r="UWO25" s="62"/>
      <c r="UWP25" s="62"/>
      <c r="UWQ25" s="72"/>
      <c r="UWR25" s="62"/>
      <c r="UWS25" s="62"/>
      <c r="UWT25" s="62"/>
      <c r="UWU25" s="72"/>
      <c r="UWV25" s="62"/>
      <c r="UWW25" s="62"/>
      <c r="UWX25" s="62"/>
      <c r="UWY25" s="72"/>
      <c r="UWZ25" s="62"/>
      <c r="UXA25" s="62"/>
      <c r="UXB25" s="62"/>
      <c r="UXC25" s="72"/>
      <c r="UXD25" s="62"/>
      <c r="UXE25" s="62"/>
      <c r="UXF25" s="62"/>
      <c r="UXG25" s="72"/>
      <c r="UXH25" s="62"/>
      <c r="UXI25" s="62"/>
      <c r="UXJ25" s="62"/>
      <c r="UXK25" s="72"/>
      <c r="UXL25" s="62"/>
      <c r="UXM25" s="62"/>
      <c r="UXN25" s="62"/>
      <c r="UXO25" s="72"/>
      <c r="UXP25" s="62"/>
      <c r="UXQ25" s="62"/>
      <c r="UXR25" s="62"/>
      <c r="UXS25" s="72"/>
      <c r="UXT25" s="62"/>
      <c r="UXU25" s="62"/>
      <c r="UXV25" s="62"/>
      <c r="UXW25" s="72"/>
      <c r="UXX25" s="62"/>
      <c r="UXY25" s="62"/>
      <c r="UXZ25" s="62"/>
      <c r="UYA25" s="72"/>
      <c r="UYB25" s="62"/>
      <c r="UYC25" s="62"/>
      <c r="UYD25" s="62"/>
      <c r="UYE25" s="72"/>
      <c r="UYF25" s="62"/>
      <c r="UYG25" s="62"/>
      <c r="UYH25" s="62"/>
      <c r="UYI25" s="72"/>
      <c r="UYJ25" s="62"/>
      <c r="UYK25" s="62"/>
      <c r="UYL25" s="62"/>
      <c r="UYM25" s="72"/>
      <c r="UYN25" s="62"/>
      <c r="UYO25" s="62"/>
      <c r="UYP25" s="62"/>
      <c r="UYQ25" s="72"/>
      <c r="UYR25" s="62"/>
      <c r="UYS25" s="62"/>
      <c r="UYT25" s="62"/>
      <c r="UYU25" s="72"/>
      <c r="UYV25" s="62"/>
      <c r="UYW25" s="62"/>
      <c r="UYX25" s="62"/>
      <c r="UYY25" s="72"/>
      <c r="UYZ25" s="62"/>
      <c r="UZA25" s="62"/>
      <c r="UZB25" s="62"/>
      <c r="UZC25" s="72"/>
      <c r="UZD25" s="62"/>
      <c r="UZE25" s="62"/>
      <c r="UZF25" s="62"/>
      <c r="UZG25" s="72"/>
      <c r="UZH25" s="62"/>
      <c r="UZI25" s="62"/>
      <c r="UZJ25" s="62"/>
      <c r="UZK25" s="72"/>
      <c r="UZL25" s="62"/>
      <c r="UZM25" s="62"/>
      <c r="UZN25" s="62"/>
      <c r="UZO25" s="72"/>
      <c r="UZP25" s="62"/>
      <c r="UZQ25" s="62"/>
      <c r="UZR25" s="62"/>
      <c r="UZS25" s="72"/>
      <c r="UZT25" s="62"/>
      <c r="UZU25" s="62"/>
      <c r="UZV25" s="62"/>
      <c r="UZW25" s="72"/>
      <c r="UZX25" s="62"/>
      <c r="UZY25" s="62"/>
      <c r="UZZ25" s="62"/>
      <c r="VAA25" s="72"/>
      <c r="VAB25" s="62"/>
      <c r="VAC25" s="62"/>
      <c r="VAD25" s="62"/>
      <c r="VAE25" s="72"/>
      <c r="VAF25" s="62"/>
      <c r="VAG25" s="62"/>
      <c r="VAH25" s="62"/>
      <c r="VAI25" s="72"/>
      <c r="VAJ25" s="62"/>
      <c r="VAK25" s="62"/>
      <c r="VAL25" s="62"/>
      <c r="VAM25" s="72"/>
      <c r="VAN25" s="62"/>
      <c r="VAO25" s="62"/>
      <c r="VAP25" s="62"/>
      <c r="VAQ25" s="72"/>
      <c r="VAR25" s="62"/>
      <c r="VAS25" s="62"/>
      <c r="VAT25" s="62"/>
      <c r="VAU25" s="72"/>
      <c r="VAV25" s="62"/>
      <c r="VAW25" s="62"/>
      <c r="VAX25" s="62"/>
      <c r="VAY25" s="72"/>
      <c r="VAZ25" s="62"/>
      <c r="VBA25" s="62"/>
      <c r="VBB25" s="62"/>
      <c r="VBC25" s="72"/>
      <c r="VBD25" s="62"/>
      <c r="VBE25" s="62"/>
      <c r="VBF25" s="62"/>
      <c r="VBG25" s="72"/>
      <c r="VBH25" s="62"/>
      <c r="VBI25" s="62"/>
      <c r="VBJ25" s="62"/>
      <c r="VBK25" s="72"/>
      <c r="VBL25" s="62"/>
      <c r="VBM25" s="62"/>
      <c r="VBN25" s="62"/>
      <c r="VBO25" s="72"/>
      <c r="VBP25" s="62"/>
      <c r="VBQ25" s="62"/>
      <c r="VBR25" s="62"/>
      <c r="VBS25" s="72"/>
      <c r="VBT25" s="62"/>
      <c r="VBU25" s="62"/>
      <c r="VBV25" s="62"/>
      <c r="VBW25" s="72"/>
      <c r="VBX25" s="62"/>
      <c r="VBY25" s="62"/>
      <c r="VBZ25" s="62"/>
      <c r="VCA25" s="72"/>
      <c r="VCB25" s="62"/>
      <c r="VCC25" s="62"/>
      <c r="VCD25" s="62"/>
      <c r="VCE25" s="72"/>
      <c r="VCF25" s="62"/>
      <c r="VCG25" s="62"/>
      <c r="VCH25" s="62"/>
      <c r="VCI25" s="72"/>
      <c r="VCJ25" s="62"/>
      <c r="VCK25" s="62"/>
      <c r="VCL25" s="62"/>
      <c r="VCM25" s="72"/>
      <c r="VCN25" s="62"/>
      <c r="VCO25" s="62"/>
      <c r="VCP25" s="62"/>
      <c r="VCQ25" s="72"/>
      <c r="VCR25" s="62"/>
      <c r="VCS25" s="62"/>
      <c r="VCT25" s="62"/>
      <c r="VCU25" s="72"/>
      <c r="VCV25" s="62"/>
      <c r="VCW25" s="62"/>
      <c r="VCX25" s="62"/>
      <c r="VCY25" s="72"/>
      <c r="VCZ25" s="62"/>
      <c r="VDA25" s="62"/>
      <c r="VDB25" s="62"/>
      <c r="VDC25" s="72"/>
      <c r="VDD25" s="62"/>
      <c r="VDE25" s="62"/>
      <c r="VDF25" s="62"/>
      <c r="VDG25" s="72"/>
      <c r="VDH25" s="62"/>
      <c r="VDI25" s="62"/>
      <c r="VDJ25" s="62"/>
      <c r="VDK25" s="72"/>
      <c r="VDL25" s="62"/>
      <c r="VDM25" s="62"/>
      <c r="VDN25" s="62"/>
      <c r="VDO25" s="72"/>
      <c r="VDP25" s="62"/>
      <c r="VDQ25" s="62"/>
      <c r="VDR25" s="62"/>
      <c r="VDS25" s="72"/>
      <c r="VDT25" s="62"/>
      <c r="VDU25" s="62"/>
      <c r="VDV25" s="62"/>
      <c r="VDW25" s="72"/>
      <c r="VDX25" s="62"/>
      <c r="VDY25" s="62"/>
      <c r="VDZ25" s="62"/>
      <c r="VEA25" s="72"/>
      <c r="VEB25" s="62"/>
      <c r="VEC25" s="62"/>
      <c r="VED25" s="62"/>
      <c r="VEE25" s="72"/>
      <c r="VEF25" s="62"/>
      <c r="VEG25" s="62"/>
      <c r="VEH25" s="62"/>
      <c r="VEI25" s="72"/>
      <c r="VEJ25" s="62"/>
      <c r="VEK25" s="62"/>
      <c r="VEL25" s="62"/>
      <c r="VEM25" s="72"/>
      <c r="VEN25" s="62"/>
      <c r="VEO25" s="62"/>
      <c r="VEP25" s="62"/>
      <c r="VEQ25" s="72"/>
      <c r="VER25" s="62"/>
      <c r="VES25" s="62"/>
      <c r="VET25" s="62"/>
      <c r="VEU25" s="72"/>
      <c r="VEV25" s="62"/>
      <c r="VEW25" s="62"/>
      <c r="VEX25" s="62"/>
      <c r="VEY25" s="72"/>
      <c r="VEZ25" s="62"/>
      <c r="VFA25" s="62"/>
      <c r="VFB25" s="62"/>
      <c r="VFC25" s="72"/>
      <c r="VFD25" s="62"/>
      <c r="VFE25" s="62"/>
      <c r="VFF25" s="62"/>
      <c r="VFG25" s="72"/>
      <c r="VFH25" s="62"/>
      <c r="VFI25" s="62"/>
      <c r="VFJ25" s="62"/>
      <c r="VFK25" s="72"/>
      <c r="VFL25" s="62"/>
      <c r="VFM25" s="62"/>
      <c r="VFN25" s="62"/>
      <c r="VFO25" s="72"/>
      <c r="VFP25" s="62"/>
      <c r="VFQ25" s="62"/>
      <c r="VFR25" s="62"/>
      <c r="VFS25" s="72"/>
      <c r="VFT25" s="62"/>
      <c r="VFU25" s="62"/>
      <c r="VFV25" s="62"/>
      <c r="VFW25" s="72"/>
      <c r="VFX25" s="62"/>
      <c r="VFY25" s="62"/>
      <c r="VFZ25" s="62"/>
      <c r="VGA25" s="72"/>
      <c r="VGB25" s="62"/>
      <c r="VGC25" s="62"/>
      <c r="VGD25" s="62"/>
      <c r="VGE25" s="72"/>
      <c r="VGF25" s="62"/>
      <c r="VGG25" s="62"/>
      <c r="VGH25" s="62"/>
      <c r="VGI25" s="72"/>
      <c r="VGJ25" s="62"/>
      <c r="VGK25" s="62"/>
      <c r="VGL25" s="62"/>
      <c r="VGM25" s="72"/>
      <c r="VGN25" s="62"/>
      <c r="VGO25" s="62"/>
      <c r="VGP25" s="62"/>
      <c r="VGQ25" s="72"/>
      <c r="VGR25" s="62"/>
      <c r="VGS25" s="62"/>
      <c r="VGT25" s="62"/>
      <c r="VGU25" s="72"/>
      <c r="VGV25" s="62"/>
      <c r="VGW25" s="62"/>
      <c r="VGX25" s="62"/>
      <c r="VGY25" s="72"/>
      <c r="VGZ25" s="62"/>
      <c r="VHA25" s="62"/>
      <c r="VHB25" s="62"/>
      <c r="VHC25" s="72"/>
      <c r="VHD25" s="62"/>
      <c r="VHE25" s="62"/>
      <c r="VHF25" s="62"/>
      <c r="VHG25" s="72"/>
      <c r="VHH25" s="62"/>
      <c r="VHI25" s="62"/>
      <c r="VHJ25" s="62"/>
      <c r="VHK25" s="72"/>
      <c r="VHL25" s="62"/>
      <c r="VHM25" s="62"/>
      <c r="VHN25" s="62"/>
      <c r="VHO25" s="72"/>
      <c r="VHP25" s="62"/>
      <c r="VHQ25" s="62"/>
      <c r="VHR25" s="62"/>
      <c r="VHS25" s="72"/>
      <c r="VHT25" s="62"/>
      <c r="VHU25" s="62"/>
      <c r="VHV25" s="62"/>
      <c r="VHW25" s="72"/>
      <c r="VHX25" s="62"/>
      <c r="VHY25" s="62"/>
      <c r="VHZ25" s="62"/>
      <c r="VIA25" s="72"/>
      <c r="VIB25" s="62"/>
      <c r="VIC25" s="62"/>
      <c r="VID25" s="62"/>
      <c r="VIE25" s="72"/>
      <c r="VIF25" s="62"/>
      <c r="VIG25" s="62"/>
      <c r="VIH25" s="62"/>
      <c r="VII25" s="72"/>
      <c r="VIJ25" s="62"/>
      <c r="VIK25" s="62"/>
      <c r="VIL25" s="62"/>
      <c r="VIM25" s="72"/>
      <c r="VIN25" s="62"/>
      <c r="VIO25" s="62"/>
      <c r="VIP25" s="62"/>
      <c r="VIQ25" s="72"/>
      <c r="VIR25" s="62"/>
      <c r="VIS25" s="62"/>
      <c r="VIT25" s="62"/>
      <c r="VIU25" s="72"/>
      <c r="VIV25" s="62"/>
      <c r="VIW25" s="62"/>
      <c r="VIX25" s="62"/>
      <c r="VIY25" s="72"/>
      <c r="VIZ25" s="62"/>
      <c r="VJA25" s="62"/>
      <c r="VJB25" s="62"/>
      <c r="VJC25" s="72"/>
      <c r="VJD25" s="62"/>
      <c r="VJE25" s="62"/>
      <c r="VJF25" s="62"/>
      <c r="VJG25" s="72"/>
      <c r="VJH25" s="62"/>
      <c r="VJI25" s="62"/>
      <c r="VJJ25" s="62"/>
      <c r="VJK25" s="72"/>
      <c r="VJL25" s="62"/>
      <c r="VJM25" s="62"/>
      <c r="VJN25" s="62"/>
      <c r="VJO25" s="72"/>
      <c r="VJP25" s="62"/>
      <c r="VJQ25" s="62"/>
      <c r="VJR25" s="62"/>
      <c r="VJS25" s="72"/>
      <c r="VJT25" s="62"/>
      <c r="VJU25" s="62"/>
      <c r="VJV25" s="62"/>
      <c r="VJW25" s="72"/>
      <c r="VJX25" s="62"/>
      <c r="VJY25" s="62"/>
      <c r="VJZ25" s="62"/>
      <c r="VKA25" s="72"/>
      <c r="VKB25" s="62"/>
      <c r="VKC25" s="62"/>
      <c r="VKD25" s="62"/>
      <c r="VKE25" s="72"/>
      <c r="VKF25" s="62"/>
      <c r="VKG25" s="62"/>
      <c r="VKH25" s="62"/>
      <c r="VKI25" s="72"/>
      <c r="VKJ25" s="62"/>
      <c r="VKK25" s="62"/>
      <c r="VKL25" s="62"/>
      <c r="VKM25" s="72"/>
      <c r="VKN25" s="62"/>
      <c r="VKO25" s="62"/>
      <c r="VKP25" s="62"/>
      <c r="VKQ25" s="72"/>
      <c r="VKR25" s="62"/>
      <c r="VKS25" s="62"/>
      <c r="VKT25" s="62"/>
      <c r="VKU25" s="72"/>
      <c r="VKV25" s="62"/>
      <c r="VKW25" s="62"/>
      <c r="VKX25" s="62"/>
      <c r="VKY25" s="72"/>
      <c r="VKZ25" s="62"/>
      <c r="VLA25" s="62"/>
      <c r="VLB25" s="62"/>
      <c r="VLC25" s="72"/>
      <c r="VLD25" s="62"/>
      <c r="VLE25" s="62"/>
      <c r="VLF25" s="62"/>
      <c r="VLG25" s="72"/>
      <c r="VLH25" s="62"/>
      <c r="VLI25" s="62"/>
      <c r="VLJ25" s="62"/>
      <c r="VLK25" s="72"/>
      <c r="VLL25" s="62"/>
      <c r="VLM25" s="62"/>
      <c r="VLN25" s="62"/>
      <c r="VLO25" s="72"/>
      <c r="VLP25" s="62"/>
      <c r="VLQ25" s="62"/>
      <c r="VLR25" s="62"/>
      <c r="VLS25" s="72"/>
      <c r="VLT25" s="62"/>
      <c r="VLU25" s="62"/>
      <c r="VLV25" s="62"/>
      <c r="VLW25" s="72"/>
      <c r="VLX25" s="62"/>
      <c r="VLY25" s="62"/>
      <c r="VLZ25" s="62"/>
      <c r="VMA25" s="72"/>
      <c r="VMB25" s="62"/>
      <c r="VMC25" s="62"/>
      <c r="VMD25" s="62"/>
      <c r="VME25" s="72"/>
      <c r="VMF25" s="62"/>
      <c r="VMG25" s="62"/>
      <c r="VMH25" s="62"/>
      <c r="VMI25" s="72"/>
      <c r="VMJ25" s="62"/>
      <c r="VMK25" s="62"/>
      <c r="VML25" s="62"/>
      <c r="VMM25" s="72"/>
      <c r="VMN25" s="62"/>
      <c r="VMO25" s="62"/>
      <c r="VMP25" s="62"/>
      <c r="VMQ25" s="72"/>
      <c r="VMR25" s="62"/>
      <c r="VMS25" s="62"/>
      <c r="VMT25" s="62"/>
      <c r="VMU25" s="72"/>
      <c r="VMV25" s="62"/>
      <c r="VMW25" s="62"/>
      <c r="VMX25" s="62"/>
      <c r="VMY25" s="72"/>
      <c r="VMZ25" s="62"/>
      <c r="VNA25" s="62"/>
      <c r="VNB25" s="62"/>
      <c r="VNC25" s="72"/>
      <c r="VND25" s="62"/>
      <c r="VNE25" s="62"/>
      <c r="VNF25" s="62"/>
      <c r="VNG25" s="72"/>
      <c r="VNH25" s="62"/>
      <c r="VNI25" s="62"/>
      <c r="VNJ25" s="62"/>
      <c r="VNK25" s="72"/>
      <c r="VNL25" s="62"/>
      <c r="VNM25" s="62"/>
      <c r="VNN25" s="62"/>
      <c r="VNO25" s="72"/>
      <c r="VNP25" s="62"/>
      <c r="VNQ25" s="62"/>
      <c r="VNR25" s="62"/>
      <c r="VNS25" s="72"/>
      <c r="VNT25" s="62"/>
      <c r="VNU25" s="62"/>
      <c r="VNV25" s="62"/>
      <c r="VNW25" s="72"/>
      <c r="VNX25" s="62"/>
      <c r="VNY25" s="62"/>
      <c r="VNZ25" s="62"/>
      <c r="VOA25" s="72"/>
      <c r="VOB25" s="62"/>
      <c r="VOC25" s="62"/>
      <c r="VOD25" s="62"/>
      <c r="VOE25" s="72"/>
      <c r="VOF25" s="62"/>
      <c r="VOG25" s="62"/>
      <c r="VOH25" s="62"/>
      <c r="VOI25" s="72"/>
      <c r="VOJ25" s="62"/>
      <c r="VOK25" s="62"/>
      <c r="VOL25" s="62"/>
      <c r="VOM25" s="72"/>
      <c r="VON25" s="62"/>
      <c r="VOO25" s="62"/>
      <c r="VOP25" s="62"/>
      <c r="VOQ25" s="72"/>
      <c r="VOR25" s="62"/>
      <c r="VOS25" s="62"/>
      <c r="VOT25" s="62"/>
      <c r="VOU25" s="72"/>
      <c r="VOV25" s="62"/>
      <c r="VOW25" s="62"/>
      <c r="VOX25" s="62"/>
      <c r="VOY25" s="72"/>
      <c r="VOZ25" s="62"/>
      <c r="VPA25" s="62"/>
      <c r="VPB25" s="62"/>
      <c r="VPC25" s="72"/>
      <c r="VPD25" s="62"/>
      <c r="VPE25" s="62"/>
      <c r="VPF25" s="62"/>
      <c r="VPG25" s="72"/>
      <c r="VPH25" s="62"/>
      <c r="VPI25" s="62"/>
      <c r="VPJ25" s="62"/>
      <c r="VPK25" s="72"/>
      <c r="VPL25" s="62"/>
      <c r="VPM25" s="62"/>
      <c r="VPN25" s="62"/>
      <c r="VPO25" s="72"/>
      <c r="VPP25" s="62"/>
      <c r="VPQ25" s="62"/>
      <c r="VPR25" s="62"/>
      <c r="VPS25" s="72"/>
      <c r="VPT25" s="62"/>
      <c r="VPU25" s="62"/>
      <c r="VPV25" s="62"/>
      <c r="VPW25" s="72"/>
      <c r="VPX25" s="62"/>
      <c r="VPY25" s="62"/>
      <c r="VPZ25" s="62"/>
      <c r="VQA25" s="72"/>
      <c r="VQB25" s="62"/>
      <c r="VQC25" s="62"/>
      <c r="VQD25" s="62"/>
      <c r="VQE25" s="72"/>
      <c r="VQF25" s="62"/>
      <c r="VQG25" s="62"/>
      <c r="VQH25" s="62"/>
      <c r="VQI25" s="72"/>
      <c r="VQJ25" s="62"/>
      <c r="VQK25" s="62"/>
      <c r="VQL25" s="62"/>
      <c r="VQM25" s="72"/>
      <c r="VQN25" s="62"/>
      <c r="VQO25" s="62"/>
      <c r="VQP25" s="62"/>
      <c r="VQQ25" s="72"/>
      <c r="VQR25" s="62"/>
      <c r="VQS25" s="62"/>
      <c r="VQT25" s="62"/>
      <c r="VQU25" s="72"/>
      <c r="VQV25" s="62"/>
      <c r="VQW25" s="62"/>
      <c r="VQX25" s="62"/>
      <c r="VQY25" s="72"/>
      <c r="VQZ25" s="62"/>
      <c r="VRA25" s="62"/>
      <c r="VRB25" s="62"/>
      <c r="VRC25" s="72"/>
      <c r="VRD25" s="62"/>
      <c r="VRE25" s="62"/>
      <c r="VRF25" s="62"/>
      <c r="VRG25" s="72"/>
      <c r="VRH25" s="62"/>
      <c r="VRI25" s="62"/>
      <c r="VRJ25" s="62"/>
      <c r="VRK25" s="72"/>
      <c r="VRL25" s="62"/>
      <c r="VRM25" s="62"/>
      <c r="VRN25" s="62"/>
      <c r="VRO25" s="72"/>
      <c r="VRP25" s="62"/>
      <c r="VRQ25" s="62"/>
      <c r="VRR25" s="62"/>
      <c r="VRS25" s="72"/>
      <c r="VRT25" s="62"/>
      <c r="VRU25" s="62"/>
      <c r="VRV25" s="62"/>
      <c r="VRW25" s="72"/>
      <c r="VRX25" s="62"/>
      <c r="VRY25" s="62"/>
      <c r="VRZ25" s="62"/>
      <c r="VSA25" s="72"/>
      <c r="VSB25" s="62"/>
      <c r="VSC25" s="62"/>
      <c r="VSD25" s="62"/>
      <c r="VSE25" s="72"/>
      <c r="VSF25" s="62"/>
      <c r="VSG25" s="62"/>
      <c r="VSH25" s="62"/>
      <c r="VSI25" s="72"/>
      <c r="VSJ25" s="62"/>
      <c r="VSK25" s="62"/>
      <c r="VSL25" s="62"/>
      <c r="VSM25" s="72"/>
      <c r="VSN25" s="62"/>
      <c r="VSO25" s="62"/>
      <c r="VSP25" s="62"/>
      <c r="VSQ25" s="72"/>
      <c r="VSR25" s="62"/>
      <c r="VSS25" s="62"/>
      <c r="VST25" s="62"/>
      <c r="VSU25" s="72"/>
      <c r="VSV25" s="62"/>
      <c r="VSW25" s="62"/>
      <c r="VSX25" s="62"/>
      <c r="VSY25" s="72"/>
      <c r="VSZ25" s="62"/>
      <c r="VTA25" s="62"/>
      <c r="VTB25" s="62"/>
      <c r="VTC25" s="72"/>
      <c r="VTD25" s="62"/>
      <c r="VTE25" s="62"/>
      <c r="VTF25" s="62"/>
      <c r="VTG25" s="72"/>
      <c r="VTH25" s="62"/>
      <c r="VTI25" s="62"/>
      <c r="VTJ25" s="62"/>
      <c r="VTK25" s="72"/>
      <c r="VTL25" s="62"/>
      <c r="VTM25" s="62"/>
      <c r="VTN25" s="62"/>
      <c r="VTO25" s="72"/>
      <c r="VTP25" s="62"/>
      <c r="VTQ25" s="62"/>
      <c r="VTR25" s="62"/>
      <c r="VTS25" s="72"/>
      <c r="VTT25" s="62"/>
      <c r="VTU25" s="62"/>
      <c r="VTV25" s="62"/>
      <c r="VTW25" s="72"/>
      <c r="VTX25" s="62"/>
      <c r="VTY25" s="62"/>
      <c r="VTZ25" s="62"/>
      <c r="VUA25" s="72"/>
      <c r="VUB25" s="62"/>
      <c r="VUC25" s="62"/>
      <c r="VUD25" s="62"/>
      <c r="VUE25" s="72"/>
      <c r="VUF25" s="62"/>
      <c r="VUG25" s="62"/>
      <c r="VUH25" s="62"/>
      <c r="VUI25" s="72"/>
      <c r="VUJ25" s="62"/>
      <c r="VUK25" s="62"/>
      <c r="VUL25" s="62"/>
      <c r="VUM25" s="72"/>
      <c r="VUN25" s="62"/>
      <c r="VUO25" s="62"/>
      <c r="VUP25" s="62"/>
      <c r="VUQ25" s="72"/>
      <c r="VUR25" s="62"/>
      <c r="VUS25" s="62"/>
      <c r="VUT25" s="62"/>
      <c r="VUU25" s="72"/>
      <c r="VUV25" s="62"/>
      <c r="VUW25" s="62"/>
      <c r="VUX25" s="62"/>
      <c r="VUY25" s="72"/>
      <c r="VUZ25" s="62"/>
      <c r="VVA25" s="62"/>
      <c r="VVB25" s="62"/>
      <c r="VVC25" s="72"/>
      <c r="VVD25" s="62"/>
      <c r="VVE25" s="62"/>
      <c r="VVF25" s="62"/>
      <c r="VVG25" s="72"/>
      <c r="VVH25" s="62"/>
      <c r="VVI25" s="62"/>
      <c r="VVJ25" s="62"/>
      <c r="VVK25" s="72"/>
      <c r="VVL25" s="62"/>
      <c r="VVM25" s="62"/>
      <c r="VVN25" s="62"/>
      <c r="VVO25" s="72"/>
      <c r="VVP25" s="62"/>
      <c r="VVQ25" s="62"/>
      <c r="VVR25" s="62"/>
      <c r="VVS25" s="72"/>
      <c r="VVT25" s="62"/>
      <c r="VVU25" s="62"/>
      <c r="VVV25" s="62"/>
      <c r="VVW25" s="72"/>
      <c r="VVX25" s="62"/>
      <c r="VVY25" s="62"/>
      <c r="VVZ25" s="62"/>
      <c r="VWA25" s="72"/>
      <c r="VWB25" s="62"/>
      <c r="VWC25" s="62"/>
      <c r="VWD25" s="62"/>
      <c r="VWE25" s="72"/>
      <c r="VWF25" s="62"/>
      <c r="VWG25" s="62"/>
      <c r="VWH25" s="62"/>
      <c r="VWI25" s="72"/>
      <c r="VWJ25" s="62"/>
      <c r="VWK25" s="62"/>
      <c r="VWL25" s="62"/>
      <c r="VWM25" s="72"/>
      <c r="VWN25" s="62"/>
      <c r="VWO25" s="62"/>
      <c r="VWP25" s="62"/>
      <c r="VWQ25" s="72"/>
      <c r="VWR25" s="62"/>
      <c r="VWS25" s="62"/>
      <c r="VWT25" s="62"/>
      <c r="VWU25" s="72"/>
      <c r="VWV25" s="62"/>
      <c r="VWW25" s="62"/>
      <c r="VWX25" s="62"/>
      <c r="VWY25" s="72"/>
      <c r="VWZ25" s="62"/>
      <c r="VXA25" s="62"/>
      <c r="VXB25" s="62"/>
      <c r="VXC25" s="72"/>
      <c r="VXD25" s="62"/>
      <c r="VXE25" s="62"/>
      <c r="VXF25" s="62"/>
      <c r="VXG25" s="72"/>
      <c r="VXH25" s="62"/>
      <c r="VXI25" s="62"/>
      <c r="VXJ25" s="62"/>
      <c r="VXK25" s="72"/>
      <c r="VXL25" s="62"/>
      <c r="VXM25" s="62"/>
      <c r="VXN25" s="62"/>
      <c r="VXO25" s="72"/>
      <c r="VXP25" s="62"/>
      <c r="VXQ25" s="62"/>
      <c r="VXR25" s="62"/>
      <c r="VXS25" s="72"/>
      <c r="VXT25" s="62"/>
      <c r="VXU25" s="62"/>
      <c r="VXV25" s="62"/>
      <c r="VXW25" s="72"/>
      <c r="VXX25" s="62"/>
      <c r="VXY25" s="62"/>
      <c r="VXZ25" s="62"/>
      <c r="VYA25" s="72"/>
      <c r="VYB25" s="62"/>
      <c r="VYC25" s="62"/>
      <c r="VYD25" s="62"/>
      <c r="VYE25" s="72"/>
      <c r="VYF25" s="62"/>
      <c r="VYG25" s="62"/>
      <c r="VYH25" s="62"/>
      <c r="VYI25" s="72"/>
      <c r="VYJ25" s="62"/>
      <c r="VYK25" s="62"/>
      <c r="VYL25" s="62"/>
      <c r="VYM25" s="72"/>
      <c r="VYN25" s="62"/>
      <c r="VYO25" s="62"/>
      <c r="VYP25" s="62"/>
      <c r="VYQ25" s="72"/>
      <c r="VYR25" s="62"/>
      <c r="VYS25" s="62"/>
      <c r="VYT25" s="62"/>
      <c r="VYU25" s="72"/>
      <c r="VYV25" s="62"/>
      <c r="VYW25" s="62"/>
      <c r="VYX25" s="62"/>
      <c r="VYY25" s="72"/>
      <c r="VYZ25" s="62"/>
      <c r="VZA25" s="62"/>
      <c r="VZB25" s="62"/>
      <c r="VZC25" s="72"/>
      <c r="VZD25" s="62"/>
      <c r="VZE25" s="62"/>
      <c r="VZF25" s="62"/>
      <c r="VZG25" s="72"/>
      <c r="VZH25" s="62"/>
      <c r="VZI25" s="62"/>
      <c r="VZJ25" s="62"/>
      <c r="VZK25" s="72"/>
      <c r="VZL25" s="62"/>
      <c r="VZM25" s="62"/>
      <c r="VZN25" s="62"/>
      <c r="VZO25" s="72"/>
      <c r="VZP25" s="62"/>
      <c r="VZQ25" s="62"/>
      <c r="VZR25" s="62"/>
      <c r="VZS25" s="72"/>
      <c r="VZT25" s="62"/>
      <c r="VZU25" s="62"/>
      <c r="VZV25" s="62"/>
      <c r="VZW25" s="72"/>
      <c r="VZX25" s="62"/>
      <c r="VZY25" s="62"/>
      <c r="VZZ25" s="62"/>
      <c r="WAA25" s="72"/>
      <c r="WAB25" s="62"/>
      <c r="WAC25" s="62"/>
      <c r="WAD25" s="62"/>
      <c r="WAE25" s="72"/>
      <c r="WAF25" s="62"/>
      <c r="WAG25" s="62"/>
      <c r="WAH25" s="62"/>
      <c r="WAI25" s="72"/>
      <c r="WAJ25" s="62"/>
      <c r="WAK25" s="62"/>
      <c r="WAL25" s="62"/>
      <c r="WAM25" s="72"/>
      <c r="WAN25" s="62"/>
      <c r="WAO25" s="62"/>
      <c r="WAP25" s="62"/>
      <c r="WAQ25" s="72"/>
      <c r="WAR25" s="62"/>
      <c r="WAS25" s="62"/>
      <c r="WAT25" s="62"/>
      <c r="WAU25" s="72"/>
      <c r="WAV25" s="62"/>
      <c r="WAW25" s="62"/>
      <c r="WAX25" s="62"/>
      <c r="WAY25" s="72"/>
      <c r="WAZ25" s="62"/>
      <c r="WBA25" s="62"/>
      <c r="WBB25" s="62"/>
      <c r="WBC25" s="72"/>
      <c r="WBD25" s="62"/>
      <c r="WBE25" s="62"/>
      <c r="WBF25" s="62"/>
      <c r="WBG25" s="72"/>
      <c r="WBH25" s="62"/>
      <c r="WBI25" s="62"/>
      <c r="WBJ25" s="62"/>
      <c r="WBK25" s="72"/>
      <c r="WBL25" s="62"/>
      <c r="WBM25" s="62"/>
      <c r="WBN25" s="62"/>
      <c r="WBO25" s="72"/>
      <c r="WBP25" s="62"/>
      <c r="WBQ25" s="62"/>
      <c r="WBR25" s="62"/>
      <c r="WBS25" s="72"/>
      <c r="WBT25" s="62"/>
      <c r="WBU25" s="62"/>
      <c r="WBV25" s="62"/>
      <c r="WBW25" s="72"/>
      <c r="WBX25" s="62"/>
      <c r="WBY25" s="62"/>
      <c r="WBZ25" s="62"/>
      <c r="WCA25" s="72"/>
      <c r="WCB25" s="62"/>
      <c r="WCC25" s="62"/>
      <c r="WCD25" s="62"/>
      <c r="WCE25" s="72"/>
      <c r="WCF25" s="62"/>
      <c r="WCG25" s="62"/>
      <c r="WCH25" s="62"/>
      <c r="WCI25" s="72"/>
      <c r="WCJ25" s="62"/>
      <c r="WCK25" s="62"/>
      <c r="WCL25" s="62"/>
      <c r="WCM25" s="72"/>
      <c r="WCN25" s="62"/>
      <c r="WCO25" s="62"/>
      <c r="WCP25" s="62"/>
      <c r="WCQ25" s="72"/>
      <c r="WCR25" s="62"/>
      <c r="WCS25" s="62"/>
      <c r="WCT25" s="62"/>
      <c r="WCU25" s="72"/>
      <c r="WCV25" s="62"/>
      <c r="WCW25" s="62"/>
      <c r="WCX25" s="62"/>
      <c r="WCY25" s="72"/>
      <c r="WCZ25" s="62"/>
      <c r="WDA25" s="62"/>
      <c r="WDB25" s="62"/>
      <c r="WDC25" s="72"/>
      <c r="WDD25" s="62"/>
      <c r="WDE25" s="62"/>
      <c r="WDF25" s="62"/>
      <c r="WDG25" s="72"/>
      <c r="WDH25" s="62"/>
      <c r="WDI25" s="62"/>
      <c r="WDJ25" s="62"/>
      <c r="WDK25" s="72"/>
      <c r="WDL25" s="62"/>
      <c r="WDM25" s="62"/>
      <c r="WDN25" s="62"/>
      <c r="WDO25" s="72"/>
      <c r="WDP25" s="62"/>
      <c r="WDQ25" s="62"/>
      <c r="WDR25" s="62"/>
      <c r="WDS25" s="72"/>
      <c r="WDT25" s="62"/>
      <c r="WDU25" s="62"/>
      <c r="WDV25" s="62"/>
      <c r="WDW25" s="72"/>
      <c r="WDX25" s="62"/>
      <c r="WDY25" s="62"/>
      <c r="WDZ25" s="62"/>
      <c r="WEA25" s="72"/>
      <c r="WEB25" s="62"/>
      <c r="WEC25" s="62"/>
      <c r="WED25" s="62"/>
      <c r="WEE25" s="72"/>
      <c r="WEF25" s="62"/>
      <c r="WEG25" s="62"/>
      <c r="WEH25" s="62"/>
      <c r="WEI25" s="72"/>
      <c r="WEJ25" s="62"/>
      <c r="WEK25" s="62"/>
      <c r="WEL25" s="62"/>
      <c r="WEM25" s="72"/>
      <c r="WEN25" s="62"/>
      <c r="WEO25" s="62"/>
      <c r="WEP25" s="62"/>
      <c r="WEQ25" s="72"/>
      <c r="WER25" s="62"/>
      <c r="WES25" s="62"/>
      <c r="WET25" s="62"/>
      <c r="WEU25" s="72"/>
      <c r="WEV25" s="62"/>
      <c r="WEW25" s="62"/>
      <c r="WEX25" s="62"/>
      <c r="WEY25" s="72"/>
      <c r="WEZ25" s="62"/>
      <c r="WFA25" s="62"/>
      <c r="WFB25" s="62"/>
      <c r="WFC25" s="72"/>
      <c r="WFD25" s="62"/>
      <c r="WFE25" s="62"/>
      <c r="WFF25" s="62"/>
      <c r="WFG25" s="72"/>
      <c r="WFH25" s="62"/>
      <c r="WFI25" s="62"/>
      <c r="WFJ25" s="62"/>
      <c r="WFK25" s="72"/>
      <c r="WFL25" s="62"/>
      <c r="WFM25" s="62"/>
      <c r="WFN25" s="62"/>
      <c r="WFO25" s="72"/>
      <c r="WFP25" s="62"/>
      <c r="WFQ25" s="62"/>
      <c r="WFR25" s="62"/>
      <c r="WFS25" s="72"/>
      <c r="WFT25" s="62"/>
      <c r="WFU25" s="62"/>
      <c r="WFV25" s="62"/>
      <c r="WFW25" s="72"/>
      <c r="WFX25" s="62"/>
      <c r="WFY25" s="62"/>
      <c r="WFZ25" s="62"/>
      <c r="WGA25" s="72"/>
      <c r="WGB25" s="62"/>
      <c r="WGC25" s="62"/>
      <c r="WGD25" s="62"/>
      <c r="WGE25" s="72"/>
      <c r="WGF25" s="62"/>
      <c r="WGG25" s="62"/>
      <c r="WGH25" s="62"/>
      <c r="WGI25" s="72"/>
      <c r="WGJ25" s="62"/>
      <c r="WGK25" s="62"/>
      <c r="WGL25" s="62"/>
      <c r="WGM25" s="72"/>
      <c r="WGN25" s="62"/>
      <c r="WGO25" s="62"/>
      <c r="WGP25" s="62"/>
      <c r="WGQ25" s="72"/>
      <c r="WGR25" s="62"/>
      <c r="WGS25" s="62"/>
      <c r="WGT25" s="62"/>
      <c r="WGU25" s="72"/>
      <c r="WGV25" s="62"/>
      <c r="WGW25" s="62"/>
      <c r="WGX25" s="62"/>
      <c r="WGY25" s="72"/>
      <c r="WGZ25" s="62"/>
      <c r="WHA25" s="62"/>
      <c r="WHB25" s="62"/>
      <c r="WHC25" s="72"/>
      <c r="WHD25" s="62"/>
      <c r="WHE25" s="62"/>
      <c r="WHF25" s="62"/>
      <c r="WHG25" s="72"/>
      <c r="WHH25" s="62"/>
      <c r="WHI25" s="62"/>
      <c r="WHJ25" s="62"/>
      <c r="WHK25" s="72"/>
      <c r="WHL25" s="62"/>
      <c r="WHM25" s="62"/>
      <c r="WHN25" s="62"/>
      <c r="WHO25" s="72"/>
      <c r="WHP25" s="62"/>
      <c r="WHQ25" s="62"/>
      <c r="WHR25" s="62"/>
      <c r="WHS25" s="72"/>
      <c r="WHT25" s="62"/>
      <c r="WHU25" s="62"/>
      <c r="WHV25" s="62"/>
      <c r="WHW25" s="72"/>
      <c r="WHX25" s="62"/>
      <c r="WHY25" s="62"/>
      <c r="WHZ25" s="62"/>
      <c r="WIA25" s="72"/>
      <c r="WIB25" s="62"/>
      <c r="WIC25" s="62"/>
      <c r="WID25" s="62"/>
      <c r="WIE25" s="72"/>
      <c r="WIF25" s="62"/>
      <c r="WIG25" s="62"/>
      <c r="WIH25" s="62"/>
      <c r="WII25" s="72"/>
      <c r="WIJ25" s="62"/>
      <c r="WIK25" s="62"/>
      <c r="WIL25" s="62"/>
      <c r="WIM25" s="72"/>
      <c r="WIN25" s="62"/>
      <c r="WIO25" s="62"/>
      <c r="WIP25" s="62"/>
      <c r="WIQ25" s="72"/>
      <c r="WIR25" s="62"/>
      <c r="WIS25" s="62"/>
      <c r="WIT25" s="62"/>
      <c r="WIU25" s="72"/>
      <c r="WIV25" s="62"/>
      <c r="WIW25" s="62"/>
      <c r="WIX25" s="62"/>
      <c r="WIY25" s="72"/>
      <c r="WIZ25" s="62"/>
      <c r="WJA25" s="62"/>
      <c r="WJB25" s="62"/>
      <c r="WJC25" s="72"/>
      <c r="WJD25" s="62"/>
      <c r="WJE25" s="62"/>
      <c r="WJF25" s="62"/>
      <c r="WJG25" s="72"/>
      <c r="WJH25" s="62"/>
      <c r="WJI25" s="62"/>
      <c r="WJJ25" s="62"/>
      <c r="WJK25" s="72"/>
      <c r="WJL25" s="62"/>
      <c r="WJM25" s="62"/>
      <c r="WJN25" s="62"/>
      <c r="WJO25" s="72"/>
      <c r="WJP25" s="62"/>
      <c r="WJQ25" s="62"/>
      <c r="WJR25" s="62"/>
      <c r="WJS25" s="72"/>
      <c r="WJT25" s="62"/>
      <c r="WJU25" s="62"/>
      <c r="WJV25" s="62"/>
      <c r="WJW25" s="72"/>
      <c r="WJX25" s="62"/>
      <c r="WJY25" s="62"/>
      <c r="WJZ25" s="62"/>
      <c r="WKA25" s="72"/>
      <c r="WKB25" s="62"/>
      <c r="WKC25" s="62"/>
      <c r="WKD25" s="62"/>
      <c r="WKE25" s="72"/>
      <c r="WKF25" s="62"/>
      <c r="WKG25" s="62"/>
      <c r="WKH25" s="62"/>
      <c r="WKI25" s="72"/>
      <c r="WKJ25" s="62"/>
      <c r="WKK25" s="62"/>
      <c r="WKL25" s="62"/>
      <c r="WKM25" s="72"/>
      <c r="WKN25" s="62"/>
      <c r="WKO25" s="62"/>
      <c r="WKP25" s="62"/>
      <c r="WKQ25" s="72"/>
      <c r="WKR25" s="62"/>
      <c r="WKS25" s="62"/>
      <c r="WKT25" s="62"/>
      <c r="WKU25" s="72"/>
      <c r="WKV25" s="62"/>
      <c r="WKW25" s="62"/>
      <c r="WKX25" s="62"/>
      <c r="WKY25" s="72"/>
      <c r="WKZ25" s="62"/>
      <c r="WLA25" s="62"/>
      <c r="WLB25" s="62"/>
      <c r="WLC25" s="72"/>
      <c r="WLD25" s="62"/>
      <c r="WLE25" s="62"/>
      <c r="WLF25" s="62"/>
      <c r="WLG25" s="72"/>
      <c r="WLH25" s="62"/>
      <c r="WLI25" s="62"/>
      <c r="WLJ25" s="62"/>
      <c r="WLK25" s="72"/>
      <c r="WLL25" s="62"/>
      <c r="WLM25" s="62"/>
      <c r="WLN25" s="62"/>
      <c r="WLO25" s="72"/>
      <c r="WLP25" s="62"/>
      <c r="WLQ25" s="62"/>
      <c r="WLR25" s="62"/>
      <c r="WLS25" s="72"/>
      <c r="WLT25" s="62"/>
      <c r="WLU25" s="62"/>
      <c r="WLV25" s="62"/>
      <c r="WLW25" s="72"/>
      <c r="WLX25" s="62"/>
      <c r="WLY25" s="62"/>
      <c r="WLZ25" s="62"/>
      <c r="WMA25" s="72"/>
      <c r="WMB25" s="62"/>
      <c r="WMC25" s="62"/>
      <c r="WMD25" s="62"/>
      <c r="WME25" s="72"/>
      <c r="WMF25" s="62"/>
      <c r="WMG25" s="62"/>
      <c r="WMH25" s="62"/>
      <c r="WMI25" s="72"/>
      <c r="WMJ25" s="62"/>
      <c r="WMK25" s="62"/>
      <c r="WML25" s="62"/>
      <c r="WMM25" s="72"/>
      <c r="WMN25" s="62"/>
      <c r="WMO25" s="62"/>
      <c r="WMP25" s="62"/>
      <c r="WMQ25" s="72"/>
      <c r="WMR25" s="62"/>
      <c r="WMS25" s="62"/>
      <c r="WMT25" s="62"/>
      <c r="WMU25" s="72"/>
      <c r="WMV25" s="62"/>
      <c r="WMW25" s="62"/>
      <c r="WMX25" s="62"/>
      <c r="WMY25" s="72"/>
      <c r="WMZ25" s="62"/>
      <c r="WNA25" s="62"/>
      <c r="WNB25" s="62"/>
      <c r="WNC25" s="72"/>
      <c r="WND25" s="62"/>
      <c r="WNE25" s="62"/>
      <c r="WNF25" s="62"/>
      <c r="WNG25" s="72"/>
      <c r="WNH25" s="62"/>
      <c r="WNI25" s="62"/>
      <c r="WNJ25" s="62"/>
      <c r="WNK25" s="72"/>
      <c r="WNL25" s="62"/>
      <c r="WNM25" s="62"/>
      <c r="WNN25" s="62"/>
      <c r="WNO25" s="72"/>
      <c r="WNP25" s="62"/>
      <c r="WNQ25" s="62"/>
      <c r="WNR25" s="62"/>
      <c r="WNS25" s="72"/>
      <c r="WNT25" s="62"/>
      <c r="WNU25" s="62"/>
      <c r="WNV25" s="62"/>
      <c r="WNW25" s="72"/>
      <c r="WNX25" s="62"/>
      <c r="WNY25" s="62"/>
      <c r="WNZ25" s="62"/>
      <c r="WOA25" s="72"/>
      <c r="WOB25" s="62"/>
      <c r="WOC25" s="62"/>
      <c r="WOD25" s="62"/>
      <c r="WOE25" s="72"/>
      <c r="WOF25" s="62"/>
      <c r="WOG25" s="62"/>
      <c r="WOH25" s="62"/>
      <c r="WOI25" s="72"/>
      <c r="WOJ25" s="62"/>
      <c r="WOK25" s="62"/>
      <c r="WOL25" s="62"/>
      <c r="WOM25" s="72"/>
      <c r="WON25" s="62"/>
      <c r="WOO25" s="62"/>
      <c r="WOP25" s="62"/>
      <c r="WOQ25" s="72"/>
      <c r="WOR25" s="62"/>
      <c r="WOS25" s="62"/>
      <c r="WOT25" s="62"/>
      <c r="WOU25" s="72"/>
      <c r="WOV25" s="62"/>
      <c r="WOW25" s="62"/>
      <c r="WOX25" s="62"/>
      <c r="WOY25" s="72"/>
      <c r="WOZ25" s="62"/>
      <c r="WPA25" s="62"/>
      <c r="WPB25" s="62"/>
      <c r="WPC25" s="72"/>
      <c r="WPD25" s="62"/>
      <c r="WPE25" s="62"/>
      <c r="WPF25" s="62"/>
      <c r="WPG25" s="72"/>
      <c r="WPH25" s="62"/>
      <c r="WPI25" s="62"/>
      <c r="WPJ25" s="62"/>
      <c r="WPK25" s="72"/>
      <c r="WPL25" s="62"/>
      <c r="WPM25" s="62"/>
      <c r="WPN25" s="62"/>
      <c r="WPO25" s="72"/>
      <c r="WPP25" s="62"/>
      <c r="WPQ25" s="62"/>
      <c r="WPR25" s="62"/>
      <c r="WPS25" s="72"/>
      <c r="WPT25" s="62"/>
      <c r="WPU25" s="62"/>
      <c r="WPV25" s="62"/>
      <c r="WPW25" s="72"/>
      <c r="WPX25" s="62"/>
      <c r="WPY25" s="62"/>
      <c r="WPZ25" s="62"/>
      <c r="WQA25" s="72"/>
      <c r="WQB25" s="62"/>
      <c r="WQC25" s="62"/>
      <c r="WQD25" s="62"/>
      <c r="WQE25" s="72"/>
      <c r="WQF25" s="62"/>
      <c r="WQG25" s="62"/>
      <c r="WQH25" s="62"/>
      <c r="WQI25" s="72"/>
      <c r="WQJ25" s="62"/>
      <c r="WQK25" s="62"/>
      <c r="WQL25" s="62"/>
      <c r="WQM25" s="72"/>
      <c r="WQN25" s="62"/>
      <c r="WQO25" s="62"/>
      <c r="WQP25" s="62"/>
      <c r="WQQ25" s="72"/>
      <c r="WQR25" s="62"/>
      <c r="WQS25" s="62"/>
      <c r="WQT25" s="62"/>
      <c r="WQU25" s="72"/>
      <c r="WQV25" s="62"/>
      <c r="WQW25" s="62"/>
      <c r="WQX25" s="62"/>
      <c r="WQY25" s="72"/>
      <c r="WQZ25" s="62"/>
      <c r="WRA25" s="62"/>
      <c r="WRB25" s="62"/>
      <c r="WRC25" s="72"/>
      <c r="WRD25" s="62"/>
      <c r="WRE25" s="62"/>
      <c r="WRF25" s="62"/>
      <c r="WRG25" s="72"/>
      <c r="WRH25" s="62"/>
      <c r="WRI25" s="62"/>
      <c r="WRJ25" s="62"/>
      <c r="WRK25" s="72"/>
      <c r="WRL25" s="62"/>
      <c r="WRM25" s="62"/>
      <c r="WRN25" s="62"/>
      <c r="WRO25" s="72"/>
      <c r="WRP25" s="62"/>
      <c r="WRQ25" s="62"/>
      <c r="WRR25" s="62"/>
      <c r="WRS25" s="72"/>
      <c r="WRT25" s="62"/>
      <c r="WRU25" s="62"/>
      <c r="WRV25" s="62"/>
      <c r="WRW25" s="72"/>
      <c r="WRX25" s="62"/>
      <c r="WRY25" s="62"/>
      <c r="WRZ25" s="62"/>
      <c r="WSA25" s="72"/>
      <c r="WSB25" s="62"/>
      <c r="WSC25" s="62"/>
      <c r="WSD25" s="62"/>
      <c r="WSE25" s="72"/>
      <c r="WSF25" s="62"/>
      <c r="WSG25" s="62"/>
      <c r="WSH25" s="62"/>
      <c r="WSI25" s="72"/>
      <c r="WSJ25" s="62"/>
      <c r="WSK25" s="62"/>
      <c r="WSL25" s="62"/>
      <c r="WSM25" s="72"/>
      <c r="WSN25" s="62"/>
      <c r="WSO25" s="62"/>
      <c r="WSP25" s="62"/>
      <c r="WSQ25" s="72"/>
      <c r="WSR25" s="62"/>
      <c r="WSS25" s="62"/>
      <c r="WST25" s="62"/>
      <c r="WSU25" s="72"/>
      <c r="WSV25" s="62"/>
      <c r="WSW25" s="62"/>
      <c r="WSX25" s="62"/>
      <c r="WSY25" s="72"/>
      <c r="WSZ25" s="62"/>
      <c r="WTA25" s="62"/>
      <c r="WTB25" s="62"/>
      <c r="WTC25" s="72"/>
      <c r="WTD25" s="62"/>
      <c r="WTE25" s="62"/>
      <c r="WTF25" s="62"/>
      <c r="WTG25" s="72"/>
      <c r="WTH25" s="62"/>
      <c r="WTI25" s="62"/>
      <c r="WTJ25" s="62"/>
      <c r="WTK25" s="72"/>
      <c r="WTL25" s="62"/>
      <c r="WTM25" s="62"/>
      <c r="WTN25" s="62"/>
      <c r="WTO25" s="72"/>
      <c r="WTP25" s="62"/>
      <c r="WTQ25" s="62"/>
      <c r="WTR25" s="62"/>
      <c r="WTS25" s="72"/>
      <c r="WTT25" s="62"/>
      <c r="WTU25" s="62"/>
      <c r="WTV25" s="62"/>
      <c r="WTW25" s="72"/>
      <c r="WTX25" s="62"/>
      <c r="WTY25" s="62"/>
      <c r="WTZ25" s="62"/>
      <c r="WUA25" s="72"/>
      <c r="WUB25" s="62"/>
      <c r="WUC25" s="62"/>
      <c r="WUD25" s="62"/>
      <c r="WUE25" s="72"/>
      <c r="WUF25" s="62"/>
      <c r="WUG25" s="62"/>
      <c r="WUH25" s="62"/>
      <c r="WUI25" s="72"/>
      <c r="WUJ25" s="62"/>
      <c r="WUK25" s="62"/>
      <c r="WUL25" s="62"/>
      <c r="WUM25" s="72"/>
      <c r="WUN25" s="62"/>
      <c r="WUO25" s="62"/>
      <c r="WUP25" s="62"/>
      <c r="WUQ25" s="72"/>
      <c r="WUR25" s="62"/>
      <c r="WUS25" s="62"/>
      <c r="WUT25" s="62"/>
      <c r="WUU25" s="72"/>
      <c r="WUV25" s="62"/>
      <c r="WUW25" s="62"/>
      <c r="WUX25" s="62"/>
      <c r="WUY25" s="72"/>
      <c r="WUZ25" s="62"/>
      <c r="WVA25" s="62"/>
      <c r="WVB25" s="62"/>
      <c r="WVC25" s="72"/>
      <c r="WVD25" s="62"/>
      <c r="WVE25" s="62"/>
      <c r="WVF25" s="62"/>
      <c r="WVG25" s="72"/>
      <c r="WVH25" s="62"/>
      <c r="WVI25" s="62"/>
      <c r="WVJ25" s="62"/>
      <c r="WVK25" s="72"/>
      <c r="WVL25" s="62"/>
      <c r="WVM25" s="62"/>
      <c r="WVN25" s="62"/>
      <c r="WVO25" s="72"/>
      <c r="WVP25" s="62"/>
      <c r="WVQ25" s="62"/>
      <c r="WVR25" s="62"/>
      <c r="WVS25" s="72"/>
      <c r="WVT25" s="62"/>
      <c r="WVU25" s="62"/>
      <c r="WVV25" s="62"/>
      <c r="WVW25" s="72"/>
      <c r="WVX25" s="62"/>
      <c r="WVY25" s="62"/>
      <c r="WVZ25" s="62"/>
      <c r="WWA25" s="72"/>
      <c r="WWB25" s="62"/>
      <c r="WWC25" s="62"/>
      <c r="WWD25" s="62"/>
      <c r="WWE25" s="72"/>
      <c r="WWF25" s="62"/>
      <c r="WWG25" s="62"/>
      <c r="WWH25" s="62"/>
      <c r="WWI25" s="72"/>
      <c r="WWJ25" s="62"/>
      <c r="WWK25" s="62"/>
      <c r="WWL25" s="62"/>
      <c r="WWM25" s="72"/>
      <c r="WWN25" s="62"/>
      <c r="WWO25" s="62"/>
      <c r="WWP25" s="62"/>
      <c r="WWQ25" s="72"/>
      <c r="WWR25" s="62"/>
      <c r="WWS25" s="62"/>
      <c r="WWT25" s="62"/>
      <c r="WWU25" s="72"/>
      <c r="WWV25" s="62"/>
      <c r="WWW25" s="62"/>
      <c r="WWX25" s="62"/>
      <c r="WWY25" s="72"/>
      <c r="WWZ25" s="62"/>
      <c r="WXA25" s="62"/>
      <c r="WXB25" s="62"/>
      <c r="WXC25" s="72"/>
      <c r="WXD25" s="62"/>
      <c r="WXE25" s="62"/>
      <c r="WXF25" s="62"/>
      <c r="WXG25" s="72"/>
      <c r="WXH25" s="62"/>
      <c r="WXI25" s="62"/>
      <c r="WXJ25" s="62"/>
      <c r="WXK25" s="72"/>
      <c r="WXL25" s="62"/>
      <c r="WXM25" s="62"/>
      <c r="WXN25" s="62"/>
      <c r="WXO25" s="72"/>
      <c r="WXP25" s="62"/>
      <c r="WXQ25" s="62"/>
      <c r="WXR25" s="62"/>
      <c r="WXS25" s="72"/>
      <c r="WXT25" s="62"/>
      <c r="WXU25" s="62"/>
      <c r="WXV25" s="62"/>
      <c r="WXW25" s="72"/>
      <c r="WXX25" s="62"/>
      <c r="WXY25" s="62"/>
      <c r="WXZ25" s="62"/>
      <c r="WYA25" s="72"/>
      <c r="WYB25" s="62"/>
      <c r="WYC25" s="62"/>
      <c r="WYD25" s="62"/>
      <c r="WYE25" s="72"/>
      <c r="WYF25" s="62"/>
      <c r="WYG25" s="62"/>
      <c r="WYH25" s="62"/>
      <c r="WYI25" s="72"/>
      <c r="WYJ25" s="62"/>
      <c r="WYK25" s="62"/>
      <c r="WYL25" s="62"/>
      <c r="WYM25" s="72"/>
      <c r="WYN25" s="62"/>
      <c r="WYO25" s="62"/>
      <c r="WYP25" s="62"/>
      <c r="WYQ25" s="72"/>
      <c r="WYR25" s="62"/>
      <c r="WYS25" s="62"/>
      <c r="WYT25" s="62"/>
      <c r="WYU25" s="72"/>
      <c r="WYV25" s="62"/>
      <c r="WYW25" s="62"/>
      <c r="WYX25" s="62"/>
      <c r="WYY25" s="72"/>
      <c r="WYZ25" s="62"/>
      <c r="WZA25" s="62"/>
      <c r="WZB25" s="62"/>
      <c r="WZC25" s="72"/>
      <c r="WZD25" s="62"/>
      <c r="WZE25" s="62"/>
      <c r="WZF25" s="62"/>
      <c r="WZG25" s="72"/>
      <c r="WZH25" s="62"/>
      <c r="WZI25" s="62"/>
      <c r="WZJ25" s="62"/>
      <c r="WZK25" s="72"/>
      <c r="WZL25" s="62"/>
      <c r="WZM25" s="62"/>
      <c r="WZN25" s="62"/>
      <c r="WZO25" s="72"/>
      <c r="WZP25" s="62"/>
      <c r="WZQ25" s="62"/>
      <c r="WZR25" s="62"/>
      <c r="WZS25" s="72"/>
      <c r="WZT25" s="62"/>
      <c r="WZU25" s="62"/>
      <c r="WZV25" s="62"/>
      <c r="WZW25" s="72"/>
      <c r="WZX25" s="62"/>
      <c r="WZY25" s="62"/>
      <c r="WZZ25" s="62"/>
      <c r="XAA25" s="72"/>
      <c r="XAB25" s="62"/>
      <c r="XAC25" s="62"/>
      <c r="XAD25" s="62"/>
      <c r="XAE25" s="72"/>
      <c r="XAF25" s="62"/>
      <c r="XAG25" s="62"/>
      <c r="XAH25" s="62"/>
      <c r="XAI25" s="72"/>
      <c r="XAJ25" s="62"/>
      <c r="XAK25" s="62"/>
      <c r="XAL25" s="62"/>
      <c r="XAM25" s="72"/>
      <c r="XAN25" s="62"/>
      <c r="XAO25" s="62"/>
      <c r="XAP25" s="62"/>
      <c r="XAQ25" s="72"/>
      <c r="XAR25" s="62"/>
      <c r="XAS25" s="62"/>
      <c r="XAT25" s="62"/>
      <c r="XAU25" s="72"/>
      <c r="XAV25" s="62"/>
      <c r="XAW25" s="62"/>
      <c r="XAX25" s="62"/>
      <c r="XAY25" s="72"/>
      <c r="XAZ25" s="62"/>
      <c r="XBA25" s="62"/>
      <c r="XBB25" s="62"/>
      <c r="XBC25" s="72"/>
      <c r="XBD25" s="62"/>
      <c r="XBE25" s="62"/>
      <c r="XBF25" s="62"/>
      <c r="XBG25" s="72"/>
      <c r="XBH25" s="62"/>
      <c r="XBI25" s="62"/>
      <c r="XBJ25" s="62"/>
      <c r="XBK25" s="72"/>
      <c r="XBL25" s="62"/>
      <c r="XBM25" s="62"/>
      <c r="XBN25" s="62"/>
      <c r="XBO25" s="72"/>
      <c r="XBP25" s="62"/>
      <c r="XBQ25" s="62"/>
      <c r="XBR25" s="62"/>
      <c r="XBS25" s="72"/>
      <c r="XBT25" s="62"/>
      <c r="XBU25" s="62"/>
      <c r="XBV25" s="62"/>
      <c r="XBW25" s="72"/>
      <c r="XBX25" s="62"/>
      <c r="XBY25" s="62"/>
      <c r="XBZ25" s="62"/>
      <c r="XCA25" s="72"/>
      <c r="XCB25" s="62"/>
      <c r="XCC25" s="62"/>
      <c r="XCD25" s="62"/>
      <c r="XCE25" s="72"/>
      <c r="XCF25" s="62"/>
      <c r="XCG25" s="62"/>
      <c r="XCH25" s="62"/>
      <c r="XCI25" s="72"/>
      <c r="XCJ25" s="62"/>
      <c r="XCK25" s="62"/>
      <c r="XCL25" s="62"/>
      <c r="XCM25" s="72"/>
      <c r="XCN25" s="62"/>
      <c r="XCO25" s="62"/>
      <c r="XCP25" s="62"/>
      <c r="XCQ25" s="72"/>
      <c r="XCR25" s="62"/>
      <c r="XCS25" s="62"/>
      <c r="XCT25" s="62"/>
      <c r="XCU25" s="72"/>
      <c r="XCV25" s="62"/>
      <c r="XCW25" s="62"/>
      <c r="XCX25" s="62"/>
      <c r="XCY25" s="72"/>
      <c r="XCZ25" s="62"/>
      <c r="XDA25" s="62"/>
      <c r="XDB25" s="62"/>
      <c r="XDC25" s="72"/>
      <c r="XDD25" s="62"/>
      <c r="XDE25" s="62"/>
      <c r="XDF25" s="62"/>
      <c r="XDG25" s="72"/>
      <c r="XDH25" s="62"/>
      <c r="XDI25" s="62"/>
      <c r="XDJ25" s="62"/>
      <c r="XDK25" s="72"/>
      <c r="XDL25" s="62"/>
      <c r="XDM25" s="62"/>
      <c r="XDN25" s="62"/>
      <c r="XDO25" s="72"/>
      <c r="XDP25" s="62"/>
      <c r="XDQ25" s="62"/>
      <c r="XDR25" s="62"/>
      <c r="XDS25" s="72"/>
      <c r="XDT25" s="62"/>
      <c r="XDU25" s="62"/>
      <c r="XDV25" s="62"/>
      <c r="XDW25" s="72"/>
      <c r="XDX25" s="62"/>
      <c r="XDY25" s="62"/>
      <c r="XDZ25" s="62"/>
      <c r="XEA25" s="72"/>
      <c r="XEB25" s="62"/>
      <c r="XEC25" s="62"/>
      <c r="XED25" s="62"/>
      <c r="XEE25" s="72"/>
      <c r="XEF25" s="62"/>
      <c r="XEG25" s="62"/>
      <c r="XEH25" s="62"/>
      <c r="XEI25" s="72"/>
      <c r="XEJ25" s="62"/>
      <c r="XEK25" s="62"/>
      <c r="XEL25" s="62"/>
      <c r="XEM25" s="72"/>
      <c r="XEN25" s="62"/>
      <c r="XEO25" s="62"/>
      <c r="XEP25" s="62"/>
      <c r="XEQ25" s="72"/>
      <c r="XER25" s="62"/>
      <c r="XES25" s="62"/>
      <c r="XET25" s="62"/>
      <c r="XEU25" s="72"/>
      <c r="XEV25" s="62"/>
      <c r="XEW25" s="62"/>
      <c r="XEX25" s="62"/>
      <c r="XEY25" s="72"/>
      <c r="XEZ25" s="62"/>
      <c r="XFA25" s="62"/>
      <c r="XFB25" s="62"/>
    </row>
    <row r="26" spans="1:16382" ht="30" customHeight="1" thickBot="1" x14ac:dyDescent="0.25">
      <c r="B26" s="49" t="s">
        <v>964</v>
      </c>
      <c r="C26" s="163"/>
      <c r="D26" s="63"/>
      <c r="E26" s="62"/>
      <c r="F26" s="62"/>
      <c r="G26" s="72"/>
      <c r="H26" s="62"/>
      <c r="I26" s="62"/>
      <c r="J26" s="62"/>
      <c r="K26" s="72"/>
      <c r="L26" s="62"/>
      <c r="M26" s="62"/>
      <c r="N26" s="62"/>
      <c r="O26" s="72"/>
      <c r="P26" s="62"/>
      <c r="Q26" s="62"/>
      <c r="R26" s="62"/>
      <c r="S26" s="72"/>
      <c r="T26" s="62"/>
      <c r="U26" s="62"/>
      <c r="V26" s="62"/>
      <c r="W26" s="72"/>
      <c r="X26" s="62"/>
      <c r="Y26" s="62"/>
      <c r="Z26" s="62"/>
      <c r="AA26" s="72"/>
      <c r="AB26" s="62"/>
      <c r="AC26" s="62"/>
      <c r="AD26" s="62"/>
      <c r="AE26" s="72"/>
      <c r="AF26" s="62"/>
      <c r="AG26" s="62"/>
      <c r="AH26" s="62"/>
      <c r="AI26" s="72"/>
      <c r="AJ26" s="62"/>
      <c r="AK26" s="62"/>
      <c r="AL26" s="62"/>
      <c r="AM26" s="72"/>
      <c r="AN26" s="62"/>
      <c r="AO26" s="62"/>
      <c r="AP26" s="62"/>
      <c r="AQ26" s="72"/>
      <c r="AR26" s="62"/>
      <c r="AS26" s="62"/>
      <c r="AT26" s="62"/>
      <c r="AU26" s="72"/>
      <c r="AV26" s="62"/>
      <c r="AW26" s="62"/>
      <c r="AX26" s="62"/>
      <c r="AY26" s="72"/>
      <c r="AZ26" s="62"/>
      <c r="BA26" s="62"/>
      <c r="BB26" s="62"/>
      <c r="BC26" s="72"/>
      <c r="BD26" s="62"/>
      <c r="BE26" s="62"/>
      <c r="BF26" s="62"/>
      <c r="BG26" s="72"/>
      <c r="BH26" s="62"/>
      <c r="BI26" s="62"/>
      <c r="BJ26" s="62"/>
      <c r="BK26" s="72"/>
      <c r="BL26" s="62"/>
      <c r="BM26" s="62"/>
      <c r="BN26" s="62"/>
      <c r="BO26" s="72"/>
      <c r="BP26" s="62"/>
      <c r="BQ26" s="62"/>
      <c r="BR26" s="62"/>
      <c r="BS26" s="72"/>
      <c r="BT26" s="62"/>
      <c r="BU26" s="62"/>
      <c r="BV26" s="62"/>
      <c r="BW26" s="72"/>
      <c r="BX26" s="62"/>
      <c r="BY26" s="62"/>
      <c r="BZ26" s="62"/>
      <c r="CA26" s="72"/>
      <c r="CB26" s="62"/>
      <c r="CC26" s="62"/>
      <c r="CD26" s="62"/>
      <c r="CE26" s="72"/>
      <c r="CF26" s="62"/>
      <c r="CG26" s="62"/>
      <c r="CH26" s="62"/>
      <c r="CI26" s="72"/>
      <c r="CJ26" s="62"/>
      <c r="CK26" s="62"/>
      <c r="CL26" s="62"/>
      <c r="CM26" s="72"/>
      <c r="CN26" s="62"/>
      <c r="CO26" s="62"/>
      <c r="CP26" s="62"/>
      <c r="CQ26" s="72"/>
      <c r="CR26" s="62"/>
      <c r="CS26" s="62"/>
      <c r="CT26" s="62"/>
      <c r="CU26" s="72"/>
      <c r="CV26" s="62"/>
      <c r="CW26" s="62"/>
      <c r="CX26" s="62"/>
      <c r="CY26" s="72"/>
      <c r="CZ26" s="62"/>
      <c r="DA26" s="62"/>
      <c r="DB26" s="62"/>
      <c r="DC26" s="72"/>
      <c r="DD26" s="62"/>
      <c r="DE26" s="62"/>
      <c r="DF26" s="62"/>
      <c r="DG26" s="72"/>
      <c r="DH26" s="62"/>
      <c r="DI26" s="62"/>
      <c r="DJ26" s="62"/>
      <c r="DK26" s="72"/>
      <c r="DL26" s="62"/>
      <c r="DM26" s="62"/>
      <c r="DN26" s="62"/>
      <c r="DO26" s="72"/>
      <c r="DP26" s="62"/>
      <c r="DQ26" s="62"/>
      <c r="DR26" s="62"/>
      <c r="DS26" s="72"/>
      <c r="DT26" s="62"/>
      <c r="DU26" s="62"/>
      <c r="DV26" s="62"/>
      <c r="DW26" s="72"/>
      <c r="DX26" s="62"/>
      <c r="DY26" s="62"/>
      <c r="DZ26" s="62"/>
      <c r="EA26" s="72"/>
      <c r="EB26" s="62"/>
      <c r="EC26" s="62"/>
      <c r="ED26" s="62"/>
      <c r="EE26" s="72"/>
      <c r="EF26" s="62"/>
      <c r="EG26" s="62"/>
      <c r="EH26" s="62"/>
      <c r="EI26" s="72"/>
      <c r="EJ26" s="62"/>
      <c r="EK26" s="62"/>
      <c r="EL26" s="62"/>
      <c r="EM26" s="72"/>
      <c r="EN26" s="62"/>
      <c r="EO26" s="62"/>
      <c r="EP26" s="62"/>
      <c r="EQ26" s="72"/>
      <c r="ER26" s="62"/>
      <c r="ES26" s="62"/>
      <c r="ET26" s="62"/>
      <c r="EU26" s="72"/>
      <c r="EV26" s="62"/>
      <c r="EW26" s="62"/>
      <c r="EX26" s="62"/>
      <c r="EY26" s="72"/>
      <c r="EZ26" s="62"/>
      <c r="FA26" s="62"/>
      <c r="FB26" s="62"/>
      <c r="FC26" s="72"/>
      <c r="FD26" s="62"/>
      <c r="FE26" s="62"/>
      <c r="FF26" s="62"/>
      <c r="FG26" s="72"/>
      <c r="FH26" s="62"/>
      <c r="FI26" s="62"/>
      <c r="FJ26" s="62"/>
      <c r="FK26" s="72"/>
      <c r="FL26" s="62"/>
      <c r="FM26" s="62"/>
      <c r="FN26" s="62"/>
      <c r="FO26" s="72"/>
      <c r="FP26" s="62"/>
      <c r="FQ26" s="62"/>
      <c r="FR26" s="62"/>
      <c r="FS26" s="72"/>
      <c r="FT26" s="62"/>
      <c r="FU26" s="62"/>
      <c r="FV26" s="62"/>
      <c r="FW26" s="72"/>
      <c r="FX26" s="62"/>
      <c r="FY26" s="62"/>
      <c r="FZ26" s="62"/>
      <c r="GA26" s="72"/>
      <c r="GB26" s="62"/>
      <c r="GC26" s="62"/>
      <c r="GD26" s="62"/>
      <c r="GE26" s="72"/>
      <c r="GF26" s="62"/>
      <c r="GG26" s="62"/>
      <c r="GH26" s="62"/>
      <c r="GI26" s="72"/>
      <c r="GJ26" s="62"/>
      <c r="GK26" s="62"/>
      <c r="GL26" s="62"/>
      <c r="GM26" s="72"/>
      <c r="GN26" s="62"/>
      <c r="GO26" s="62"/>
      <c r="GP26" s="62"/>
      <c r="GQ26" s="72"/>
      <c r="GR26" s="62"/>
      <c r="GS26" s="62"/>
      <c r="GT26" s="62"/>
      <c r="GU26" s="72"/>
      <c r="GV26" s="62"/>
      <c r="GW26" s="62"/>
      <c r="GX26" s="62"/>
      <c r="GY26" s="72"/>
      <c r="GZ26" s="62"/>
      <c r="HA26" s="62"/>
      <c r="HB26" s="62"/>
      <c r="HC26" s="72"/>
      <c r="HD26" s="62"/>
      <c r="HE26" s="62"/>
      <c r="HF26" s="62"/>
      <c r="HG26" s="72"/>
      <c r="HH26" s="62"/>
      <c r="HI26" s="62"/>
      <c r="HJ26" s="62"/>
      <c r="HK26" s="72"/>
      <c r="HL26" s="62"/>
      <c r="HM26" s="62"/>
      <c r="HN26" s="62"/>
      <c r="HO26" s="72"/>
      <c r="HP26" s="62"/>
      <c r="HQ26" s="62"/>
      <c r="HR26" s="62"/>
      <c r="HS26" s="72"/>
      <c r="HT26" s="62"/>
      <c r="HU26" s="62"/>
      <c r="HV26" s="62"/>
      <c r="HW26" s="72"/>
      <c r="HX26" s="62"/>
      <c r="HY26" s="62"/>
      <c r="HZ26" s="62"/>
      <c r="IA26" s="72"/>
      <c r="IB26" s="62"/>
      <c r="IC26" s="62"/>
      <c r="ID26" s="62"/>
      <c r="IE26" s="72"/>
      <c r="IF26" s="62"/>
      <c r="IG26" s="62"/>
      <c r="IH26" s="62"/>
      <c r="II26" s="72"/>
      <c r="IJ26" s="62"/>
      <c r="IK26" s="62"/>
      <c r="IL26" s="62"/>
      <c r="IM26" s="72"/>
      <c r="IN26" s="62"/>
      <c r="IO26" s="62"/>
      <c r="IP26" s="62"/>
      <c r="IQ26" s="72"/>
      <c r="IR26" s="62"/>
      <c r="IS26" s="62"/>
      <c r="IT26" s="62"/>
      <c r="IU26" s="72"/>
      <c r="IV26" s="62"/>
      <c r="IW26" s="62"/>
      <c r="IX26" s="62"/>
      <c r="IY26" s="72"/>
      <c r="IZ26" s="62"/>
      <c r="JA26" s="62"/>
      <c r="JB26" s="62"/>
      <c r="JC26" s="72"/>
      <c r="JD26" s="62"/>
      <c r="JE26" s="62"/>
      <c r="JF26" s="62"/>
      <c r="JG26" s="72"/>
      <c r="JH26" s="62"/>
      <c r="JI26" s="62"/>
      <c r="JJ26" s="62"/>
      <c r="JK26" s="72"/>
      <c r="JL26" s="62"/>
      <c r="JM26" s="62"/>
      <c r="JN26" s="62"/>
      <c r="JO26" s="72"/>
      <c r="JP26" s="62"/>
      <c r="JQ26" s="62"/>
      <c r="JR26" s="62"/>
      <c r="JS26" s="72"/>
      <c r="JT26" s="62"/>
      <c r="JU26" s="62"/>
      <c r="JV26" s="62"/>
      <c r="JW26" s="72"/>
      <c r="JX26" s="62"/>
      <c r="JY26" s="62"/>
      <c r="JZ26" s="62"/>
      <c r="KA26" s="72"/>
      <c r="KB26" s="62"/>
      <c r="KC26" s="62"/>
      <c r="KD26" s="62"/>
      <c r="KE26" s="72"/>
      <c r="KF26" s="62"/>
      <c r="KG26" s="62"/>
      <c r="KH26" s="62"/>
      <c r="KI26" s="72"/>
      <c r="KJ26" s="62"/>
      <c r="KK26" s="62"/>
      <c r="KL26" s="62"/>
      <c r="KM26" s="72"/>
      <c r="KN26" s="62"/>
      <c r="KO26" s="62"/>
      <c r="KP26" s="62"/>
      <c r="KQ26" s="72"/>
      <c r="KR26" s="62"/>
      <c r="KS26" s="62"/>
      <c r="KT26" s="62"/>
      <c r="KU26" s="72"/>
      <c r="KV26" s="62"/>
      <c r="KW26" s="62"/>
      <c r="KX26" s="62"/>
      <c r="KY26" s="72"/>
      <c r="KZ26" s="62"/>
      <c r="LA26" s="62"/>
      <c r="LB26" s="62"/>
      <c r="LC26" s="72"/>
      <c r="LD26" s="62"/>
      <c r="LE26" s="62"/>
      <c r="LF26" s="62"/>
      <c r="LG26" s="72"/>
      <c r="LH26" s="62"/>
      <c r="LI26" s="62"/>
      <c r="LJ26" s="62"/>
      <c r="LK26" s="72"/>
      <c r="LL26" s="62"/>
      <c r="LM26" s="62"/>
      <c r="LN26" s="62"/>
      <c r="LO26" s="72"/>
      <c r="LP26" s="62"/>
      <c r="LQ26" s="62"/>
      <c r="LR26" s="62"/>
      <c r="LS26" s="72"/>
      <c r="LT26" s="62"/>
      <c r="LU26" s="62"/>
      <c r="LV26" s="62"/>
      <c r="LW26" s="72"/>
      <c r="LX26" s="62"/>
      <c r="LY26" s="62"/>
      <c r="LZ26" s="62"/>
      <c r="MA26" s="72"/>
      <c r="MB26" s="62"/>
      <c r="MC26" s="62"/>
      <c r="MD26" s="62"/>
      <c r="ME26" s="72"/>
      <c r="MF26" s="62"/>
      <c r="MG26" s="62"/>
      <c r="MH26" s="62"/>
      <c r="MI26" s="72"/>
      <c r="MJ26" s="62"/>
      <c r="MK26" s="62"/>
      <c r="ML26" s="62"/>
      <c r="MM26" s="72"/>
      <c r="MN26" s="62"/>
      <c r="MO26" s="62"/>
      <c r="MP26" s="62"/>
      <c r="MQ26" s="72"/>
      <c r="MR26" s="62"/>
      <c r="MS26" s="62"/>
      <c r="MT26" s="62"/>
      <c r="MU26" s="72"/>
      <c r="MV26" s="62"/>
      <c r="MW26" s="62"/>
      <c r="MX26" s="62"/>
      <c r="MY26" s="72"/>
      <c r="MZ26" s="62"/>
      <c r="NA26" s="62"/>
      <c r="NB26" s="62"/>
      <c r="NC26" s="72"/>
      <c r="ND26" s="62"/>
      <c r="NE26" s="62"/>
      <c r="NF26" s="62"/>
      <c r="NG26" s="72"/>
      <c r="NH26" s="62"/>
      <c r="NI26" s="62"/>
      <c r="NJ26" s="62"/>
      <c r="NK26" s="72"/>
      <c r="NL26" s="62"/>
      <c r="NM26" s="62"/>
      <c r="NN26" s="62"/>
      <c r="NO26" s="72"/>
      <c r="NP26" s="62"/>
      <c r="NQ26" s="62"/>
      <c r="NR26" s="62"/>
      <c r="NS26" s="72"/>
      <c r="NT26" s="62"/>
      <c r="NU26" s="62"/>
      <c r="NV26" s="62"/>
      <c r="NW26" s="72"/>
      <c r="NX26" s="62"/>
      <c r="NY26" s="62"/>
      <c r="NZ26" s="62"/>
      <c r="OA26" s="72"/>
      <c r="OB26" s="62"/>
      <c r="OC26" s="62"/>
      <c r="OD26" s="62"/>
      <c r="OE26" s="72"/>
      <c r="OF26" s="62"/>
      <c r="OG26" s="62"/>
      <c r="OH26" s="62"/>
      <c r="OI26" s="72"/>
      <c r="OJ26" s="62"/>
      <c r="OK26" s="62"/>
      <c r="OL26" s="62"/>
      <c r="OM26" s="72"/>
      <c r="ON26" s="62"/>
      <c r="OO26" s="62"/>
      <c r="OP26" s="62"/>
      <c r="OQ26" s="72"/>
      <c r="OR26" s="62"/>
      <c r="OS26" s="62"/>
      <c r="OT26" s="62"/>
      <c r="OU26" s="72"/>
      <c r="OV26" s="62"/>
      <c r="OW26" s="62"/>
      <c r="OX26" s="62"/>
      <c r="OY26" s="72"/>
      <c r="OZ26" s="62"/>
      <c r="PA26" s="62"/>
      <c r="PB26" s="62"/>
      <c r="PC26" s="72"/>
      <c r="PD26" s="62"/>
      <c r="PE26" s="62"/>
      <c r="PF26" s="62"/>
      <c r="PG26" s="72"/>
      <c r="PH26" s="62"/>
      <c r="PI26" s="62"/>
      <c r="PJ26" s="62"/>
      <c r="PK26" s="72"/>
      <c r="PL26" s="62"/>
      <c r="PM26" s="62"/>
      <c r="PN26" s="62"/>
      <c r="PO26" s="72"/>
      <c r="PP26" s="62"/>
      <c r="PQ26" s="62"/>
      <c r="PR26" s="62"/>
      <c r="PS26" s="72"/>
      <c r="PT26" s="62"/>
      <c r="PU26" s="62"/>
      <c r="PV26" s="62"/>
      <c r="PW26" s="72"/>
      <c r="PX26" s="62"/>
      <c r="PY26" s="62"/>
      <c r="PZ26" s="62"/>
      <c r="QA26" s="72"/>
      <c r="QB26" s="62"/>
      <c r="QC26" s="62"/>
      <c r="QD26" s="62"/>
      <c r="QE26" s="72"/>
      <c r="QF26" s="62"/>
      <c r="QG26" s="62"/>
      <c r="QH26" s="62"/>
      <c r="QI26" s="72"/>
      <c r="QJ26" s="62"/>
      <c r="QK26" s="62"/>
      <c r="QL26" s="62"/>
      <c r="QM26" s="72"/>
      <c r="QN26" s="62"/>
      <c r="QO26" s="62"/>
      <c r="QP26" s="62"/>
      <c r="QQ26" s="72"/>
      <c r="QR26" s="62"/>
      <c r="QS26" s="62"/>
      <c r="QT26" s="62"/>
      <c r="QU26" s="72"/>
      <c r="QV26" s="62"/>
      <c r="QW26" s="62"/>
      <c r="QX26" s="62"/>
      <c r="QY26" s="72"/>
      <c r="QZ26" s="62"/>
      <c r="RA26" s="62"/>
      <c r="RB26" s="62"/>
      <c r="RC26" s="72"/>
      <c r="RD26" s="62"/>
      <c r="RE26" s="62"/>
      <c r="RF26" s="62"/>
      <c r="RG26" s="72"/>
      <c r="RH26" s="62"/>
      <c r="RI26" s="62"/>
      <c r="RJ26" s="62"/>
      <c r="RK26" s="72"/>
      <c r="RL26" s="62"/>
      <c r="RM26" s="62"/>
      <c r="RN26" s="62"/>
      <c r="RO26" s="72"/>
      <c r="RP26" s="62"/>
      <c r="RQ26" s="62"/>
      <c r="RR26" s="62"/>
      <c r="RS26" s="72"/>
      <c r="RT26" s="62"/>
      <c r="RU26" s="62"/>
      <c r="RV26" s="62"/>
      <c r="RW26" s="72"/>
      <c r="RX26" s="62"/>
      <c r="RY26" s="62"/>
      <c r="RZ26" s="62"/>
      <c r="SA26" s="72"/>
      <c r="SB26" s="62"/>
      <c r="SC26" s="62"/>
      <c r="SD26" s="62"/>
      <c r="SE26" s="72"/>
      <c r="SF26" s="62"/>
      <c r="SG26" s="62"/>
      <c r="SH26" s="62"/>
      <c r="SI26" s="72"/>
      <c r="SJ26" s="62"/>
      <c r="SK26" s="62"/>
      <c r="SL26" s="62"/>
      <c r="SM26" s="72"/>
      <c r="SN26" s="62"/>
      <c r="SO26" s="62"/>
      <c r="SP26" s="62"/>
      <c r="SQ26" s="72"/>
      <c r="SR26" s="62"/>
      <c r="SS26" s="62"/>
      <c r="ST26" s="62"/>
      <c r="SU26" s="72"/>
      <c r="SV26" s="62"/>
      <c r="SW26" s="62"/>
      <c r="SX26" s="62"/>
      <c r="SY26" s="72"/>
      <c r="SZ26" s="62"/>
      <c r="TA26" s="62"/>
      <c r="TB26" s="62"/>
      <c r="TC26" s="72"/>
      <c r="TD26" s="62"/>
      <c r="TE26" s="62"/>
      <c r="TF26" s="62"/>
      <c r="TG26" s="72"/>
      <c r="TH26" s="62"/>
      <c r="TI26" s="62"/>
      <c r="TJ26" s="62"/>
      <c r="TK26" s="72"/>
      <c r="TL26" s="62"/>
      <c r="TM26" s="62"/>
      <c r="TN26" s="62"/>
      <c r="TO26" s="72"/>
      <c r="TP26" s="62"/>
      <c r="TQ26" s="62"/>
      <c r="TR26" s="62"/>
      <c r="TS26" s="72"/>
      <c r="TT26" s="62"/>
      <c r="TU26" s="62"/>
      <c r="TV26" s="62"/>
      <c r="TW26" s="72"/>
      <c r="TX26" s="62"/>
      <c r="TY26" s="62"/>
      <c r="TZ26" s="62"/>
      <c r="UA26" s="72"/>
      <c r="UB26" s="62"/>
      <c r="UC26" s="62"/>
      <c r="UD26" s="62"/>
      <c r="UE26" s="72"/>
      <c r="UF26" s="62"/>
      <c r="UG26" s="62"/>
      <c r="UH26" s="62"/>
      <c r="UI26" s="72"/>
      <c r="UJ26" s="62"/>
      <c r="UK26" s="62"/>
      <c r="UL26" s="62"/>
      <c r="UM26" s="72"/>
      <c r="UN26" s="62"/>
      <c r="UO26" s="62"/>
      <c r="UP26" s="62"/>
      <c r="UQ26" s="72"/>
      <c r="UR26" s="62"/>
      <c r="US26" s="62"/>
      <c r="UT26" s="62"/>
      <c r="UU26" s="72"/>
      <c r="UV26" s="62"/>
      <c r="UW26" s="62"/>
      <c r="UX26" s="62"/>
      <c r="UY26" s="72"/>
      <c r="UZ26" s="62"/>
      <c r="VA26" s="62"/>
      <c r="VB26" s="62"/>
      <c r="VC26" s="72"/>
      <c r="VD26" s="62"/>
      <c r="VE26" s="62"/>
      <c r="VF26" s="62"/>
      <c r="VG26" s="72"/>
      <c r="VH26" s="62"/>
      <c r="VI26" s="62"/>
      <c r="VJ26" s="62"/>
      <c r="VK26" s="72"/>
      <c r="VL26" s="62"/>
      <c r="VM26" s="62"/>
      <c r="VN26" s="62"/>
      <c r="VO26" s="72"/>
      <c r="VP26" s="62"/>
      <c r="VQ26" s="62"/>
      <c r="VR26" s="62"/>
      <c r="VS26" s="72"/>
      <c r="VT26" s="62"/>
      <c r="VU26" s="62"/>
      <c r="VV26" s="62"/>
      <c r="VW26" s="72"/>
      <c r="VX26" s="62"/>
      <c r="VY26" s="62"/>
      <c r="VZ26" s="62"/>
      <c r="WA26" s="72"/>
      <c r="WB26" s="62"/>
      <c r="WC26" s="62"/>
      <c r="WD26" s="62"/>
      <c r="WE26" s="72"/>
      <c r="WF26" s="62"/>
      <c r="WG26" s="62"/>
      <c r="WH26" s="62"/>
      <c r="WI26" s="72"/>
      <c r="WJ26" s="62"/>
      <c r="WK26" s="62"/>
      <c r="WL26" s="62"/>
      <c r="WM26" s="72"/>
      <c r="WN26" s="62"/>
      <c r="WO26" s="62"/>
      <c r="WP26" s="62"/>
      <c r="WQ26" s="72"/>
      <c r="WR26" s="62"/>
      <c r="WS26" s="62"/>
      <c r="WT26" s="62"/>
      <c r="WU26" s="72"/>
      <c r="WV26" s="62"/>
      <c r="WW26" s="62"/>
      <c r="WX26" s="62"/>
      <c r="WY26" s="72"/>
      <c r="WZ26" s="62"/>
      <c r="XA26" s="62"/>
      <c r="XB26" s="62"/>
      <c r="XC26" s="72"/>
      <c r="XD26" s="62"/>
      <c r="XE26" s="62"/>
      <c r="XF26" s="62"/>
      <c r="XG26" s="72"/>
      <c r="XH26" s="62"/>
      <c r="XI26" s="62"/>
      <c r="XJ26" s="62"/>
      <c r="XK26" s="72"/>
      <c r="XL26" s="62"/>
      <c r="XM26" s="62"/>
      <c r="XN26" s="62"/>
      <c r="XO26" s="72"/>
      <c r="XP26" s="62"/>
      <c r="XQ26" s="62"/>
      <c r="XR26" s="62"/>
      <c r="XS26" s="72"/>
      <c r="XT26" s="62"/>
      <c r="XU26" s="62"/>
      <c r="XV26" s="62"/>
      <c r="XW26" s="72"/>
      <c r="XX26" s="62"/>
      <c r="XY26" s="62"/>
      <c r="XZ26" s="62"/>
      <c r="YA26" s="72"/>
      <c r="YB26" s="62"/>
      <c r="YC26" s="62"/>
      <c r="YD26" s="62"/>
      <c r="YE26" s="72"/>
      <c r="YF26" s="62"/>
      <c r="YG26" s="62"/>
      <c r="YH26" s="62"/>
      <c r="YI26" s="72"/>
      <c r="YJ26" s="62"/>
      <c r="YK26" s="62"/>
      <c r="YL26" s="62"/>
      <c r="YM26" s="72"/>
      <c r="YN26" s="62"/>
      <c r="YO26" s="62"/>
      <c r="YP26" s="62"/>
      <c r="YQ26" s="72"/>
      <c r="YR26" s="62"/>
      <c r="YS26" s="62"/>
      <c r="YT26" s="62"/>
      <c r="YU26" s="72"/>
      <c r="YV26" s="62"/>
      <c r="YW26" s="62"/>
      <c r="YX26" s="62"/>
      <c r="YY26" s="72"/>
      <c r="YZ26" s="62"/>
      <c r="ZA26" s="62"/>
      <c r="ZB26" s="62"/>
      <c r="ZC26" s="72"/>
      <c r="ZD26" s="62"/>
      <c r="ZE26" s="62"/>
      <c r="ZF26" s="62"/>
      <c r="ZG26" s="72"/>
      <c r="ZH26" s="62"/>
      <c r="ZI26" s="62"/>
      <c r="ZJ26" s="62"/>
      <c r="ZK26" s="72"/>
      <c r="ZL26" s="62"/>
      <c r="ZM26" s="62"/>
      <c r="ZN26" s="62"/>
      <c r="ZO26" s="72"/>
      <c r="ZP26" s="62"/>
      <c r="ZQ26" s="62"/>
      <c r="ZR26" s="62"/>
      <c r="ZS26" s="72"/>
      <c r="ZT26" s="62"/>
      <c r="ZU26" s="62"/>
      <c r="ZV26" s="62"/>
      <c r="ZW26" s="72"/>
      <c r="ZX26" s="62"/>
      <c r="ZY26" s="62"/>
      <c r="ZZ26" s="62"/>
      <c r="AAA26" s="72"/>
      <c r="AAB26" s="62"/>
      <c r="AAC26" s="62"/>
      <c r="AAD26" s="62"/>
      <c r="AAE26" s="72"/>
      <c r="AAF26" s="62"/>
      <c r="AAG26" s="62"/>
      <c r="AAH26" s="62"/>
      <c r="AAI26" s="72"/>
      <c r="AAJ26" s="62"/>
      <c r="AAK26" s="62"/>
      <c r="AAL26" s="62"/>
      <c r="AAM26" s="72"/>
      <c r="AAN26" s="62"/>
      <c r="AAO26" s="62"/>
      <c r="AAP26" s="62"/>
      <c r="AAQ26" s="72"/>
      <c r="AAR26" s="62"/>
      <c r="AAS26" s="62"/>
      <c r="AAT26" s="62"/>
      <c r="AAU26" s="72"/>
      <c r="AAV26" s="62"/>
      <c r="AAW26" s="62"/>
      <c r="AAX26" s="62"/>
      <c r="AAY26" s="72"/>
      <c r="AAZ26" s="62"/>
      <c r="ABA26" s="62"/>
      <c r="ABB26" s="62"/>
      <c r="ABC26" s="72"/>
      <c r="ABD26" s="62"/>
      <c r="ABE26" s="62"/>
      <c r="ABF26" s="62"/>
      <c r="ABG26" s="72"/>
      <c r="ABH26" s="62"/>
      <c r="ABI26" s="62"/>
      <c r="ABJ26" s="62"/>
      <c r="ABK26" s="72"/>
      <c r="ABL26" s="62"/>
      <c r="ABM26" s="62"/>
      <c r="ABN26" s="62"/>
      <c r="ABO26" s="72"/>
      <c r="ABP26" s="62"/>
      <c r="ABQ26" s="62"/>
      <c r="ABR26" s="62"/>
      <c r="ABS26" s="72"/>
      <c r="ABT26" s="62"/>
      <c r="ABU26" s="62"/>
      <c r="ABV26" s="62"/>
      <c r="ABW26" s="72"/>
      <c r="ABX26" s="62"/>
      <c r="ABY26" s="62"/>
      <c r="ABZ26" s="62"/>
      <c r="ACA26" s="72"/>
      <c r="ACB26" s="62"/>
      <c r="ACC26" s="62"/>
      <c r="ACD26" s="62"/>
      <c r="ACE26" s="72"/>
      <c r="ACF26" s="62"/>
      <c r="ACG26" s="62"/>
      <c r="ACH26" s="62"/>
      <c r="ACI26" s="72"/>
      <c r="ACJ26" s="62"/>
      <c r="ACK26" s="62"/>
      <c r="ACL26" s="62"/>
      <c r="ACM26" s="72"/>
      <c r="ACN26" s="62"/>
      <c r="ACO26" s="62"/>
      <c r="ACP26" s="62"/>
      <c r="ACQ26" s="72"/>
      <c r="ACR26" s="62"/>
      <c r="ACS26" s="62"/>
      <c r="ACT26" s="62"/>
      <c r="ACU26" s="72"/>
      <c r="ACV26" s="62"/>
      <c r="ACW26" s="62"/>
      <c r="ACX26" s="62"/>
      <c r="ACY26" s="72"/>
      <c r="ACZ26" s="62"/>
      <c r="ADA26" s="62"/>
      <c r="ADB26" s="62"/>
      <c r="ADC26" s="72"/>
      <c r="ADD26" s="62"/>
      <c r="ADE26" s="62"/>
      <c r="ADF26" s="62"/>
      <c r="ADG26" s="72"/>
      <c r="ADH26" s="62"/>
      <c r="ADI26" s="62"/>
      <c r="ADJ26" s="62"/>
      <c r="ADK26" s="72"/>
      <c r="ADL26" s="62"/>
      <c r="ADM26" s="62"/>
      <c r="ADN26" s="62"/>
      <c r="ADO26" s="72"/>
      <c r="ADP26" s="62"/>
      <c r="ADQ26" s="62"/>
      <c r="ADR26" s="62"/>
      <c r="ADS26" s="72"/>
      <c r="ADT26" s="62"/>
      <c r="ADU26" s="62"/>
      <c r="ADV26" s="62"/>
      <c r="ADW26" s="72"/>
      <c r="ADX26" s="62"/>
      <c r="ADY26" s="62"/>
      <c r="ADZ26" s="62"/>
      <c r="AEA26" s="72"/>
      <c r="AEB26" s="62"/>
      <c r="AEC26" s="62"/>
      <c r="AED26" s="62"/>
      <c r="AEE26" s="72"/>
      <c r="AEF26" s="62"/>
      <c r="AEG26" s="62"/>
      <c r="AEH26" s="62"/>
      <c r="AEI26" s="72"/>
      <c r="AEJ26" s="62"/>
      <c r="AEK26" s="62"/>
      <c r="AEL26" s="62"/>
      <c r="AEM26" s="72"/>
      <c r="AEN26" s="62"/>
      <c r="AEO26" s="62"/>
      <c r="AEP26" s="62"/>
      <c r="AEQ26" s="72"/>
      <c r="AER26" s="62"/>
      <c r="AES26" s="62"/>
      <c r="AET26" s="62"/>
      <c r="AEU26" s="72"/>
      <c r="AEV26" s="62"/>
      <c r="AEW26" s="62"/>
      <c r="AEX26" s="62"/>
      <c r="AEY26" s="72"/>
      <c r="AEZ26" s="62"/>
      <c r="AFA26" s="62"/>
      <c r="AFB26" s="62"/>
      <c r="AFC26" s="72"/>
      <c r="AFD26" s="62"/>
      <c r="AFE26" s="62"/>
      <c r="AFF26" s="62"/>
      <c r="AFG26" s="72"/>
      <c r="AFH26" s="62"/>
      <c r="AFI26" s="62"/>
      <c r="AFJ26" s="62"/>
      <c r="AFK26" s="72"/>
      <c r="AFL26" s="62"/>
      <c r="AFM26" s="62"/>
      <c r="AFN26" s="62"/>
      <c r="AFO26" s="72"/>
      <c r="AFP26" s="62"/>
      <c r="AFQ26" s="62"/>
      <c r="AFR26" s="62"/>
      <c r="AFS26" s="72"/>
      <c r="AFT26" s="62"/>
      <c r="AFU26" s="62"/>
      <c r="AFV26" s="62"/>
      <c r="AFW26" s="72"/>
      <c r="AFX26" s="62"/>
      <c r="AFY26" s="62"/>
      <c r="AFZ26" s="62"/>
      <c r="AGA26" s="72"/>
      <c r="AGB26" s="62"/>
      <c r="AGC26" s="62"/>
      <c r="AGD26" s="62"/>
      <c r="AGE26" s="72"/>
      <c r="AGF26" s="62"/>
      <c r="AGG26" s="62"/>
      <c r="AGH26" s="62"/>
      <c r="AGI26" s="72"/>
      <c r="AGJ26" s="62"/>
      <c r="AGK26" s="62"/>
      <c r="AGL26" s="62"/>
      <c r="AGM26" s="72"/>
      <c r="AGN26" s="62"/>
      <c r="AGO26" s="62"/>
      <c r="AGP26" s="62"/>
      <c r="AGQ26" s="72"/>
      <c r="AGR26" s="62"/>
      <c r="AGS26" s="62"/>
      <c r="AGT26" s="62"/>
      <c r="AGU26" s="72"/>
      <c r="AGV26" s="62"/>
      <c r="AGW26" s="62"/>
      <c r="AGX26" s="62"/>
      <c r="AGY26" s="72"/>
      <c r="AGZ26" s="62"/>
      <c r="AHA26" s="62"/>
      <c r="AHB26" s="62"/>
      <c r="AHC26" s="72"/>
      <c r="AHD26" s="62"/>
      <c r="AHE26" s="62"/>
      <c r="AHF26" s="62"/>
      <c r="AHG26" s="72"/>
      <c r="AHH26" s="62"/>
      <c r="AHI26" s="62"/>
      <c r="AHJ26" s="62"/>
      <c r="AHK26" s="72"/>
      <c r="AHL26" s="62"/>
      <c r="AHM26" s="62"/>
      <c r="AHN26" s="62"/>
      <c r="AHO26" s="72"/>
      <c r="AHP26" s="62"/>
      <c r="AHQ26" s="62"/>
      <c r="AHR26" s="62"/>
      <c r="AHS26" s="72"/>
      <c r="AHT26" s="62"/>
      <c r="AHU26" s="62"/>
      <c r="AHV26" s="62"/>
      <c r="AHW26" s="72"/>
      <c r="AHX26" s="62"/>
      <c r="AHY26" s="62"/>
      <c r="AHZ26" s="62"/>
      <c r="AIA26" s="72"/>
      <c r="AIB26" s="62"/>
      <c r="AIC26" s="62"/>
      <c r="AID26" s="62"/>
      <c r="AIE26" s="72"/>
      <c r="AIF26" s="62"/>
      <c r="AIG26" s="62"/>
      <c r="AIH26" s="62"/>
      <c r="AII26" s="72"/>
      <c r="AIJ26" s="62"/>
      <c r="AIK26" s="62"/>
      <c r="AIL26" s="62"/>
      <c r="AIM26" s="72"/>
      <c r="AIN26" s="62"/>
      <c r="AIO26" s="62"/>
      <c r="AIP26" s="62"/>
      <c r="AIQ26" s="72"/>
      <c r="AIR26" s="62"/>
      <c r="AIS26" s="62"/>
      <c r="AIT26" s="62"/>
      <c r="AIU26" s="72"/>
      <c r="AIV26" s="62"/>
      <c r="AIW26" s="62"/>
      <c r="AIX26" s="62"/>
      <c r="AIY26" s="72"/>
      <c r="AIZ26" s="62"/>
      <c r="AJA26" s="62"/>
      <c r="AJB26" s="62"/>
      <c r="AJC26" s="72"/>
      <c r="AJD26" s="62"/>
      <c r="AJE26" s="62"/>
      <c r="AJF26" s="62"/>
      <c r="AJG26" s="72"/>
      <c r="AJH26" s="62"/>
      <c r="AJI26" s="62"/>
      <c r="AJJ26" s="62"/>
      <c r="AJK26" s="72"/>
      <c r="AJL26" s="62"/>
      <c r="AJM26" s="62"/>
      <c r="AJN26" s="62"/>
      <c r="AJO26" s="72"/>
      <c r="AJP26" s="62"/>
      <c r="AJQ26" s="62"/>
      <c r="AJR26" s="62"/>
      <c r="AJS26" s="72"/>
      <c r="AJT26" s="62"/>
      <c r="AJU26" s="62"/>
      <c r="AJV26" s="62"/>
      <c r="AJW26" s="72"/>
      <c r="AJX26" s="62"/>
      <c r="AJY26" s="62"/>
      <c r="AJZ26" s="62"/>
      <c r="AKA26" s="72"/>
      <c r="AKB26" s="62"/>
      <c r="AKC26" s="62"/>
      <c r="AKD26" s="62"/>
      <c r="AKE26" s="72"/>
      <c r="AKF26" s="62"/>
      <c r="AKG26" s="62"/>
      <c r="AKH26" s="62"/>
      <c r="AKI26" s="72"/>
      <c r="AKJ26" s="62"/>
      <c r="AKK26" s="62"/>
      <c r="AKL26" s="62"/>
      <c r="AKM26" s="72"/>
      <c r="AKN26" s="62"/>
      <c r="AKO26" s="62"/>
      <c r="AKP26" s="62"/>
      <c r="AKQ26" s="72"/>
      <c r="AKR26" s="62"/>
      <c r="AKS26" s="62"/>
      <c r="AKT26" s="62"/>
      <c r="AKU26" s="72"/>
      <c r="AKV26" s="62"/>
      <c r="AKW26" s="62"/>
      <c r="AKX26" s="62"/>
      <c r="AKY26" s="72"/>
      <c r="AKZ26" s="62"/>
      <c r="ALA26" s="62"/>
      <c r="ALB26" s="62"/>
      <c r="ALC26" s="72"/>
      <c r="ALD26" s="62"/>
      <c r="ALE26" s="62"/>
      <c r="ALF26" s="62"/>
      <c r="ALG26" s="72"/>
      <c r="ALH26" s="62"/>
      <c r="ALI26" s="62"/>
      <c r="ALJ26" s="62"/>
      <c r="ALK26" s="72"/>
      <c r="ALL26" s="62"/>
      <c r="ALM26" s="62"/>
      <c r="ALN26" s="62"/>
      <c r="ALO26" s="72"/>
      <c r="ALP26" s="62"/>
      <c r="ALQ26" s="62"/>
      <c r="ALR26" s="62"/>
      <c r="ALS26" s="72"/>
      <c r="ALT26" s="62"/>
      <c r="ALU26" s="62"/>
      <c r="ALV26" s="62"/>
      <c r="ALW26" s="72"/>
      <c r="ALX26" s="62"/>
      <c r="ALY26" s="62"/>
      <c r="ALZ26" s="62"/>
      <c r="AMA26" s="72"/>
      <c r="AMB26" s="62"/>
      <c r="AMC26" s="62"/>
      <c r="AMD26" s="62"/>
      <c r="AME26" s="72"/>
      <c r="AMF26" s="62"/>
      <c r="AMG26" s="62"/>
      <c r="AMH26" s="62"/>
      <c r="AMI26" s="72"/>
      <c r="AMJ26" s="62"/>
      <c r="AMK26" s="62"/>
      <c r="AML26" s="62"/>
      <c r="AMM26" s="72"/>
      <c r="AMN26" s="62"/>
      <c r="AMO26" s="62"/>
      <c r="AMP26" s="62"/>
      <c r="AMQ26" s="72"/>
      <c r="AMR26" s="62"/>
      <c r="AMS26" s="62"/>
      <c r="AMT26" s="62"/>
      <c r="AMU26" s="72"/>
      <c r="AMV26" s="62"/>
      <c r="AMW26" s="62"/>
      <c r="AMX26" s="62"/>
      <c r="AMY26" s="72"/>
      <c r="AMZ26" s="62"/>
      <c r="ANA26" s="62"/>
      <c r="ANB26" s="62"/>
      <c r="ANC26" s="72"/>
      <c r="AND26" s="62"/>
      <c r="ANE26" s="62"/>
      <c r="ANF26" s="62"/>
      <c r="ANG26" s="72"/>
      <c r="ANH26" s="62"/>
      <c r="ANI26" s="62"/>
      <c r="ANJ26" s="62"/>
      <c r="ANK26" s="72"/>
      <c r="ANL26" s="62"/>
      <c r="ANM26" s="62"/>
      <c r="ANN26" s="62"/>
      <c r="ANO26" s="72"/>
      <c r="ANP26" s="62"/>
      <c r="ANQ26" s="62"/>
      <c r="ANR26" s="62"/>
      <c r="ANS26" s="72"/>
      <c r="ANT26" s="62"/>
      <c r="ANU26" s="62"/>
      <c r="ANV26" s="62"/>
      <c r="ANW26" s="72"/>
      <c r="ANX26" s="62"/>
      <c r="ANY26" s="62"/>
      <c r="ANZ26" s="62"/>
      <c r="AOA26" s="72"/>
      <c r="AOB26" s="62"/>
      <c r="AOC26" s="62"/>
      <c r="AOD26" s="62"/>
      <c r="AOE26" s="72"/>
      <c r="AOF26" s="62"/>
      <c r="AOG26" s="62"/>
      <c r="AOH26" s="62"/>
      <c r="AOI26" s="72"/>
      <c r="AOJ26" s="62"/>
      <c r="AOK26" s="62"/>
      <c r="AOL26" s="62"/>
      <c r="AOM26" s="72"/>
      <c r="AON26" s="62"/>
      <c r="AOO26" s="62"/>
      <c r="AOP26" s="62"/>
      <c r="AOQ26" s="72"/>
      <c r="AOR26" s="62"/>
      <c r="AOS26" s="62"/>
      <c r="AOT26" s="62"/>
      <c r="AOU26" s="72"/>
      <c r="AOV26" s="62"/>
      <c r="AOW26" s="62"/>
      <c r="AOX26" s="62"/>
      <c r="AOY26" s="72"/>
      <c r="AOZ26" s="62"/>
      <c r="APA26" s="62"/>
      <c r="APB26" s="62"/>
      <c r="APC26" s="72"/>
      <c r="APD26" s="62"/>
      <c r="APE26" s="62"/>
      <c r="APF26" s="62"/>
      <c r="APG26" s="72"/>
      <c r="APH26" s="62"/>
      <c r="API26" s="62"/>
      <c r="APJ26" s="62"/>
      <c r="APK26" s="72"/>
      <c r="APL26" s="62"/>
      <c r="APM26" s="62"/>
      <c r="APN26" s="62"/>
      <c r="APO26" s="72"/>
      <c r="APP26" s="62"/>
      <c r="APQ26" s="62"/>
      <c r="APR26" s="62"/>
      <c r="APS26" s="72"/>
      <c r="APT26" s="62"/>
      <c r="APU26" s="62"/>
      <c r="APV26" s="62"/>
      <c r="APW26" s="72"/>
      <c r="APX26" s="62"/>
      <c r="APY26" s="62"/>
      <c r="APZ26" s="62"/>
      <c r="AQA26" s="72"/>
      <c r="AQB26" s="62"/>
      <c r="AQC26" s="62"/>
      <c r="AQD26" s="62"/>
      <c r="AQE26" s="72"/>
      <c r="AQF26" s="62"/>
      <c r="AQG26" s="62"/>
      <c r="AQH26" s="62"/>
      <c r="AQI26" s="72"/>
      <c r="AQJ26" s="62"/>
      <c r="AQK26" s="62"/>
      <c r="AQL26" s="62"/>
      <c r="AQM26" s="72"/>
      <c r="AQN26" s="62"/>
      <c r="AQO26" s="62"/>
      <c r="AQP26" s="62"/>
      <c r="AQQ26" s="72"/>
      <c r="AQR26" s="62"/>
      <c r="AQS26" s="62"/>
      <c r="AQT26" s="62"/>
      <c r="AQU26" s="72"/>
      <c r="AQV26" s="62"/>
      <c r="AQW26" s="62"/>
      <c r="AQX26" s="62"/>
      <c r="AQY26" s="72"/>
      <c r="AQZ26" s="62"/>
      <c r="ARA26" s="62"/>
      <c r="ARB26" s="62"/>
      <c r="ARC26" s="72"/>
      <c r="ARD26" s="62"/>
      <c r="ARE26" s="62"/>
      <c r="ARF26" s="62"/>
      <c r="ARG26" s="72"/>
      <c r="ARH26" s="62"/>
      <c r="ARI26" s="62"/>
      <c r="ARJ26" s="62"/>
      <c r="ARK26" s="72"/>
      <c r="ARL26" s="62"/>
      <c r="ARM26" s="62"/>
      <c r="ARN26" s="62"/>
      <c r="ARO26" s="72"/>
      <c r="ARP26" s="62"/>
      <c r="ARQ26" s="62"/>
      <c r="ARR26" s="62"/>
      <c r="ARS26" s="72"/>
      <c r="ART26" s="62"/>
      <c r="ARU26" s="62"/>
      <c r="ARV26" s="62"/>
      <c r="ARW26" s="72"/>
      <c r="ARX26" s="62"/>
      <c r="ARY26" s="62"/>
      <c r="ARZ26" s="62"/>
      <c r="ASA26" s="72"/>
      <c r="ASB26" s="62"/>
      <c r="ASC26" s="62"/>
      <c r="ASD26" s="62"/>
      <c r="ASE26" s="72"/>
      <c r="ASF26" s="62"/>
      <c r="ASG26" s="62"/>
      <c r="ASH26" s="62"/>
      <c r="ASI26" s="72"/>
      <c r="ASJ26" s="62"/>
      <c r="ASK26" s="62"/>
      <c r="ASL26" s="62"/>
      <c r="ASM26" s="72"/>
      <c r="ASN26" s="62"/>
      <c r="ASO26" s="62"/>
      <c r="ASP26" s="62"/>
      <c r="ASQ26" s="72"/>
      <c r="ASR26" s="62"/>
      <c r="ASS26" s="62"/>
      <c r="AST26" s="62"/>
      <c r="ASU26" s="72"/>
      <c r="ASV26" s="62"/>
      <c r="ASW26" s="62"/>
      <c r="ASX26" s="62"/>
      <c r="ASY26" s="72"/>
      <c r="ASZ26" s="62"/>
      <c r="ATA26" s="62"/>
      <c r="ATB26" s="62"/>
      <c r="ATC26" s="72"/>
      <c r="ATD26" s="62"/>
      <c r="ATE26" s="62"/>
      <c r="ATF26" s="62"/>
      <c r="ATG26" s="72"/>
      <c r="ATH26" s="62"/>
      <c r="ATI26" s="62"/>
      <c r="ATJ26" s="62"/>
      <c r="ATK26" s="72"/>
      <c r="ATL26" s="62"/>
      <c r="ATM26" s="62"/>
      <c r="ATN26" s="62"/>
      <c r="ATO26" s="72"/>
      <c r="ATP26" s="62"/>
      <c r="ATQ26" s="62"/>
      <c r="ATR26" s="62"/>
      <c r="ATS26" s="72"/>
      <c r="ATT26" s="62"/>
      <c r="ATU26" s="62"/>
      <c r="ATV26" s="62"/>
      <c r="ATW26" s="72"/>
      <c r="ATX26" s="62"/>
      <c r="ATY26" s="62"/>
      <c r="ATZ26" s="62"/>
      <c r="AUA26" s="72"/>
      <c r="AUB26" s="62"/>
      <c r="AUC26" s="62"/>
      <c r="AUD26" s="62"/>
      <c r="AUE26" s="72"/>
      <c r="AUF26" s="62"/>
      <c r="AUG26" s="62"/>
      <c r="AUH26" s="62"/>
      <c r="AUI26" s="72"/>
      <c r="AUJ26" s="62"/>
      <c r="AUK26" s="62"/>
      <c r="AUL26" s="62"/>
      <c r="AUM26" s="72"/>
      <c r="AUN26" s="62"/>
      <c r="AUO26" s="62"/>
      <c r="AUP26" s="62"/>
      <c r="AUQ26" s="72"/>
      <c r="AUR26" s="62"/>
      <c r="AUS26" s="62"/>
      <c r="AUT26" s="62"/>
      <c r="AUU26" s="72"/>
      <c r="AUV26" s="62"/>
      <c r="AUW26" s="62"/>
      <c r="AUX26" s="62"/>
      <c r="AUY26" s="72"/>
      <c r="AUZ26" s="62"/>
      <c r="AVA26" s="62"/>
      <c r="AVB26" s="62"/>
      <c r="AVC26" s="72"/>
      <c r="AVD26" s="62"/>
      <c r="AVE26" s="62"/>
      <c r="AVF26" s="62"/>
      <c r="AVG26" s="72"/>
      <c r="AVH26" s="62"/>
      <c r="AVI26" s="62"/>
      <c r="AVJ26" s="62"/>
      <c r="AVK26" s="72"/>
      <c r="AVL26" s="62"/>
      <c r="AVM26" s="62"/>
      <c r="AVN26" s="62"/>
      <c r="AVO26" s="72"/>
      <c r="AVP26" s="62"/>
      <c r="AVQ26" s="62"/>
      <c r="AVR26" s="62"/>
      <c r="AVS26" s="72"/>
      <c r="AVT26" s="62"/>
      <c r="AVU26" s="62"/>
      <c r="AVV26" s="62"/>
      <c r="AVW26" s="72"/>
      <c r="AVX26" s="62"/>
      <c r="AVY26" s="62"/>
      <c r="AVZ26" s="62"/>
      <c r="AWA26" s="72"/>
      <c r="AWB26" s="62"/>
      <c r="AWC26" s="62"/>
      <c r="AWD26" s="62"/>
      <c r="AWE26" s="72"/>
      <c r="AWF26" s="62"/>
      <c r="AWG26" s="62"/>
      <c r="AWH26" s="62"/>
      <c r="AWI26" s="72"/>
      <c r="AWJ26" s="62"/>
      <c r="AWK26" s="62"/>
      <c r="AWL26" s="62"/>
      <c r="AWM26" s="72"/>
      <c r="AWN26" s="62"/>
      <c r="AWO26" s="62"/>
      <c r="AWP26" s="62"/>
      <c r="AWQ26" s="72"/>
      <c r="AWR26" s="62"/>
      <c r="AWS26" s="62"/>
      <c r="AWT26" s="62"/>
      <c r="AWU26" s="72"/>
      <c r="AWV26" s="62"/>
      <c r="AWW26" s="62"/>
      <c r="AWX26" s="62"/>
      <c r="AWY26" s="72"/>
      <c r="AWZ26" s="62"/>
      <c r="AXA26" s="62"/>
      <c r="AXB26" s="62"/>
      <c r="AXC26" s="72"/>
      <c r="AXD26" s="62"/>
      <c r="AXE26" s="62"/>
      <c r="AXF26" s="62"/>
      <c r="AXG26" s="72"/>
      <c r="AXH26" s="62"/>
      <c r="AXI26" s="62"/>
      <c r="AXJ26" s="62"/>
      <c r="AXK26" s="72"/>
      <c r="AXL26" s="62"/>
      <c r="AXM26" s="62"/>
      <c r="AXN26" s="62"/>
      <c r="AXO26" s="72"/>
      <c r="AXP26" s="62"/>
      <c r="AXQ26" s="62"/>
      <c r="AXR26" s="62"/>
      <c r="AXS26" s="72"/>
      <c r="AXT26" s="62"/>
      <c r="AXU26" s="62"/>
      <c r="AXV26" s="62"/>
      <c r="AXW26" s="72"/>
      <c r="AXX26" s="62"/>
      <c r="AXY26" s="62"/>
      <c r="AXZ26" s="62"/>
      <c r="AYA26" s="72"/>
      <c r="AYB26" s="62"/>
      <c r="AYC26" s="62"/>
      <c r="AYD26" s="62"/>
      <c r="AYE26" s="72"/>
      <c r="AYF26" s="62"/>
      <c r="AYG26" s="62"/>
      <c r="AYH26" s="62"/>
      <c r="AYI26" s="72"/>
      <c r="AYJ26" s="62"/>
      <c r="AYK26" s="62"/>
      <c r="AYL26" s="62"/>
      <c r="AYM26" s="72"/>
      <c r="AYN26" s="62"/>
      <c r="AYO26" s="62"/>
      <c r="AYP26" s="62"/>
      <c r="AYQ26" s="72"/>
      <c r="AYR26" s="62"/>
      <c r="AYS26" s="62"/>
      <c r="AYT26" s="62"/>
      <c r="AYU26" s="72"/>
      <c r="AYV26" s="62"/>
      <c r="AYW26" s="62"/>
      <c r="AYX26" s="62"/>
      <c r="AYY26" s="72"/>
      <c r="AYZ26" s="62"/>
      <c r="AZA26" s="62"/>
      <c r="AZB26" s="62"/>
      <c r="AZC26" s="72"/>
      <c r="AZD26" s="62"/>
      <c r="AZE26" s="62"/>
      <c r="AZF26" s="62"/>
      <c r="AZG26" s="72"/>
      <c r="AZH26" s="62"/>
      <c r="AZI26" s="62"/>
      <c r="AZJ26" s="62"/>
      <c r="AZK26" s="72"/>
      <c r="AZL26" s="62"/>
      <c r="AZM26" s="62"/>
      <c r="AZN26" s="62"/>
      <c r="AZO26" s="72"/>
      <c r="AZP26" s="62"/>
      <c r="AZQ26" s="62"/>
      <c r="AZR26" s="62"/>
      <c r="AZS26" s="72"/>
      <c r="AZT26" s="62"/>
      <c r="AZU26" s="62"/>
      <c r="AZV26" s="62"/>
      <c r="AZW26" s="72"/>
      <c r="AZX26" s="62"/>
      <c r="AZY26" s="62"/>
      <c r="AZZ26" s="62"/>
      <c r="BAA26" s="72"/>
      <c r="BAB26" s="62"/>
      <c r="BAC26" s="62"/>
      <c r="BAD26" s="62"/>
      <c r="BAE26" s="72"/>
      <c r="BAF26" s="62"/>
      <c r="BAG26" s="62"/>
      <c r="BAH26" s="62"/>
      <c r="BAI26" s="72"/>
      <c r="BAJ26" s="62"/>
      <c r="BAK26" s="62"/>
      <c r="BAL26" s="62"/>
      <c r="BAM26" s="72"/>
      <c r="BAN26" s="62"/>
      <c r="BAO26" s="62"/>
      <c r="BAP26" s="62"/>
      <c r="BAQ26" s="72"/>
      <c r="BAR26" s="62"/>
      <c r="BAS26" s="62"/>
      <c r="BAT26" s="62"/>
      <c r="BAU26" s="72"/>
      <c r="BAV26" s="62"/>
      <c r="BAW26" s="62"/>
      <c r="BAX26" s="62"/>
      <c r="BAY26" s="72"/>
      <c r="BAZ26" s="62"/>
      <c r="BBA26" s="62"/>
      <c r="BBB26" s="62"/>
      <c r="BBC26" s="72"/>
      <c r="BBD26" s="62"/>
      <c r="BBE26" s="62"/>
      <c r="BBF26" s="62"/>
      <c r="BBG26" s="72"/>
      <c r="BBH26" s="62"/>
      <c r="BBI26" s="62"/>
      <c r="BBJ26" s="62"/>
      <c r="BBK26" s="72"/>
      <c r="BBL26" s="62"/>
      <c r="BBM26" s="62"/>
      <c r="BBN26" s="62"/>
      <c r="BBO26" s="72"/>
      <c r="BBP26" s="62"/>
      <c r="BBQ26" s="62"/>
      <c r="BBR26" s="62"/>
      <c r="BBS26" s="72"/>
      <c r="BBT26" s="62"/>
      <c r="BBU26" s="62"/>
      <c r="BBV26" s="62"/>
      <c r="BBW26" s="72"/>
      <c r="BBX26" s="62"/>
      <c r="BBY26" s="62"/>
      <c r="BBZ26" s="62"/>
      <c r="BCA26" s="72"/>
      <c r="BCB26" s="62"/>
      <c r="BCC26" s="62"/>
      <c r="BCD26" s="62"/>
      <c r="BCE26" s="72"/>
      <c r="BCF26" s="62"/>
      <c r="BCG26" s="62"/>
      <c r="BCH26" s="62"/>
      <c r="BCI26" s="72"/>
      <c r="BCJ26" s="62"/>
      <c r="BCK26" s="62"/>
      <c r="BCL26" s="62"/>
      <c r="BCM26" s="72"/>
      <c r="BCN26" s="62"/>
      <c r="BCO26" s="62"/>
      <c r="BCP26" s="62"/>
      <c r="BCQ26" s="72"/>
      <c r="BCR26" s="62"/>
      <c r="BCS26" s="62"/>
      <c r="BCT26" s="62"/>
      <c r="BCU26" s="72"/>
      <c r="BCV26" s="62"/>
      <c r="BCW26" s="62"/>
      <c r="BCX26" s="62"/>
      <c r="BCY26" s="72"/>
      <c r="BCZ26" s="62"/>
      <c r="BDA26" s="62"/>
      <c r="BDB26" s="62"/>
      <c r="BDC26" s="72"/>
      <c r="BDD26" s="62"/>
      <c r="BDE26" s="62"/>
      <c r="BDF26" s="62"/>
      <c r="BDG26" s="72"/>
      <c r="BDH26" s="62"/>
      <c r="BDI26" s="62"/>
      <c r="BDJ26" s="62"/>
      <c r="BDK26" s="72"/>
      <c r="BDL26" s="62"/>
      <c r="BDM26" s="62"/>
      <c r="BDN26" s="62"/>
      <c r="BDO26" s="72"/>
      <c r="BDP26" s="62"/>
      <c r="BDQ26" s="62"/>
      <c r="BDR26" s="62"/>
      <c r="BDS26" s="72"/>
      <c r="BDT26" s="62"/>
      <c r="BDU26" s="62"/>
      <c r="BDV26" s="62"/>
      <c r="BDW26" s="72"/>
      <c r="BDX26" s="62"/>
      <c r="BDY26" s="62"/>
      <c r="BDZ26" s="62"/>
      <c r="BEA26" s="72"/>
      <c r="BEB26" s="62"/>
      <c r="BEC26" s="62"/>
      <c r="BED26" s="62"/>
      <c r="BEE26" s="72"/>
      <c r="BEF26" s="62"/>
      <c r="BEG26" s="62"/>
      <c r="BEH26" s="62"/>
      <c r="BEI26" s="72"/>
      <c r="BEJ26" s="62"/>
      <c r="BEK26" s="62"/>
      <c r="BEL26" s="62"/>
      <c r="BEM26" s="72"/>
      <c r="BEN26" s="62"/>
      <c r="BEO26" s="62"/>
      <c r="BEP26" s="62"/>
      <c r="BEQ26" s="72"/>
      <c r="BER26" s="62"/>
      <c r="BES26" s="62"/>
      <c r="BET26" s="62"/>
      <c r="BEU26" s="72"/>
      <c r="BEV26" s="62"/>
      <c r="BEW26" s="62"/>
      <c r="BEX26" s="62"/>
      <c r="BEY26" s="72"/>
      <c r="BEZ26" s="62"/>
      <c r="BFA26" s="62"/>
      <c r="BFB26" s="62"/>
      <c r="BFC26" s="72"/>
      <c r="BFD26" s="62"/>
      <c r="BFE26" s="62"/>
      <c r="BFF26" s="62"/>
      <c r="BFG26" s="72"/>
      <c r="BFH26" s="62"/>
      <c r="BFI26" s="62"/>
      <c r="BFJ26" s="62"/>
      <c r="BFK26" s="72"/>
      <c r="BFL26" s="62"/>
      <c r="BFM26" s="62"/>
      <c r="BFN26" s="62"/>
      <c r="BFO26" s="72"/>
      <c r="BFP26" s="62"/>
      <c r="BFQ26" s="62"/>
      <c r="BFR26" s="62"/>
      <c r="BFS26" s="72"/>
      <c r="BFT26" s="62"/>
      <c r="BFU26" s="62"/>
      <c r="BFV26" s="62"/>
      <c r="BFW26" s="72"/>
      <c r="BFX26" s="62"/>
      <c r="BFY26" s="62"/>
      <c r="BFZ26" s="62"/>
      <c r="BGA26" s="72"/>
      <c r="BGB26" s="62"/>
      <c r="BGC26" s="62"/>
      <c r="BGD26" s="62"/>
      <c r="BGE26" s="72"/>
      <c r="BGF26" s="62"/>
      <c r="BGG26" s="62"/>
      <c r="BGH26" s="62"/>
      <c r="BGI26" s="72"/>
      <c r="BGJ26" s="62"/>
      <c r="BGK26" s="62"/>
      <c r="BGL26" s="62"/>
      <c r="BGM26" s="72"/>
      <c r="BGN26" s="62"/>
      <c r="BGO26" s="62"/>
      <c r="BGP26" s="62"/>
      <c r="BGQ26" s="72"/>
      <c r="BGR26" s="62"/>
      <c r="BGS26" s="62"/>
      <c r="BGT26" s="62"/>
      <c r="BGU26" s="72"/>
      <c r="BGV26" s="62"/>
      <c r="BGW26" s="62"/>
      <c r="BGX26" s="62"/>
      <c r="BGY26" s="72"/>
      <c r="BGZ26" s="62"/>
      <c r="BHA26" s="62"/>
      <c r="BHB26" s="62"/>
      <c r="BHC26" s="72"/>
      <c r="BHD26" s="62"/>
      <c r="BHE26" s="62"/>
      <c r="BHF26" s="62"/>
      <c r="BHG26" s="72"/>
      <c r="BHH26" s="62"/>
      <c r="BHI26" s="62"/>
      <c r="BHJ26" s="62"/>
      <c r="BHK26" s="72"/>
      <c r="BHL26" s="62"/>
      <c r="BHM26" s="62"/>
      <c r="BHN26" s="62"/>
      <c r="BHO26" s="72"/>
      <c r="BHP26" s="62"/>
      <c r="BHQ26" s="62"/>
      <c r="BHR26" s="62"/>
      <c r="BHS26" s="72"/>
      <c r="BHT26" s="62"/>
      <c r="BHU26" s="62"/>
      <c r="BHV26" s="62"/>
      <c r="BHW26" s="72"/>
      <c r="BHX26" s="62"/>
      <c r="BHY26" s="62"/>
      <c r="BHZ26" s="62"/>
      <c r="BIA26" s="72"/>
      <c r="BIB26" s="62"/>
      <c r="BIC26" s="62"/>
      <c r="BID26" s="62"/>
      <c r="BIE26" s="72"/>
      <c r="BIF26" s="62"/>
      <c r="BIG26" s="62"/>
      <c r="BIH26" s="62"/>
      <c r="BII26" s="72"/>
      <c r="BIJ26" s="62"/>
      <c r="BIK26" s="62"/>
      <c r="BIL26" s="62"/>
      <c r="BIM26" s="72"/>
      <c r="BIN26" s="62"/>
      <c r="BIO26" s="62"/>
      <c r="BIP26" s="62"/>
      <c r="BIQ26" s="72"/>
      <c r="BIR26" s="62"/>
      <c r="BIS26" s="62"/>
      <c r="BIT26" s="62"/>
      <c r="BIU26" s="72"/>
      <c r="BIV26" s="62"/>
      <c r="BIW26" s="62"/>
      <c r="BIX26" s="62"/>
      <c r="BIY26" s="72"/>
      <c r="BIZ26" s="62"/>
      <c r="BJA26" s="62"/>
      <c r="BJB26" s="62"/>
      <c r="BJC26" s="72"/>
      <c r="BJD26" s="62"/>
      <c r="BJE26" s="62"/>
      <c r="BJF26" s="62"/>
      <c r="BJG26" s="72"/>
      <c r="BJH26" s="62"/>
      <c r="BJI26" s="62"/>
      <c r="BJJ26" s="62"/>
      <c r="BJK26" s="72"/>
      <c r="BJL26" s="62"/>
      <c r="BJM26" s="62"/>
      <c r="BJN26" s="62"/>
      <c r="BJO26" s="72"/>
      <c r="BJP26" s="62"/>
      <c r="BJQ26" s="62"/>
      <c r="BJR26" s="62"/>
      <c r="BJS26" s="72"/>
      <c r="BJT26" s="62"/>
      <c r="BJU26" s="62"/>
      <c r="BJV26" s="62"/>
      <c r="BJW26" s="72"/>
      <c r="BJX26" s="62"/>
      <c r="BJY26" s="62"/>
      <c r="BJZ26" s="62"/>
      <c r="BKA26" s="72"/>
      <c r="BKB26" s="62"/>
      <c r="BKC26" s="62"/>
      <c r="BKD26" s="62"/>
      <c r="BKE26" s="72"/>
      <c r="BKF26" s="62"/>
      <c r="BKG26" s="62"/>
      <c r="BKH26" s="62"/>
      <c r="BKI26" s="72"/>
      <c r="BKJ26" s="62"/>
      <c r="BKK26" s="62"/>
      <c r="BKL26" s="62"/>
      <c r="BKM26" s="72"/>
      <c r="BKN26" s="62"/>
      <c r="BKO26" s="62"/>
      <c r="BKP26" s="62"/>
      <c r="BKQ26" s="72"/>
      <c r="BKR26" s="62"/>
      <c r="BKS26" s="62"/>
      <c r="BKT26" s="62"/>
      <c r="BKU26" s="72"/>
      <c r="BKV26" s="62"/>
      <c r="BKW26" s="62"/>
      <c r="BKX26" s="62"/>
      <c r="BKY26" s="72"/>
      <c r="BKZ26" s="62"/>
      <c r="BLA26" s="62"/>
      <c r="BLB26" s="62"/>
      <c r="BLC26" s="72"/>
      <c r="BLD26" s="62"/>
      <c r="BLE26" s="62"/>
      <c r="BLF26" s="62"/>
      <c r="BLG26" s="72"/>
      <c r="BLH26" s="62"/>
      <c r="BLI26" s="62"/>
      <c r="BLJ26" s="62"/>
      <c r="BLK26" s="72"/>
      <c r="BLL26" s="62"/>
      <c r="BLM26" s="62"/>
      <c r="BLN26" s="62"/>
      <c r="BLO26" s="72"/>
      <c r="BLP26" s="62"/>
      <c r="BLQ26" s="62"/>
      <c r="BLR26" s="62"/>
      <c r="BLS26" s="72"/>
      <c r="BLT26" s="62"/>
      <c r="BLU26" s="62"/>
      <c r="BLV26" s="62"/>
      <c r="BLW26" s="72"/>
      <c r="BLX26" s="62"/>
      <c r="BLY26" s="62"/>
      <c r="BLZ26" s="62"/>
      <c r="BMA26" s="72"/>
      <c r="BMB26" s="62"/>
      <c r="BMC26" s="62"/>
      <c r="BMD26" s="62"/>
      <c r="BME26" s="72"/>
      <c r="BMF26" s="62"/>
      <c r="BMG26" s="62"/>
      <c r="BMH26" s="62"/>
      <c r="BMI26" s="72"/>
      <c r="BMJ26" s="62"/>
      <c r="BMK26" s="62"/>
      <c r="BML26" s="62"/>
      <c r="BMM26" s="72"/>
      <c r="BMN26" s="62"/>
      <c r="BMO26" s="62"/>
      <c r="BMP26" s="62"/>
      <c r="BMQ26" s="72"/>
      <c r="BMR26" s="62"/>
      <c r="BMS26" s="62"/>
      <c r="BMT26" s="62"/>
      <c r="BMU26" s="72"/>
      <c r="BMV26" s="62"/>
      <c r="BMW26" s="62"/>
      <c r="BMX26" s="62"/>
      <c r="BMY26" s="72"/>
      <c r="BMZ26" s="62"/>
      <c r="BNA26" s="62"/>
      <c r="BNB26" s="62"/>
      <c r="BNC26" s="72"/>
      <c r="BND26" s="62"/>
      <c r="BNE26" s="62"/>
      <c r="BNF26" s="62"/>
      <c r="BNG26" s="72"/>
      <c r="BNH26" s="62"/>
      <c r="BNI26" s="62"/>
      <c r="BNJ26" s="62"/>
      <c r="BNK26" s="72"/>
      <c r="BNL26" s="62"/>
      <c r="BNM26" s="62"/>
      <c r="BNN26" s="62"/>
      <c r="BNO26" s="72"/>
      <c r="BNP26" s="62"/>
      <c r="BNQ26" s="62"/>
      <c r="BNR26" s="62"/>
      <c r="BNS26" s="72"/>
      <c r="BNT26" s="62"/>
      <c r="BNU26" s="62"/>
      <c r="BNV26" s="62"/>
      <c r="BNW26" s="72"/>
      <c r="BNX26" s="62"/>
      <c r="BNY26" s="62"/>
      <c r="BNZ26" s="62"/>
      <c r="BOA26" s="72"/>
      <c r="BOB26" s="62"/>
      <c r="BOC26" s="62"/>
      <c r="BOD26" s="62"/>
      <c r="BOE26" s="72"/>
      <c r="BOF26" s="62"/>
      <c r="BOG26" s="62"/>
      <c r="BOH26" s="62"/>
      <c r="BOI26" s="72"/>
      <c r="BOJ26" s="62"/>
      <c r="BOK26" s="62"/>
      <c r="BOL26" s="62"/>
      <c r="BOM26" s="72"/>
      <c r="BON26" s="62"/>
      <c r="BOO26" s="62"/>
      <c r="BOP26" s="62"/>
      <c r="BOQ26" s="72"/>
      <c r="BOR26" s="62"/>
      <c r="BOS26" s="62"/>
      <c r="BOT26" s="62"/>
      <c r="BOU26" s="72"/>
      <c r="BOV26" s="62"/>
      <c r="BOW26" s="62"/>
      <c r="BOX26" s="62"/>
      <c r="BOY26" s="72"/>
      <c r="BOZ26" s="62"/>
      <c r="BPA26" s="62"/>
      <c r="BPB26" s="62"/>
      <c r="BPC26" s="72"/>
      <c r="BPD26" s="62"/>
      <c r="BPE26" s="62"/>
      <c r="BPF26" s="62"/>
      <c r="BPG26" s="72"/>
      <c r="BPH26" s="62"/>
      <c r="BPI26" s="62"/>
      <c r="BPJ26" s="62"/>
      <c r="BPK26" s="72"/>
      <c r="BPL26" s="62"/>
      <c r="BPM26" s="62"/>
      <c r="BPN26" s="62"/>
      <c r="BPO26" s="72"/>
      <c r="BPP26" s="62"/>
      <c r="BPQ26" s="62"/>
      <c r="BPR26" s="62"/>
      <c r="BPS26" s="72"/>
      <c r="BPT26" s="62"/>
      <c r="BPU26" s="62"/>
      <c r="BPV26" s="62"/>
      <c r="BPW26" s="72"/>
      <c r="BPX26" s="62"/>
      <c r="BPY26" s="62"/>
      <c r="BPZ26" s="62"/>
      <c r="BQA26" s="72"/>
      <c r="BQB26" s="62"/>
      <c r="BQC26" s="62"/>
      <c r="BQD26" s="62"/>
      <c r="BQE26" s="72"/>
      <c r="BQF26" s="62"/>
      <c r="BQG26" s="62"/>
      <c r="BQH26" s="62"/>
      <c r="BQI26" s="72"/>
      <c r="BQJ26" s="62"/>
      <c r="BQK26" s="62"/>
      <c r="BQL26" s="62"/>
      <c r="BQM26" s="72"/>
      <c r="BQN26" s="62"/>
      <c r="BQO26" s="62"/>
      <c r="BQP26" s="62"/>
      <c r="BQQ26" s="72"/>
      <c r="BQR26" s="62"/>
      <c r="BQS26" s="62"/>
      <c r="BQT26" s="62"/>
      <c r="BQU26" s="72"/>
      <c r="BQV26" s="62"/>
      <c r="BQW26" s="62"/>
      <c r="BQX26" s="62"/>
      <c r="BQY26" s="72"/>
      <c r="BQZ26" s="62"/>
      <c r="BRA26" s="62"/>
      <c r="BRB26" s="62"/>
      <c r="BRC26" s="72"/>
      <c r="BRD26" s="62"/>
      <c r="BRE26" s="62"/>
      <c r="BRF26" s="62"/>
      <c r="BRG26" s="72"/>
      <c r="BRH26" s="62"/>
      <c r="BRI26" s="62"/>
      <c r="BRJ26" s="62"/>
      <c r="BRK26" s="72"/>
      <c r="BRL26" s="62"/>
      <c r="BRM26" s="62"/>
      <c r="BRN26" s="62"/>
      <c r="BRO26" s="72"/>
      <c r="BRP26" s="62"/>
      <c r="BRQ26" s="62"/>
      <c r="BRR26" s="62"/>
      <c r="BRS26" s="72"/>
      <c r="BRT26" s="62"/>
      <c r="BRU26" s="62"/>
      <c r="BRV26" s="62"/>
      <c r="BRW26" s="72"/>
      <c r="BRX26" s="62"/>
      <c r="BRY26" s="62"/>
      <c r="BRZ26" s="62"/>
      <c r="BSA26" s="72"/>
      <c r="BSB26" s="62"/>
      <c r="BSC26" s="62"/>
      <c r="BSD26" s="62"/>
      <c r="BSE26" s="72"/>
      <c r="BSF26" s="62"/>
      <c r="BSG26" s="62"/>
      <c r="BSH26" s="62"/>
      <c r="BSI26" s="72"/>
      <c r="BSJ26" s="62"/>
      <c r="BSK26" s="62"/>
      <c r="BSL26" s="62"/>
      <c r="BSM26" s="72"/>
      <c r="BSN26" s="62"/>
      <c r="BSO26" s="62"/>
      <c r="BSP26" s="62"/>
      <c r="BSQ26" s="72"/>
      <c r="BSR26" s="62"/>
      <c r="BSS26" s="62"/>
      <c r="BST26" s="62"/>
      <c r="BSU26" s="72"/>
      <c r="BSV26" s="62"/>
      <c r="BSW26" s="62"/>
      <c r="BSX26" s="62"/>
      <c r="BSY26" s="72"/>
      <c r="BSZ26" s="62"/>
      <c r="BTA26" s="62"/>
      <c r="BTB26" s="62"/>
      <c r="BTC26" s="72"/>
      <c r="BTD26" s="62"/>
      <c r="BTE26" s="62"/>
      <c r="BTF26" s="62"/>
      <c r="BTG26" s="72"/>
      <c r="BTH26" s="62"/>
      <c r="BTI26" s="62"/>
      <c r="BTJ26" s="62"/>
      <c r="BTK26" s="72"/>
      <c r="BTL26" s="62"/>
      <c r="BTM26" s="62"/>
      <c r="BTN26" s="62"/>
      <c r="BTO26" s="72"/>
      <c r="BTP26" s="62"/>
      <c r="BTQ26" s="62"/>
      <c r="BTR26" s="62"/>
      <c r="BTS26" s="72"/>
      <c r="BTT26" s="62"/>
      <c r="BTU26" s="62"/>
      <c r="BTV26" s="62"/>
      <c r="BTW26" s="72"/>
      <c r="BTX26" s="62"/>
      <c r="BTY26" s="62"/>
      <c r="BTZ26" s="62"/>
      <c r="BUA26" s="72"/>
      <c r="BUB26" s="62"/>
      <c r="BUC26" s="62"/>
      <c r="BUD26" s="62"/>
      <c r="BUE26" s="72"/>
      <c r="BUF26" s="62"/>
      <c r="BUG26" s="62"/>
      <c r="BUH26" s="62"/>
      <c r="BUI26" s="72"/>
      <c r="BUJ26" s="62"/>
      <c r="BUK26" s="62"/>
      <c r="BUL26" s="62"/>
      <c r="BUM26" s="72"/>
      <c r="BUN26" s="62"/>
      <c r="BUO26" s="62"/>
      <c r="BUP26" s="62"/>
      <c r="BUQ26" s="72"/>
      <c r="BUR26" s="62"/>
      <c r="BUS26" s="62"/>
      <c r="BUT26" s="62"/>
      <c r="BUU26" s="72"/>
      <c r="BUV26" s="62"/>
      <c r="BUW26" s="62"/>
      <c r="BUX26" s="62"/>
      <c r="BUY26" s="72"/>
      <c r="BUZ26" s="62"/>
      <c r="BVA26" s="62"/>
      <c r="BVB26" s="62"/>
      <c r="BVC26" s="72"/>
      <c r="BVD26" s="62"/>
      <c r="BVE26" s="62"/>
      <c r="BVF26" s="62"/>
      <c r="BVG26" s="72"/>
      <c r="BVH26" s="62"/>
      <c r="BVI26" s="62"/>
      <c r="BVJ26" s="62"/>
      <c r="BVK26" s="72"/>
      <c r="BVL26" s="62"/>
      <c r="BVM26" s="62"/>
      <c r="BVN26" s="62"/>
      <c r="BVO26" s="72"/>
      <c r="BVP26" s="62"/>
      <c r="BVQ26" s="62"/>
      <c r="BVR26" s="62"/>
      <c r="BVS26" s="72"/>
      <c r="BVT26" s="62"/>
      <c r="BVU26" s="62"/>
      <c r="BVV26" s="62"/>
      <c r="BVW26" s="72"/>
      <c r="BVX26" s="62"/>
      <c r="BVY26" s="62"/>
      <c r="BVZ26" s="62"/>
      <c r="BWA26" s="72"/>
      <c r="BWB26" s="62"/>
      <c r="BWC26" s="62"/>
      <c r="BWD26" s="62"/>
      <c r="BWE26" s="72"/>
      <c r="BWF26" s="62"/>
      <c r="BWG26" s="62"/>
      <c r="BWH26" s="62"/>
      <c r="BWI26" s="72"/>
      <c r="BWJ26" s="62"/>
      <c r="BWK26" s="62"/>
      <c r="BWL26" s="62"/>
      <c r="BWM26" s="72"/>
      <c r="BWN26" s="62"/>
      <c r="BWO26" s="62"/>
      <c r="BWP26" s="62"/>
      <c r="BWQ26" s="72"/>
      <c r="BWR26" s="62"/>
      <c r="BWS26" s="62"/>
      <c r="BWT26" s="62"/>
      <c r="BWU26" s="72"/>
      <c r="BWV26" s="62"/>
      <c r="BWW26" s="62"/>
      <c r="BWX26" s="62"/>
      <c r="BWY26" s="72"/>
      <c r="BWZ26" s="62"/>
      <c r="BXA26" s="62"/>
      <c r="BXB26" s="62"/>
      <c r="BXC26" s="72"/>
      <c r="BXD26" s="62"/>
      <c r="BXE26" s="62"/>
      <c r="BXF26" s="62"/>
      <c r="BXG26" s="72"/>
      <c r="BXH26" s="62"/>
      <c r="BXI26" s="62"/>
      <c r="BXJ26" s="62"/>
      <c r="BXK26" s="72"/>
      <c r="BXL26" s="62"/>
      <c r="BXM26" s="62"/>
      <c r="BXN26" s="62"/>
      <c r="BXO26" s="72"/>
      <c r="BXP26" s="62"/>
      <c r="BXQ26" s="62"/>
      <c r="BXR26" s="62"/>
      <c r="BXS26" s="72"/>
      <c r="BXT26" s="62"/>
      <c r="BXU26" s="62"/>
      <c r="BXV26" s="62"/>
      <c r="BXW26" s="72"/>
      <c r="BXX26" s="62"/>
      <c r="BXY26" s="62"/>
      <c r="BXZ26" s="62"/>
      <c r="BYA26" s="72"/>
      <c r="BYB26" s="62"/>
      <c r="BYC26" s="62"/>
      <c r="BYD26" s="62"/>
      <c r="BYE26" s="72"/>
      <c r="BYF26" s="62"/>
      <c r="BYG26" s="62"/>
      <c r="BYH26" s="62"/>
      <c r="BYI26" s="72"/>
      <c r="BYJ26" s="62"/>
      <c r="BYK26" s="62"/>
      <c r="BYL26" s="62"/>
      <c r="BYM26" s="72"/>
      <c r="BYN26" s="62"/>
      <c r="BYO26" s="62"/>
      <c r="BYP26" s="62"/>
      <c r="BYQ26" s="72"/>
      <c r="BYR26" s="62"/>
      <c r="BYS26" s="62"/>
      <c r="BYT26" s="62"/>
      <c r="BYU26" s="72"/>
      <c r="BYV26" s="62"/>
      <c r="BYW26" s="62"/>
      <c r="BYX26" s="62"/>
      <c r="BYY26" s="72"/>
      <c r="BYZ26" s="62"/>
      <c r="BZA26" s="62"/>
      <c r="BZB26" s="62"/>
      <c r="BZC26" s="72"/>
      <c r="BZD26" s="62"/>
      <c r="BZE26" s="62"/>
      <c r="BZF26" s="62"/>
      <c r="BZG26" s="72"/>
      <c r="BZH26" s="62"/>
      <c r="BZI26" s="62"/>
      <c r="BZJ26" s="62"/>
      <c r="BZK26" s="72"/>
      <c r="BZL26" s="62"/>
      <c r="BZM26" s="62"/>
      <c r="BZN26" s="62"/>
      <c r="BZO26" s="72"/>
      <c r="BZP26" s="62"/>
      <c r="BZQ26" s="62"/>
      <c r="BZR26" s="62"/>
      <c r="BZS26" s="72"/>
      <c r="BZT26" s="62"/>
      <c r="BZU26" s="62"/>
      <c r="BZV26" s="62"/>
      <c r="BZW26" s="72"/>
      <c r="BZX26" s="62"/>
      <c r="BZY26" s="62"/>
      <c r="BZZ26" s="62"/>
      <c r="CAA26" s="72"/>
      <c r="CAB26" s="62"/>
      <c r="CAC26" s="62"/>
      <c r="CAD26" s="62"/>
      <c r="CAE26" s="72"/>
      <c r="CAF26" s="62"/>
      <c r="CAG26" s="62"/>
      <c r="CAH26" s="62"/>
      <c r="CAI26" s="72"/>
      <c r="CAJ26" s="62"/>
      <c r="CAK26" s="62"/>
      <c r="CAL26" s="62"/>
      <c r="CAM26" s="72"/>
      <c r="CAN26" s="62"/>
      <c r="CAO26" s="62"/>
      <c r="CAP26" s="62"/>
      <c r="CAQ26" s="72"/>
      <c r="CAR26" s="62"/>
      <c r="CAS26" s="62"/>
      <c r="CAT26" s="62"/>
      <c r="CAU26" s="72"/>
      <c r="CAV26" s="62"/>
      <c r="CAW26" s="62"/>
      <c r="CAX26" s="62"/>
      <c r="CAY26" s="72"/>
      <c r="CAZ26" s="62"/>
      <c r="CBA26" s="62"/>
      <c r="CBB26" s="62"/>
      <c r="CBC26" s="72"/>
      <c r="CBD26" s="62"/>
      <c r="CBE26" s="62"/>
      <c r="CBF26" s="62"/>
      <c r="CBG26" s="72"/>
      <c r="CBH26" s="62"/>
      <c r="CBI26" s="62"/>
      <c r="CBJ26" s="62"/>
      <c r="CBK26" s="72"/>
      <c r="CBL26" s="62"/>
      <c r="CBM26" s="62"/>
      <c r="CBN26" s="62"/>
      <c r="CBO26" s="72"/>
      <c r="CBP26" s="62"/>
      <c r="CBQ26" s="62"/>
      <c r="CBR26" s="62"/>
      <c r="CBS26" s="72"/>
      <c r="CBT26" s="62"/>
      <c r="CBU26" s="62"/>
      <c r="CBV26" s="62"/>
      <c r="CBW26" s="72"/>
      <c r="CBX26" s="62"/>
      <c r="CBY26" s="62"/>
      <c r="CBZ26" s="62"/>
      <c r="CCA26" s="72"/>
      <c r="CCB26" s="62"/>
      <c r="CCC26" s="62"/>
      <c r="CCD26" s="62"/>
      <c r="CCE26" s="72"/>
      <c r="CCF26" s="62"/>
      <c r="CCG26" s="62"/>
      <c r="CCH26" s="62"/>
      <c r="CCI26" s="72"/>
      <c r="CCJ26" s="62"/>
      <c r="CCK26" s="62"/>
      <c r="CCL26" s="62"/>
      <c r="CCM26" s="72"/>
      <c r="CCN26" s="62"/>
      <c r="CCO26" s="62"/>
      <c r="CCP26" s="62"/>
      <c r="CCQ26" s="72"/>
      <c r="CCR26" s="62"/>
      <c r="CCS26" s="62"/>
      <c r="CCT26" s="62"/>
      <c r="CCU26" s="72"/>
      <c r="CCV26" s="62"/>
      <c r="CCW26" s="62"/>
      <c r="CCX26" s="62"/>
      <c r="CCY26" s="72"/>
      <c r="CCZ26" s="62"/>
      <c r="CDA26" s="62"/>
      <c r="CDB26" s="62"/>
      <c r="CDC26" s="72"/>
      <c r="CDD26" s="62"/>
      <c r="CDE26" s="62"/>
      <c r="CDF26" s="62"/>
      <c r="CDG26" s="72"/>
      <c r="CDH26" s="62"/>
      <c r="CDI26" s="62"/>
      <c r="CDJ26" s="62"/>
      <c r="CDK26" s="72"/>
      <c r="CDL26" s="62"/>
      <c r="CDM26" s="62"/>
      <c r="CDN26" s="62"/>
      <c r="CDO26" s="72"/>
      <c r="CDP26" s="62"/>
      <c r="CDQ26" s="62"/>
      <c r="CDR26" s="62"/>
      <c r="CDS26" s="72"/>
      <c r="CDT26" s="62"/>
      <c r="CDU26" s="62"/>
      <c r="CDV26" s="62"/>
      <c r="CDW26" s="72"/>
      <c r="CDX26" s="62"/>
      <c r="CDY26" s="62"/>
      <c r="CDZ26" s="62"/>
      <c r="CEA26" s="72"/>
      <c r="CEB26" s="62"/>
      <c r="CEC26" s="62"/>
      <c r="CED26" s="62"/>
      <c r="CEE26" s="72"/>
      <c r="CEF26" s="62"/>
      <c r="CEG26" s="62"/>
      <c r="CEH26" s="62"/>
      <c r="CEI26" s="72"/>
      <c r="CEJ26" s="62"/>
      <c r="CEK26" s="62"/>
      <c r="CEL26" s="62"/>
      <c r="CEM26" s="72"/>
      <c r="CEN26" s="62"/>
      <c r="CEO26" s="62"/>
      <c r="CEP26" s="62"/>
      <c r="CEQ26" s="72"/>
      <c r="CER26" s="62"/>
      <c r="CES26" s="62"/>
      <c r="CET26" s="62"/>
      <c r="CEU26" s="72"/>
      <c r="CEV26" s="62"/>
      <c r="CEW26" s="62"/>
      <c r="CEX26" s="62"/>
      <c r="CEY26" s="72"/>
      <c r="CEZ26" s="62"/>
      <c r="CFA26" s="62"/>
      <c r="CFB26" s="62"/>
      <c r="CFC26" s="72"/>
      <c r="CFD26" s="62"/>
      <c r="CFE26" s="62"/>
      <c r="CFF26" s="62"/>
      <c r="CFG26" s="72"/>
      <c r="CFH26" s="62"/>
      <c r="CFI26" s="62"/>
      <c r="CFJ26" s="62"/>
      <c r="CFK26" s="72"/>
      <c r="CFL26" s="62"/>
      <c r="CFM26" s="62"/>
      <c r="CFN26" s="62"/>
      <c r="CFO26" s="72"/>
      <c r="CFP26" s="62"/>
      <c r="CFQ26" s="62"/>
      <c r="CFR26" s="62"/>
      <c r="CFS26" s="72"/>
      <c r="CFT26" s="62"/>
      <c r="CFU26" s="62"/>
      <c r="CFV26" s="62"/>
      <c r="CFW26" s="72"/>
      <c r="CFX26" s="62"/>
      <c r="CFY26" s="62"/>
      <c r="CFZ26" s="62"/>
      <c r="CGA26" s="72"/>
      <c r="CGB26" s="62"/>
      <c r="CGC26" s="62"/>
      <c r="CGD26" s="62"/>
      <c r="CGE26" s="72"/>
      <c r="CGF26" s="62"/>
      <c r="CGG26" s="62"/>
      <c r="CGH26" s="62"/>
      <c r="CGI26" s="72"/>
      <c r="CGJ26" s="62"/>
      <c r="CGK26" s="62"/>
      <c r="CGL26" s="62"/>
      <c r="CGM26" s="72"/>
      <c r="CGN26" s="62"/>
      <c r="CGO26" s="62"/>
      <c r="CGP26" s="62"/>
      <c r="CGQ26" s="72"/>
      <c r="CGR26" s="62"/>
      <c r="CGS26" s="62"/>
      <c r="CGT26" s="62"/>
      <c r="CGU26" s="72"/>
      <c r="CGV26" s="62"/>
      <c r="CGW26" s="62"/>
      <c r="CGX26" s="62"/>
      <c r="CGY26" s="72"/>
      <c r="CGZ26" s="62"/>
      <c r="CHA26" s="62"/>
      <c r="CHB26" s="62"/>
      <c r="CHC26" s="72"/>
      <c r="CHD26" s="62"/>
      <c r="CHE26" s="62"/>
      <c r="CHF26" s="62"/>
      <c r="CHG26" s="72"/>
      <c r="CHH26" s="62"/>
      <c r="CHI26" s="62"/>
      <c r="CHJ26" s="62"/>
      <c r="CHK26" s="72"/>
      <c r="CHL26" s="62"/>
      <c r="CHM26" s="62"/>
      <c r="CHN26" s="62"/>
      <c r="CHO26" s="72"/>
      <c r="CHP26" s="62"/>
      <c r="CHQ26" s="62"/>
      <c r="CHR26" s="62"/>
      <c r="CHS26" s="72"/>
      <c r="CHT26" s="62"/>
      <c r="CHU26" s="62"/>
      <c r="CHV26" s="62"/>
      <c r="CHW26" s="72"/>
      <c r="CHX26" s="62"/>
      <c r="CHY26" s="62"/>
      <c r="CHZ26" s="62"/>
      <c r="CIA26" s="72"/>
      <c r="CIB26" s="62"/>
      <c r="CIC26" s="62"/>
      <c r="CID26" s="62"/>
      <c r="CIE26" s="72"/>
      <c r="CIF26" s="62"/>
      <c r="CIG26" s="62"/>
      <c r="CIH26" s="62"/>
      <c r="CII26" s="72"/>
      <c r="CIJ26" s="62"/>
      <c r="CIK26" s="62"/>
      <c r="CIL26" s="62"/>
      <c r="CIM26" s="72"/>
      <c r="CIN26" s="62"/>
      <c r="CIO26" s="62"/>
      <c r="CIP26" s="62"/>
      <c r="CIQ26" s="72"/>
      <c r="CIR26" s="62"/>
      <c r="CIS26" s="62"/>
      <c r="CIT26" s="62"/>
      <c r="CIU26" s="72"/>
      <c r="CIV26" s="62"/>
      <c r="CIW26" s="62"/>
      <c r="CIX26" s="62"/>
      <c r="CIY26" s="72"/>
      <c r="CIZ26" s="62"/>
      <c r="CJA26" s="62"/>
      <c r="CJB26" s="62"/>
      <c r="CJC26" s="72"/>
      <c r="CJD26" s="62"/>
      <c r="CJE26" s="62"/>
      <c r="CJF26" s="62"/>
      <c r="CJG26" s="72"/>
      <c r="CJH26" s="62"/>
      <c r="CJI26" s="62"/>
      <c r="CJJ26" s="62"/>
      <c r="CJK26" s="72"/>
      <c r="CJL26" s="62"/>
      <c r="CJM26" s="62"/>
      <c r="CJN26" s="62"/>
      <c r="CJO26" s="72"/>
      <c r="CJP26" s="62"/>
      <c r="CJQ26" s="62"/>
      <c r="CJR26" s="62"/>
      <c r="CJS26" s="72"/>
      <c r="CJT26" s="62"/>
      <c r="CJU26" s="62"/>
      <c r="CJV26" s="62"/>
      <c r="CJW26" s="72"/>
      <c r="CJX26" s="62"/>
      <c r="CJY26" s="62"/>
      <c r="CJZ26" s="62"/>
      <c r="CKA26" s="72"/>
      <c r="CKB26" s="62"/>
      <c r="CKC26" s="62"/>
      <c r="CKD26" s="62"/>
      <c r="CKE26" s="72"/>
      <c r="CKF26" s="62"/>
      <c r="CKG26" s="62"/>
      <c r="CKH26" s="62"/>
      <c r="CKI26" s="72"/>
      <c r="CKJ26" s="62"/>
      <c r="CKK26" s="62"/>
      <c r="CKL26" s="62"/>
      <c r="CKM26" s="72"/>
      <c r="CKN26" s="62"/>
      <c r="CKO26" s="62"/>
      <c r="CKP26" s="62"/>
      <c r="CKQ26" s="72"/>
      <c r="CKR26" s="62"/>
      <c r="CKS26" s="62"/>
      <c r="CKT26" s="62"/>
      <c r="CKU26" s="72"/>
      <c r="CKV26" s="62"/>
      <c r="CKW26" s="62"/>
      <c r="CKX26" s="62"/>
      <c r="CKY26" s="72"/>
      <c r="CKZ26" s="62"/>
      <c r="CLA26" s="62"/>
      <c r="CLB26" s="62"/>
      <c r="CLC26" s="72"/>
      <c r="CLD26" s="62"/>
      <c r="CLE26" s="62"/>
      <c r="CLF26" s="62"/>
      <c r="CLG26" s="72"/>
      <c r="CLH26" s="62"/>
      <c r="CLI26" s="62"/>
      <c r="CLJ26" s="62"/>
      <c r="CLK26" s="72"/>
      <c r="CLL26" s="62"/>
      <c r="CLM26" s="62"/>
      <c r="CLN26" s="62"/>
      <c r="CLO26" s="72"/>
      <c r="CLP26" s="62"/>
      <c r="CLQ26" s="62"/>
      <c r="CLR26" s="62"/>
      <c r="CLS26" s="72"/>
      <c r="CLT26" s="62"/>
      <c r="CLU26" s="62"/>
      <c r="CLV26" s="62"/>
      <c r="CLW26" s="72"/>
      <c r="CLX26" s="62"/>
      <c r="CLY26" s="62"/>
      <c r="CLZ26" s="62"/>
      <c r="CMA26" s="72"/>
      <c r="CMB26" s="62"/>
      <c r="CMC26" s="62"/>
      <c r="CMD26" s="62"/>
      <c r="CME26" s="72"/>
      <c r="CMF26" s="62"/>
      <c r="CMG26" s="62"/>
      <c r="CMH26" s="62"/>
      <c r="CMI26" s="72"/>
      <c r="CMJ26" s="62"/>
      <c r="CMK26" s="62"/>
      <c r="CML26" s="62"/>
      <c r="CMM26" s="72"/>
      <c r="CMN26" s="62"/>
      <c r="CMO26" s="62"/>
      <c r="CMP26" s="62"/>
      <c r="CMQ26" s="72"/>
      <c r="CMR26" s="62"/>
      <c r="CMS26" s="62"/>
      <c r="CMT26" s="62"/>
      <c r="CMU26" s="72"/>
      <c r="CMV26" s="62"/>
      <c r="CMW26" s="62"/>
      <c r="CMX26" s="62"/>
      <c r="CMY26" s="72"/>
      <c r="CMZ26" s="62"/>
      <c r="CNA26" s="62"/>
      <c r="CNB26" s="62"/>
      <c r="CNC26" s="72"/>
      <c r="CND26" s="62"/>
      <c r="CNE26" s="62"/>
      <c r="CNF26" s="62"/>
      <c r="CNG26" s="72"/>
      <c r="CNH26" s="62"/>
      <c r="CNI26" s="62"/>
      <c r="CNJ26" s="62"/>
      <c r="CNK26" s="72"/>
      <c r="CNL26" s="62"/>
      <c r="CNM26" s="62"/>
      <c r="CNN26" s="62"/>
      <c r="CNO26" s="72"/>
      <c r="CNP26" s="62"/>
      <c r="CNQ26" s="62"/>
      <c r="CNR26" s="62"/>
      <c r="CNS26" s="72"/>
      <c r="CNT26" s="62"/>
      <c r="CNU26" s="62"/>
      <c r="CNV26" s="62"/>
      <c r="CNW26" s="72"/>
      <c r="CNX26" s="62"/>
      <c r="CNY26" s="62"/>
      <c r="CNZ26" s="62"/>
      <c r="COA26" s="72"/>
      <c r="COB26" s="62"/>
      <c r="COC26" s="62"/>
      <c r="COD26" s="62"/>
      <c r="COE26" s="72"/>
      <c r="COF26" s="62"/>
      <c r="COG26" s="62"/>
      <c r="COH26" s="62"/>
      <c r="COI26" s="72"/>
      <c r="COJ26" s="62"/>
      <c r="COK26" s="62"/>
      <c r="COL26" s="62"/>
      <c r="COM26" s="72"/>
      <c r="CON26" s="62"/>
      <c r="COO26" s="62"/>
      <c r="COP26" s="62"/>
      <c r="COQ26" s="72"/>
      <c r="COR26" s="62"/>
      <c r="COS26" s="62"/>
      <c r="COT26" s="62"/>
      <c r="COU26" s="72"/>
      <c r="COV26" s="62"/>
      <c r="COW26" s="62"/>
      <c r="COX26" s="62"/>
      <c r="COY26" s="72"/>
      <c r="COZ26" s="62"/>
      <c r="CPA26" s="62"/>
      <c r="CPB26" s="62"/>
      <c r="CPC26" s="72"/>
      <c r="CPD26" s="62"/>
      <c r="CPE26" s="62"/>
      <c r="CPF26" s="62"/>
      <c r="CPG26" s="72"/>
      <c r="CPH26" s="62"/>
      <c r="CPI26" s="62"/>
      <c r="CPJ26" s="62"/>
      <c r="CPK26" s="72"/>
      <c r="CPL26" s="62"/>
      <c r="CPM26" s="62"/>
      <c r="CPN26" s="62"/>
      <c r="CPO26" s="72"/>
      <c r="CPP26" s="62"/>
      <c r="CPQ26" s="62"/>
      <c r="CPR26" s="62"/>
      <c r="CPS26" s="72"/>
      <c r="CPT26" s="62"/>
      <c r="CPU26" s="62"/>
      <c r="CPV26" s="62"/>
      <c r="CPW26" s="72"/>
      <c r="CPX26" s="62"/>
      <c r="CPY26" s="62"/>
      <c r="CPZ26" s="62"/>
      <c r="CQA26" s="72"/>
      <c r="CQB26" s="62"/>
      <c r="CQC26" s="62"/>
      <c r="CQD26" s="62"/>
      <c r="CQE26" s="72"/>
      <c r="CQF26" s="62"/>
      <c r="CQG26" s="62"/>
      <c r="CQH26" s="62"/>
      <c r="CQI26" s="72"/>
      <c r="CQJ26" s="62"/>
      <c r="CQK26" s="62"/>
      <c r="CQL26" s="62"/>
      <c r="CQM26" s="72"/>
      <c r="CQN26" s="62"/>
      <c r="CQO26" s="62"/>
      <c r="CQP26" s="62"/>
      <c r="CQQ26" s="72"/>
      <c r="CQR26" s="62"/>
      <c r="CQS26" s="62"/>
      <c r="CQT26" s="62"/>
      <c r="CQU26" s="72"/>
      <c r="CQV26" s="62"/>
      <c r="CQW26" s="62"/>
      <c r="CQX26" s="62"/>
      <c r="CQY26" s="72"/>
      <c r="CQZ26" s="62"/>
      <c r="CRA26" s="62"/>
      <c r="CRB26" s="62"/>
      <c r="CRC26" s="72"/>
      <c r="CRD26" s="62"/>
      <c r="CRE26" s="62"/>
      <c r="CRF26" s="62"/>
      <c r="CRG26" s="72"/>
      <c r="CRH26" s="62"/>
      <c r="CRI26" s="62"/>
      <c r="CRJ26" s="62"/>
      <c r="CRK26" s="72"/>
      <c r="CRL26" s="62"/>
      <c r="CRM26" s="62"/>
      <c r="CRN26" s="62"/>
      <c r="CRO26" s="72"/>
      <c r="CRP26" s="62"/>
      <c r="CRQ26" s="62"/>
      <c r="CRR26" s="62"/>
      <c r="CRS26" s="72"/>
      <c r="CRT26" s="62"/>
      <c r="CRU26" s="62"/>
      <c r="CRV26" s="62"/>
      <c r="CRW26" s="72"/>
      <c r="CRX26" s="62"/>
      <c r="CRY26" s="62"/>
      <c r="CRZ26" s="62"/>
      <c r="CSA26" s="72"/>
      <c r="CSB26" s="62"/>
      <c r="CSC26" s="62"/>
      <c r="CSD26" s="62"/>
      <c r="CSE26" s="72"/>
      <c r="CSF26" s="62"/>
      <c r="CSG26" s="62"/>
      <c r="CSH26" s="62"/>
      <c r="CSI26" s="72"/>
      <c r="CSJ26" s="62"/>
      <c r="CSK26" s="62"/>
      <c r="CSL26" s="62"/>
      <c r="CSM26" s="72"/>
      <c r="CSN26" s="62"/>
      <c r="CSO26" s="62"/>
      <c r="CSP26" s="62"/>
      <c r="CSQ26" s="72"/>
      <c r="CSR26" s="62"/>
      <c r="CSS26" s="62"/>
      <c r="CST26" s="62"/>
      <c r="CSU26" s="72"/>
      <c r="CSV26" s="62"/>
      <c r="CSW26" s="62"/>
      <c r="CSX26" s="62"/>
      <c r="CSY26" s="72"/>
      <c r="CSZ26" s="62"/>
      <c r="CTA26" s="62"/>
      <c r="CTB26" s="62"/>
      <c r="CTC26" s="72"/>
      <c r="CTD26" s="62"/>
      <c r="CTE26" s="62"/>
      <c r="CTF26" s="62"/>
      <c r="CTG26" s="72"/>
      <c r="CTH26" s="62"/>
      <c r="CTI26" s="62"/>
      <c r="CTJ26" s="62"/>
      <c r="CTK26" s="72"/>
      <c r="CTL26" s="62"/>
      <c r="CTM26" s="62"/>
      <c r="CTN26" s="62"/>
      <c r="CTO26" s="72"/>
      <c r="CTP26" s="62"/>
      <c r="CTQ26" s="62"/>
      <c r="CTR26" s="62"/>
      <c r="CTS26" s="72"/>
      <c r="CTT26" s="62"/>
      <c r="CTU26" s="62"/>
      <c r="CTV26" s="62"/>
      <c r="CTW26" s="72"/>
      <c r="CTX26" s="62"/>
      <c r="CTY26" s="62"/>
      <c r="CTZ26" s="62"/>
      <c r="CUA26" s="72"/>
      <c r="CUB26" s="62"/>
      <c r="CUC26" s="62"/>
      <c r="CUD26" s="62"/>
      <c r="CUE26" s="72"/>
      <c r="CUF26" s="62"/>
      <c r="CUG26" s="62"/>
      <c r="CUH26" s="62"/>
      <c r="CUI26" s="72"/>
      <c r="CUJ26" s="62"/>
      <c r="CUK26" s="62"/>
      <c r="CUL26" s="62"/>
      <c r="CUM26" s="72"/>
      <c r="CUN26" s="62"/>
      <c r="CUO26" s="62"/>
      <c r="CUP26" s="62"/>
      <c r="CUQ26" s="72"/>
      <c r="CUR26" s="62"/>
      <c r="CUS26" s="62"/>
      <c r="CUT26" s="62"/>
      <c r="CUU26" s="72"/>
      <c r="CUV26" s="62"/>
      <c r="CUW26" s="62"/>
      <c r="CUX26" s="62"/>
      <c r="CUY26" s="72"/>
      <c r="CUZ26" s="62"/>
      <c r="CVA26" s="62"/>
      <c r="CVB26" s="62"/>
      <c r="CVC26" s="72"/>
      <c r="CVD26" s="62"/>
      <c r="CVE26" s="62"/>
      <c r="CVF26" s="62"/>
      <c r="CVG26" s="72"/>
      <c r="CVH26" s="62"/>
      <c r="CVI26" s="62"/>
      <c r="CVJ26" s="62"/>
      <c r="CVK26" s="72"/>
      <c r="CVL26" s="62"/>
      <c r="CVM26" s="62"/>
      <c r="CVN26" s="62"/>
      <c r="CVO26" s="72"/>
      <c r="CVP26" s="62"/>
      <c r="CVQ26" s="62"/>
      <c r="CVR26" s="62"/>
      <c r="CVS26" s="72"/>
      <c r="CVT26" s="62"/>
      <c r="CVU26" s="62"/>
      <c r="CVV26" s="62"/>
      <c r="CVW26" s="72"/>
      <c r="CVX26" s="62"/>
      <c r="CVY26" s="62"/>
      <c r="CVZ26" s="62"/>
      <c r="CWA26" s="72"/>
      <c r="CWB26" s="62"/>
      <c r="CWC26" s="62"/>
      <c r="CWD26" s="62"/>
      <c r="CWE26" s="72"/>
      <c r="CWF26" s="62"/>
      <c r="CWG26" s="62"/>
      <c r="CWH26" s="62"/>
      <c r="CWI26" s="72"/>
      <c r="CWJ26" s="62"/>
      <c r="CWK26" s="62"/>
      <c r="CWL26" s="62"/>
      <c r="CWM26" s="72"/>
      <c r="CWN26" s="62"/>
      <c r="CWO26" s="62"/>
      <c r="CWP26" s="62"/>
      <c r="CWQ26" s="72"/>
      <c r="CWR26" s="62"/>
      <c r="CWS26" s="62"/>
      <c r="CWT26" s="62"/>
      <c r="CWU26" s="72"/>
      <c r="CWV26" s="62"/>
      <c r="CWW26" s="62"/>
      <c r="CWX26" s="62"/>
      <c r="CWY26" s="72"/>
      <c r="CWZ26" s="62"/>
      <c r="CXA26" s="62"/>
      <c r="CXB26" s="62"/>
      <c r="CXC26" s="72"/>
      <c r="CXD26" s="62"/>
      <c r="CXE26" s="62"/>
      <c r="CXF26" s="62"/>
      <c r="CXG26" s="72"/>
      <c r="CXH26" s="62"/>
      <c r="CXI26" s="62"/>
      <c r="CXJ26" s="62"/>
      <c r="CXK26" s="72"/>
      <c r="CXL26" s="62"/>
      <c r="CXM26" s="62"/>
      <c r="CXN26" s="62"/>
      <c r="CXO26" s="72"/>
      <c r="CXP26" s="62"/>
      <c r="CXQ26" s="62"/>
      <c r="CXR26" s="62"/>
      <c r="CXS26" s="72"/>
      <c r="CXT26" s="62"/>
      <c r="CXU26" s="62"/>
      <c r="CXV26" s="62"/>
      <c r="CXW26" s="72"/>
      <c r="CXX26" s="62"/>
      <c r="CXY26" s="62"/>
      <c r="CXZ26" s="62"/>
      <c r="CYA26" s="72"/>
      <c r="CYB26" s="62"/>
      <c r="CYC26" s="62"/>
      <c r="CYD26" s="62"/>
      <c r="CYE26" s="72"/>
      <c r="CYF26" s="62"/>
      <c r="CYG26" s="62"/>
      <c r="CYH26" s="62"/>
      <c r="CYI26" s="72"/>
      <c r="CYJ26" s="62"/>
      <c r="CYK26" s="62"/>
      <c r="CYL26" s="62"/>
      <c r="CYM26" s="72"/>
      <c r="CYN26" s="62"/>
      <c r="CYO26" s="62"/>
      <c r="CYP26" s="62"/>
      <c r="CYQ26" s="72"/>
      <c r="CYR26" s="62"/>
      <c r="CYS26" s="62"/>
      <c r="CYT26" s="62"/>
      <c r="CYU26" s="72"/>
      <c r="CYV26" s="62"/>
      <c r="CYW26" s="62"/>
      <c r="CYX26" s="62"/>
      <c r="CYY26" s="72"/>
      <c r="CYZ26" s="62"/>
      <c r="CZA26" s="62"/>
      <c r="CZB26" s="62"/>
      <c r="CZC26" s="72"/>
      <c r="CZD26" s="62"/>
      <c r="CZE26" s="62"/>
      <c r="CZF26" s="62"/>
      <c r="CZG26" s="72"/>
      <c r="CZH26" s="62"/>
      <c r="CZI26" s="62"/>
      <c r="CZJ26" s="62"/>
      <c r="CZK26" s="72"/>
      <c r="CZL26" s="62"/>
      <c r="CZM26" s="62"/>
      <c r="CZN26" s="62"/>
      <c r="CZO26" s="72"/>
      <c r="CZP26" s="62"/>
      <c r="CZQ26" s="62"/>
      <c r="CZR26" s="62"/>
      <c r="CZS26" s="72"/>
      <c r="CZT26" s="62"/>
      <c r="CZU26" s="62"/>
      <c r="CZV26" s="62"/>
      <c r="CZW26" s="72"/>
      <c r="CZX26" s="62"/>
      <c r="CZY26" s="62"/>
      <c r="CZZ26" s="62"/>
      <c r="DAA26" s="72"/>
      <c r="DAB26" s="62"/>
      <c r="DAC26" s="62"/>
      <c r="DAD26" s="62"/>
      <c r="DAE26" s="72"/>
      <c r="DAF26" s="62"/>
      <c r="DAG26" s="62"/>
      <c r="DAH26" s="62"/>
      <c r="DAI26" s="72"/>
      <c r="DAJ26" s="62"/>
      <c r="DAK26" s="62"/>
      <c r="DAL26" s="62"/>
      <c r="DAM26" s="72"/>
      <c r="DAN26" s="62"/>
      <c r="DAO26" s="62"/>
      <c r="DAP26" s="62"/>
      <c r="DAQ26" s="72"/>
      <c r="DAR26" s="62"/>
      <c r="DAS26" s="62"/>
      <c r="DAT26" s="62"/>
      <c r="DAU26" s="72"/>
      <c r="DAV26" s="62"/>
      <c r="DAW26" s="62"/>
      <c r="DAX26" s="62"/>
      <c r="DAY26" s="72"/>
      <c r="DAZ26" s="62"/>
      <c r="DBA26" s="62"/>
      <c r="DBB26" s="62"/>
      <c r="DBC26" s="72"/>
      <c r="DBD26" s="62"/>
      <c r="DBE26" s="62"/>
      <c r="DBF26" s="62"/>
      <c r="DBG26" s="72"/>
      <c r="DBH26" s="62"/>
      <c r="DBI26" s="62"/>
      <c r="DBJ26" s="62"/>
      <c r="DBK26" s="72"/>
      <c r="DBL26" s="62"/>
      <c r="DBM26" s="62"/>
      <c r="DBN26" s="62"/>
      <c r="DBO26" s="72"/>
      <c r="DBP26" s="62"/>
      <c r="DBQ26" s="62"/>
      <c r="DBR26" s="62"/>
      <c r="DBS26" s="72"/>
      <c r="DBT26" s="62"/>
      <c r="DBU26" s="62"/>
      <c r="DBV26" s="62"/>
      <c r="DBW26" s="72"/>
      <c r="DBX26" s="62"/>
      <c r="DBY26" s="62"/>
      <c r="DBZ26" s="62"/>
      <c r="DCA26" s="72"/>
      <c r="DCB26" s="62"/>
      <c r="DCC26" s="62"/>
      <c r="DCD26" s="62"/>
      <c r="DCE26" s="72"/>
      <c r="DCF26" s="62"/>
      <c r="DCG26" s="62"/>
      <c r="DCH26" s="62"/>
      <c r="DCI26" s="72"/>
      <c r="DCJ26" s="62"/>
      <c r="DCK26" s="62"/>
      <c r="DCL26" s="62"/>
      <c r="DCM26" s="72"/>
      <c r="DCN26" s="62"/>
      <c r="DCO26" s="62"/>
      <c r="DCP26" s="62"/>
      <c r="DCQ26" s="72"/>
      <c r="DCR26" s="62"/>
      <c r="DCS26" s="62"/>
      <c r="DCT26" s="62"/>
      <c r="DCU26" s="72"/>
      <c r="DCV26" s="62"/>
      <c r="DCW26" s="62"/>
      <c r="DCX26" s="62"/>
      <c r="DCY26" s="72"/>
      <c r="DCZ26" s="62"/>
      <c r="DDA26" s="62"/>
      <c r="DDB26" s="62"/>
      <c r="DDC26" s="72"/>
      <c r="DDD26" s="62"/>
      <c r="DDE26" s="62"/>
      <c r="DDF26" s="62"/>
      <c r="DDG26" s="72"/>
      <c r="DDH26" s="62"/>
      <c r="DDI26" s="62"/>
      <c r="DDJ26" s="62"/>
      <c r="DDK26" s="72"/>
      <c r="DDL26" s="62"/>
      <c r="DDM26" s="62"/>
      <c r="DDN26" s="62"/>
      <c r="DDO26" s="72"/>
      <c r="DDP26" s="62"/>
      <c r="DDQ26" s="62"/>
      <c r="DDR26" s="62"/>
      <c r="DDS26" s="72"/>
      <c r="DDT26" s="62"/>
      <c r="DDU26" s="62"/>
      <c r="DDV26" s="62"/>
      <c r="DDW26" s="72"/>
      <c r="DDX26" s="62"/>
      <c r="DDY26" s="62"/>
      <c r="DDZ26" s="62"/>
      <c r="DEA26" s="72"/>
      <c r="DEB26" s="62"/>
      <c r="DEC26" s="62"/>
      <c r="DED26" s="62"/>
      <c r="DEE26" s="72"/>
      <c r="DEF26" s="62"/>
      <c r="DEG26" s="62"/>
      <c r="DEH26" s="62"/>
      <c r="DEI26" s="72"/>
      <c r="DEJ26" s="62"/>
      <c r="DEK26" s="62"/>
      <c r="DEL26" s="62"/>
      <c r="DEM26" s="72"/>
      <c r="DEN26" s="62"/>
      <c r="DEO26" s="62"/>
      <c r="DEP26" s="62"/>
      <c r="DEQ26" s="72"/>
      <c r="DER26" s="62"/>
      <c r="DES26" s="62"/>
      <c r="DET26" s="62"/>
      <c r="DEU26" s="72"/>
      <c r="DEV26" s="62"/>
      <c r="DEW26" s="62"/>
      <c r="DEX26" s="62"/>
      <c r="DEY26" s="72"/>
      <c r="DEZ26" s="62"/>
      <c r="DFA26" s="62"/>
      <c r="DFB26" s="62"/>
      <c r="DFC26" s="72"/>
      <c r="DFD26" s="62"/>
      <c r="DFE26" s="62"/>
      <c r="DFF26" s="62"/>
      <c r="DFG26" s="72"/>
      <c r="DFH26" s="62"/>
      <c r="DFI26" s="62"/>
      <c r="DFJ26" s="62"/>
      <c r="DFK26" s="72"/>
      <c r="DFL26" s="62"/>
      <c r="DFM26" s="62"/>
      <c r="DFN26" s="62"/>
      <c r="DFO26" s="72"/>
      <c r="DFP26" s="62"/>
      <c r="DFQ26" s="62"/>
      <c r="DFR26" s="62"/>
      <c r="DFS26" s="72"/>
      <c r="DFT26" s="62"/>
      <c r="DFU26" s="62"/>
      <c r="DFV26" s="62"/>
      <c r="DFW26" s="72"/>
      <c r="DFX26" s="62"/>
      <c r="DFY26" s="62"/>
      <c r="DFZ26" s="62"/>
      <c r="DGA26" s="72"/>
      <c r="DGB26" s="62"/>
      <c r="DGC26" s="62"/>
      <c r="DGD26" s="62"/>
      <c r="DGE26" s="72"/>
      <c r="DGF26" s="62"/>
      <c r="DGG26" s="62"/>
      <c r="DGH26" s="62"/>
      <c r="DGI26" s="72"/>
      <c r="DGJ26" s="62"/>
      <c r="DGK26" s="62"/>
      <c r="DGL26" s="62"/>
      <c r="DGM26" s="72"/>
      <c r="DGN26" s="62"/>
      <c r="DGO26" s="62"/>
      <c r="DGP26" s="62"/>
      <c r="DGQ26" s="72"/>
      <c r="DGR26" s="62"/>
      <c r="DGS26" s="62"/>
      <c r="DGT26" s="62"/>
      <c r="DGU26" s="72"/>
      <c r="DGV26" s="62"/>
      <c r="DGW26" s="62"/>
      <c r="DGX26" s="62"/>
      <c r="DGY26" s="72"/>
      <c r="DGZ26" s="62"/>
      <c r="DHA26" s="62"/>
      <c r="DHB26" s="62"/>
      <c r="DHC26" s="72"/>
      <c r="DHD26" s="62"/>
      <c r="DHE26" s="62"/>
      <c r="DHF26" s="62"/>
      <c r="DHG26" s="72"/>
      <c r="DHH26" s="62"/>
      <c r="DHI26" s="62"/>
      <c r="DHJ26" s="62"/>
      <c r="DHK26" s="72"/>
      <c r="DHL26" s="62"/>
      <c r="DHM26" s="62"/>
      <c r="DHN26" s="62"/>
      <c r="DHO26" s="72"/>
      <c r="DHP26" s="62"/>
      <c r="DHQ26" s="62"/>
      <c r="DHR26" s="62"/>
      <c r="DHS26" s="72"/>
      <c r="DHT26" s="62"/>
      <c r="DHU26" s="62"/>
      <c r="DHV26" s="62"/>
      <c r="DHW26" s="72"/>
      <c r="DHX26" s="62"/>
      <c r="DHY26" s="62"/>
      <c r="DHZ26" s="62"/>
      <c r="DIA26" s="72"/>
      <c r="DIB26" s="62"/>
      <c r="DIC26" s="62"/>
      <c r="DID26" s="62"/>
      <c r="DIE26" s="72"/>
      <c r="DIF26" s="62"/>
      <c r="DIG26" s="62"/>
      <c r="DIH26" s="62"/>
      <c r="DII26" s="72"/>
      <c r="DIJ26" s="62"/>
      <c r="DIK26" s="62"/>
      <c r="DIL26" s="62"/>
      <c r="DIM26" s="72"/>
      <c r="DIN26" s="62"/>
      <c r="DIO26" s="62"/>
      <c r="DIP26" s="62"/>
      <c r="DIQ26" s="72"/>
      <c r="DIR26" s="62"/>
      <c r="DIS26" s="62"/>
      <c r="DIT26" s="62"/>
      <c r="DIU26" s="72"/>
      <c r="DIV26" s="62"/>
      <c r="DIW26" s="62"/>
      <c r="DIX26" s="62"/>
      <c r="DIY26" s="72"/>
      <c r="DIZ26" s="62"/>
      <c r="DJA26" s="62"/>
      <c r="DJB26" s="62"/>
      <c r="DJC26" s="72"/>
      <c r="DJD26" s="62"/>
      <c r="DJE26" s="62"/>
      <c r="DJF26" s="62"/>
      <c r="DJG26" s="72"/>
      <c r="DJH26" s="62"/>
      <c r="DJI26" s="62"/>
      <c r="DJJ26" s="62"/>
      <c r="DJK26" s="72"/>
      <c r="DJL26" s="62"/>
      <c r="DJM26" s="62"/>
      <c r="DJN26" s="62"/>
      <c r="DJO26" s="72"/>
      <c r="DJP26" s="62"/>
      <c r="DJQ26" s="62"/>
      <c r="DJR26" s="62"/>
      <c r="DJS26" s="72"/>
      <c r="DJT26" s="62"/>
      <c r="DJU26" s="62"/>
      <c r="DJV26" s="62"/>
      <c r="DJW26" s="72"/>
      <c r="DJX26" s="62"/>
      <c r="DJY26" s="62"/>
      <c r="DJZ26" s="62"/>
      <c r="DKA26" s="72"/>
      <c r="DKB26" s="62"/>
      <c r="DKC26" s="62"/>
      <c r="DKD26" s="62"/>
      <c r="DKE26" s="72"/>
      <c r="DKF26" s="62"/>
      <c r="DKG26" s="62"/>
      <c r="DKH26" s="62"/>
      <c r="DKI26" s="72"/>
      <c r="DKJ26" s="62"/>
      <c r="DKK26" s="62"/>
      <c r="DKL26" s="62"/>
      <c r="DKM26" s="72"/>
      <c r="DKN26" s="62"/>
      <c r="DKO26" s="62"/>
      <c r="DKP26" s="62"/>
      <c r="DKQ26" s="72"/>
      <c r="DKR26" s="62"/>
      <c r="DKS26" s="62"/>
      <c r="DKT26" s="62"/>
      <c r="DKU26" s="72"/>
      <c r="DKV26" s="62"/>
      <c r="DKW26" s="62"/>
      <c r="DKX26" s="62"/>
      <c r="DKY26" s="72"/>
      <c r="DKZ26" s="62"/>
      <c r="DLA26" s="62"/>
      <c r="DLB26" s="62"/>
      <c r="DLC26" s="72"/>
      <c r="DLD26" s="62"/>
      <c r="DLE26" s="62"/>
      <c r="DLF26" s="62"/>
      <c r="DLG26" s="72"/>
      <c r="DLH26" s="62"/>
      <c r="DLI26" s="62"/>
      <c r="DLJ26" s="62"/>
      <c r="DLK26" s="72"/>
      <c r="DLL26" s="62"/>
      <c r="DLM26" s="62"/>
      <c r="DLN26" s="62"/>
      <c r="DLO26" s="72"/>
      <c r="DLP26" s="62"/>
      <c r="DLQ26" s="62"/>
      <c r="DLR26" s="62"/>
      <c r="DLS26" s="72"/>
      <c r="DLT26" s="62"/>
      <c r="DLU26" s="62"/>
      <c r="DLV26" s="62"/>
      <c r="DLW26" s="72"/>
      <c r="DLX26" s="62"/>
      <c r="DLY26" s="62"/>
      <c r="DLZ26" s="62"/>
      <c r="DMA26" s="72"/>
      <c r="DMB26" s="62"/>
      <c r="DMC26" s="62"/>
      <c r="DMD26" s="62"/>
      <c r="DME26" s="72"/>
      <c r="DMF26" s="62"/>
      <c r="DMG26" s="62"/>
      <c r="DMH26" s="62"/>
      <c r="DMI26" s="72"/>
      <c r="DMJ26" s="62"/>
      <c r="DMK26" s="62"/>
      <c r="DML26" s="62"/>
      <c r="DMM26" s="72"/>
      <c r="DMN26" s="62"/>
      <c r="DMO26" s="62"/>
      <c r="DMP26" s="62"/>
      <c r="DMQ26" s="72"/>
      <c r="DMR26" s="62"/>
      <c r="DMS26" s="62"/>
      <c r="DMT26" s="62"/>
      <c r="DMU26" s="72"/>
      <c r="DMV26" s="62"/>
      <c r="DMW26" s="62"/>
      <c r="DMX26" s="62"/>
      <c r="DMY26" s="72"/>
      <c r="DMZ26" s="62"/>
      <c r="DNA26" s="62"/>
      <c r="DNB26" s="62"/>
      <c r="DNC26" s="72"/>
      <c r="DND26" s="62"/>
      <c r="DNE26" s="62"/>
      <c r="DNF26" s="62"/>
      <c r="DNG26" s="72"/>
      <c r="DNH26" s="62"/>
      <c r="DNI26" s="62"/>
      <c r="DNJ26" s="62"/>
      <c r="DNK26" s="72"/>
      <c r="DNL26" s="62"/>
      <c r="DNM26" s="62"/>
      <c r="DNN26" s="62"/>
      <c r="DNO26" s="72"/>
      <c r="DNP26" s="62"/>
      <c r="DNQ26" s="62"/>
      <c r="DNR26" s="62"/>
      <c r="DNS26" s="72"/>
      <c r="DNT26" s="62"/>
      <c r="DNU26" s="62"/>
      <c r="DNV26" s="62"/>
      <c r="DNW26" s="72"/>
      <c r="DNX26" s="62"/>
      <c r="DNY26" s="62"/>
      <c r="DNZ26" s="62"/>
      <c r="DOA26" s="72"/>
      <c r="DOB26" s="62"/>
      <c r="DOC26" s="62"/>
      <c r="DOD26" s="62"/>
      <c r="DOE26" s="72"/>
      <c r="DOF26" s="62"/>
      <c r="DOG26" s="62"/>
      <c r="DOH26" s="62"/>
      <c r="DOI26" s="72"/>
      <c r="DOJ26" s="62"/>
      <c r="DOK26" s="62"/>
      <c r="DOL26" s="62"/>
      <c r="DOM26" s="72"/>
      <c r="DON26" s="62"/>
      <c r="DOO26" s="62"/>
      <c r="DOP26" s="62"/>
      <c r="DOQ26" s="72"/>
      <c r="DOR26" s="62"/>
      <c r="DOS26" s="62"/>
      <c r="DOT26" s="62"/>
      <c r="DOU26" s="72"/>
      <c r="DOV26" s="62"/>
      <c r="DOW26" s="62"/>
      <c r="DOX26" s="62"/>
      <c r="DOY26" s="72"/>
      <c r="DOZ26" s="62"/>
      <c r="DPA26" s="62"/>
      <c r="DPB26" s="62"/>
      <c r="DPC26" s="72"/>
      <c r="DPD26" s="62"/>
      <c r="DPE26" s="62"/>
      <c r="DPF26" s="62"/>
      <c r="DPG26" s="72"/>
      <c r="DPH26" s="62"/>
      <c r="DPI26" s="62"/>
      <c r="DPJ26" s="62"/>
      <c r="DPK26" s="72"/>
      <c r="DPL26" s="62"/>
      <c r="DPM26" s="62"/>
      <c r="DPN26" s="62"/>
      <c r="DPO26" s="72"/>
      <c r="DPP26" s="62"/>
      <c r="DPQ26" s="62"/>
      <c r="DPR26" s="62"/>
      <c r="DPS26" s="72"/>
      <c r="DPT26" s="62"/>
      <c r="DPU26" s="62"/>
      <c r="DPV26" s="62"/>
      <c r="DPW26" s="72"/>
      <c r="DPX26" s="62"/>
      <c r="DPY26" s="62"/>
      <c r="DPZ26" s="62"/>
      <c r="DQA26" s="72"/>
      <c r="DQB26" s="62"/>
      <c r="DQC26" s="62"/>
      <c r="DQD26" s="62"/>
      <c r="DQE26" s="72"/>
      <c r="DQF26" s="62"/>
      <c r="DQG26" s="62"/>
      <c r="DQH26" s="62"/>
      <c r="DQI26" s="72"/>
      <c r="DQJ26" s="62"/>
      <c r="DQK26" s="62"/>
      <c r="DQL26" s="62"/>
      <c r="DQM26" s="72"/>
      <c r="DQN26" s="62"/>
      <c r="DQO26" s="62"/>
      <c r="DQP26" s="62"/>
      <c r="DQQ26" s="72"/>
      <c r="DQR26" s="62"/>
      <c r="DQS26" s="62"/>
      <c r="DQT26" s="62"/>
      <c r="DQU26" s="72"/>
      <c r="DQV26" s="62"/>
      <c r="DQW26" s="62"/>
      <c r="DQX26" s="62"/>
      <c r="DQY26" s="72"/>
      <c r="DQZ26" s="62"/>
      <c r="DRA26" s="62"/>
      <c r="DRB26" s="62"/>
      <c r="DRC26" s="72"/>
      <c r="DRD26" s="62"/>
      <c r="DRE26" s="62"/>
      <c r="DRF26" s="62"/>
      <c r="DRG26" s="72"/>
      <c r="DRH26" s="62"/>
      <c r="DRI26" s="62"/>
      <c r="DRJ26" s="62"/>
      <c r="DRK26" s="72"/>
      <c r="DRL26" s="62"/>
      <c r="DRM26" s="62"/>
      <c r="DRN26" s="62"/>
      <c r="DRO26" s="72"/>
      <c r="DRP26" s="62"/>
      <c r="DRQ26" s="62"/>
      <c r="DRR26" s="62"/>
      <c r="DRS26" s="72"/>
      <c r="DRT26" s="62"/>
      <c r="DRU26" s="62"/>
      <c r="DRV26" s="62"/>
      <c r="DRW26" s="72"/>
      <c r="DRX26" s="62"/>
      <c r="DRY26" s="62"/>
      <c r="DRZ26" s="62"/>
      <c r="DSA26" s="72"/>
      <c r="DSB26" s="62"/>
      <c r="DSC26" s="62"/>
      <c r="DSD26" s="62"/>
      <c r="DSE26" s="72"/>
      <c r="DSF26" s="62"/>
      <c r="DSG26" s="62"/>
      <c r="DSH26" s="62"/>
      <c r="DSI26" s="72"/>
      <c r="DSJ26" s="62"/>
      <c r="DSK26" s="62"/>
      <c r="DSL26" s="62"/>
      <c r="DSM26" s="72"/>
      <c r="DSN26" s="62"/>
      <c r="DSO26" s="62"/>
      <c r="DSP26" s="62"/>
      <c r="DSQ26" s="72"/>
      <c r="DSR26" s="62"/>
      <c r="DSS26" s="62"/>
      <c r="DST26" s="62"/>
      <c r="DSU26" s="72"/>
      <c r="DSV26" s="62"/>
      <c r="DSW26" s="62"/>
      <c r="DSX26" s="62"/>
      <c r="DSY26" s="72"/>
      <c r="DSZ26" s="62"/>
      <c r="DTA26" s="62"/>
      <c r="DTB26" s="62"/>
      <c r="DTC26" s="72"/>
      <c r="DTD26" s="62"/>
      <c r="DTE26" s="62"/>
      <c r="DTF26" s="62"/>
      <c r="DTG26" s="72"/>
      <c r="DTH26" s="62"/>
      <c r="DTI26" s="62"/>
      <c r="DTJ26" s="62"/>
      <c r="DTK26" s="72"/>
      <c r="DTL26" s="62"/>
      <c r="DTM26" s="62"/>
      <c r="DTN26" s="62"/>
      <c r="DTO26" s="72"/>
      <c r="DTP26" s="62"/>
      <c r="DTQ26" s="62"/>
      <c r="DTR26" s="62"/>
      <c r="DTS26" s="72"/>
      <c r="DTT26" s="62"/>
      <c r="DTU26" s="62"/>
      <c r="DTV26" s="62"/>
      <c r="DTW26" s="72"/>
      <c r="DTX26" s="62"/>
      <c r="DTY26" s="62"/>
      <c r="DTZ26" s="62"/>
      <c r="DUA26" s="72"/>
      <c r="DUB26" s="62"/>
      <c r="DUC26" s="62"/>
      <c r="DUD26" s="62"/>
      <c r="DUE26" s="72"/>
      <c r="DUF26" s="62"/>
      <c r="DUG26" s="62"/>
      <c r="DUH26" s="62"/>
      <c r="DUI26" s="72"/>
      <c r="DUJ26" s="62"/>
      <c r="DUK26" s="62"/>
      <c r="DUL26" s="62"/>
      <c r="DUM26" s="72"/>
      <c r="DUN26" s="62"/>
      <c r="DUO26" s="62"/>
      <c r="DUP26" s="62"/>
      <c r="DUQ26" s="72"/>
      <c r="DUR26" s="62"/>
      <c r="DUS26" s="62"/>
      <c r="DUT26" s="62"/>
      <c r="DUU26" s="72"/>
      <c r="DUV26" s="62"/>
      <c r="DUW26" s="62"/>
      <c r="DUX26" s="62"/>
      <c r="DUY26" s="72"/>
      <c r="DUZ26" s="62"/>
      <c r="DVA26" s="62"/>
      <c r="DVB26" s="62"/>
      <c r="DVC26" s="72"/>
      <c r="DVD26" s="62"/>
      <c r="DVE26" s="62"/>
      <c r="DVF26" s="62"/>
      <c r="DVG26" s="72"/>
      <c r="DVH26" s="62"/>
      <c r="DVI26" s="62"/>
      <c r="DVJ26" s="62"/>
      <c r="DVK26" s="72"/>
      <c r="DVL26" s="62"/>
      <c r="DVM26" s="62"/>
      <c r="DVN26" s="62"/>
      <c r="DVO26" s="72"/>
      <c r="DVP26" s="62"/>
      <c r="DVQ26" s="62"/>
      <c r="DVR26" s="62"/>
      <c r="DVS26" s="72"/>
      <c r="DVT26" s="62"/>
      <c r="DVU26" s="62"/>
      <c r="DVV26" s="62"/>
      <c r="DVW26" s="72"/>
      <c r="DVX26" s="62"/>
      <c r="DVY26" s="62"/>
      <c r="DVZ26" s="62"/>
      <c r="DWA26" s="72"/>
      <c r="DWB26" s="62"/>
      <c r="DWC26" s="62"/>
      <c r="DWD26" s="62"/>
      <c r="DWE26" s="72"/>
      <c r="DWF26" s="62"/>
      <c r="DWG26" s="62"/>
      <c r="DWH26" s="62"/>
      <c r="DWI26" s="72"/>
      <c r="DWJ26" s="62"/>
      <c r="DWK26" s="62"/>
      <c r="DWL26" s="62"/>
      <c r="DWM26" s="72"/>
      <c r="DWN26" s="62"/>
      <c r="DWO26" s="62"/>
      <c r="DWP26" s="62"/>
      <c r="DWQ26" s="72"/>
      <c r="DWR26" s="62"/>
      <c r="DWS26" s="62"/>
      <c r="DWT26" s="62"/>
      <c r="DWU26" s="72"/>
      <c r="DWV26" s="62"/>
      <c r="DWW26" s="62"/>
      <c r="DWX26" s="62"/>
      <c r="DWY26" s="72"/>
      <c r="DWZ26" s="62"/>
      <c r="DXA26" s="62"/>
      <c r="DXB26" s="62"/>
      <c r="DXC26" s="72"/>
      <c r="DXD26" s="62"/>
      <c r="DXE26" s="62"/>
      <c r="DXF26" s="62"/>
      <c r="DXG26" s="72"/>
      <c r="DXH26" s="62"/>
      <c r="DXI26" s="62"/>
      <c r="DXJ26" s="62"/>
      <c r="DXK26" s="72"/>
      <c r="DXL26" s="62"/>
      <c r="DXM26" s="62"/>
      <c r="DXN26" s="62"/>
      <c r="DXO26" s="72"/>
      <c r="DXP26" s="62"/>
      <c r="DXQ26" s="62"/>
      <c r="DXR26" s="62"/>
      <c r="DXS26" s="72"/>
      <c r="DXT26" s="62"/>
      <c r="DXU26" s="62"/>
      <c r="DXV26" s="62"/>
      <c r="DXW26" s="72"/>
      <c r="DXX26" s="62"/>
      <c r="DXY26" s="62"/>
      <c r="DXZ26" s="62"/>
      <c r="DYA26" s="72"/>
      <c r="DYB26" s="62"/>
      <c r="DYC26" s="62"/>
      <c r="DYD26" s="62"/>
      <c r="DYE26" s="72"/>
      <c r="DYF26" s="62"/>
      <c r="DYG26" s="62"/>
      <c r="DYH26" s="62"/>
      <c r="DYI26" s="72"/>
      <c r="DYJ26" s="62"/>
      <c r="DYK26" s="62"/>
      <c r="DYL26" s="62"/>
      <c r="DYM26" s="72"/>
      <c r="DYN26" s="62"/>
      <c r="DYO26" s="62"/>
      <c r="DYP26" s="62"/>
      <c r="DYQ26" s="72"/>
      <c r="DYR26" s="62"/>
      <c r="DYS26" s="62"/>
      <c r="DYT26" s="62"/>
      <c r="DYU26" s="72"/>
      <c r="DYV26" s="62"/>
      <c r="DYW26" s="62"/>
      <c r="DYX26" s="62"/>
      <c r="DYY26" s="72"/>
      <c r="DYZ26" s="62"/>
      <c r="DZA26" s="62"/>
      <c r="DZB26" s="62"/>
      <c r="DZC26" s="72"/>
      <c r="DZD26" s="62"/>
      <c r="DZE26" s="62"/>
      <c r="DZF26" s="62"/>
      <c r="DZG26" s="72"/>
      <c r="DZH26" s="62"/>
      <c r="DZI26" s="62"/>
      <c r="DZJ26" s="62"/>
      <c r="DZK26" s="72"/>
      <c r="DZL26" s="62"/>
      <c r="DZM26" s="62"/>
      <c r="DZN26" s="62"/>
      <c r="DZO26" s="72"/>
      <c r="DZP26" s="62"/>
      <c r="DZQ26" s="62"/>
      <c r="DZR26" s="62"/>
      <c r="DZS26" s="72"/>
      <c r="DZT26" s="62"/>
      <c r="DZU26" s="62"/>
      <c r="DZV26" s="62"/>
      <c r="DZW26" s="72"/>
      <c r="DZX26" s="62"/>
      <c r="DZY26" s="62"/>
      <c r="DZZ26" s="62"/>
      <c r="EAA26" s="72"/>
      <c r="EAB26" s="62"/>
      <c r="EAC26" s="62"/>
      <c r="EAD26" s="62"/>
      <c r="EAE26" s="72"/>
      <c r="EAF26" s="62"/>
      <c r="EAG26" s="62"/>
      <c r="EAH26" s="62"/>
      <c r="EAI26" s="72"/>
      <c r="EAJ26" s="62"/>
      <c r="EAK26" s="62"/>
      <c r="EAL26" s="62"/>
      <c r="EAM26" s="72"/>
      <c r="EAN26" s="62"/>
      <c r="EAO26" s="62"/>
      <c r="EAP26" s="62"/>
      <c r="EAQ26" s="72"/>
      <c r="EAR26" s="62"/>
      <c r="EAS26" s="62"/>
      <c r="EAT26" s="62"/>
      <c r="EAU26" s="72"/>
      <c r="EAV26" s="62"/>
      <c r="EAW26" s="62"/>
      <c r="EAX26" s="62"/>
      <c r="EAY26" s="72"/>
      <c r="EAZ26" s="62"/>
      <c r="EBA26" s="62"/>
      <c r="EBB26" s="62"/>
      <c r="EBC26" s="72"/>
      <c r="EBD26" s="62"/>
      <c r="EBE26" s="62"/>
      <c r="EBF26" s="62"/>
      <c r="EBG26" s="72"/>
      <c r="EBH26" s="62"/>
      <c r="EBI26" s="62"/>
      <c r="EBJ26" s="62"/>
      <c r="EBK26" s="72"/>
      <c r="EBL26" s="62"/>
      <c r="EBM26" s="62"/>
      <c r="EBN26" s="62"/>
      <c r="EBO26" s="72"/>
      <c r="EBP26" s="62"/>
      <c r="EBQ26" s="62"/>
      <c r="EBR26" s="62"/>
      <c r="EBS26" s="72"/>
      <c r="EBT26" s="62"/>
      <c r="EBU26" s="62"/>
      <c r="EBV26" s="62"/>
      <c r="EBW26" s="72"/>
      <c r="EBX26" s="62"/>
      <c r="EBY26" s="62"/>
      <c r="EBZ26" s="62"/>
      <c r="ECA26" s="72"/>
      <c r="ECB26" s="62"/>
      <c r="ECC26" s="62"/>
      <c r="ECD26" s="62"/>
      <c r="ECE26" s="72"/>
      <c r="ECF26" s="62"/>
      <c r="ECG26" s="62"/>
      <c r="ECH26" s="62"/>
      <c r="ECI26" s="72"/>
      <c r="ECJ26" s="62"/>
      <c r="ECK26" s="62"/>
      <c r="ECL26" s="62"/>
      <c r="ECM26" s="72"/>
      <c r="ECN26" s="62"/>
      <c r="ECO26" s="62"/>
      <c r="ECP26" s="62"/>
      <c r="ECQ26" s="72"/>
      <c r="ECR26" s="62"/>
      <c r="ECS26" s="62"/>
      <c r="ECT26" s="62"/>
      <c r="ECU26" s="72"/>
      <c r="ECV26" s="62"/>
      <c r="ECW26" s="62"/>
      <c r="ECX26" s="62"/>
      <c r="ECY26" s="72"/>
      <c r="ECZ26" s="62"/>
      <c r="EDA26" s="62"/>
      <c r="EDB26" s="62"/>
      <c r="EDC26" s="72"/>
      <c r="EDD26" s="62"/>
      <c r="EDE26" s="62"/>
      <c r="EDF26" s="62"/>
      <c r="EDG26" s="72"/>
      <c r="EDH26" s="62"/>
      <c r="EDI26" s="62"/>
      <c r="EDJ26" s="62"/>
      <c r="EDK26" s="72"/>
      <c r="EDL26" s="62"/>
      <c r="EDM26" s="62"/>
      <c r="EDN26" s="62"/>
      <c r="EDO26" s="72"/>
      <c r="EDP26" s="62"/>
      <c r="EDQ26" s="62"/>
      <c r="EDR26" s="62"/>
      <c r="EDS26" s="72"/>
      <c r="EDT26" s="62"/>
      <c r="EDU26" s="62"/>
      <c r="EDV26" s="62"/>
      <c r="EDW26" s="72"/>
      <c r="EDX26" s="62"/>
      <c r="EDY26" s="62"/>
      <c r="EDZ26" s="62"/>
      <c r="EEA26" s="72"/>
      <c r="EEB26" s="62"/>
      <c r="EEC26" s="62"/>
      <c r="EED26" s="62"/>
      <c r="EEE26" s="72"/>
      <c r="EEF26" s="62"/>
      <c r="EEG26" s="62"/>
      <c r="EEH26" s="62"/>
      <c r="EEI26" s="72"/>
      <c r="EEJ26" s="62"/>
      <c r="EEK26" s="62"/>
      <c r="EEL26" s="62"/>
      <c r="EEM26" s="72"/>
      <c r="EEN26" s="62"/>
      <c r="EEO26" s="62"/>
      <c r="EEP26" s="62"/>
      <c r="EEQ26" s="72"/>
      <c r="EER26" s="62"/>
      <c r="EES26" s="62"/>
      <c r="EET26" s="62"/>
      <c r="EEU26" s="72"/>
      <c r="EEV26" s="62"/>
      <c r="EEW26" s="62"/>
      <c r="EEX26" s="62"/>
      <c r="EEY26" s="72"/>
      <c r="EEZ26" s="62"/>
      <c r="EFA26" s="62"/>
      <c r="EFB26" s="62"/>
      <c r="EFC26" s="72"/>
      <c r="EFD26" s="62"/>
      <c r="EFE26" s="62"/>
      <c r="EFF26" s="62"/>
      <c r="EFG26" s="72"/>
      <c r="EFH26" s="62"/>
      <c r="EFI26" s="62"/>
      <c r="EFJ26" s="62"/>
      <c r="EFK26" s="72"/>
      <c r="EFL26" s="62"/>
      <c r="EFM26" s="62"/>
      <c r="EFN26" s="62"/>
      <c r="EFO26" s="72"/>
      <c r="EFP26" s="62"/>
      <c r="EFQ26" s="62"/>
      <c r="EFR26" s="62"/>
      <c r="EFS26" s="72"/>
      <c r="EFT26" s="62"/>
      <c r="EFU26" s="62"/>
      <c r="EFV26" s="62"/>
      <c r="EFW26" s="72"/>
      <c r="EFX26" s="62"/>
      <c r="EFY26" s="62"/>
      <c r="EFZ26" s="62"/>
      <c r="EGA26" s="72"/>
      <c r="EGB26" s="62"/>
      <c r="EGC26" s="62"/>
      <c r="EGD26" s="62"/>
      <c r="EGE26" s="72"/>
      <c r="EGF26" s="62"/>
      <c r="EGG26" s="62"/>
      <c r="EGH26" s="62"/>
      <c r="EGI26" s="72"/>
      <c r="EGJ26" s="62"/>
      <c r="EGK26" s="62"/>
      <c r="EGL26" s="62"/>
      <c r="EGM26" s="72"/>
      <c r="EGN26" s="62"/>
      <c r="EGO26" s="62"/>
      <c r="EGP26" s="62"/>
      <c r="EGQ26" s="72"/>
      <c r="EGR26" s="62"/>
      <c r="EGS26" s="62"/>
      <c r="EGT26" s="62"/>
      <c r="EGU26" s="72"/>
      <c r="EGV26" s="62"/>
      <c r="EGW26" s="62"/>
      <c r="EGX26" s="62"/>
      <c r="EGY26" s="72"/>
      <c r="EGZ26" s="62"/>
      <c r="EHA26" s="62"/>
      <c r="EHB26" s="62"/>
      <c r="EHC26" s="72"/>
      <c r="EHD26" s="62"/>
      <c r="EHE26" s="62"/>
      <c r="EHF26" s="62"/>
      <c r="EHG26" s="72"/>
      <c r="EHH26" s="62"/>
      <c r="EHI26" s="62"/>
      <c r="EHJ26" s="62"/>
      <c r="EHK26" s="72"/>
      <c r="EHL26" s="62"/>
      <c r="EHM26" s="62"/>
      <c r="EHN26" s="62"/>
      <c r="EHO26" s="72"/>
      <c r="EHP26" s="62"/>
      <c r="EHQ26" s="62"/>
      <c r="EHR26" s="62"/>
      <c r="EHS26" s="72"/>
      <c r="EHT26" s="62"/>
      <c r="EHU26" s="62"/>
      <c r="EHV26" s="62"/>
      <c r="EHW26" s="72"/>
      <c r="EHX26" s="62"/>
      <c r="EHY26" s="62"/>
      <c r="EHZ26" s="62"/>
      <c r="EIA26" s="72"/>
      <c r="EIB26" s="62"/>
      <c r="EIC26" s="62"/>
      <c r="EID26" s="62"/>
      <c r="EIE26" s="72"/>
      <c r="EIF26" s="62"/>
      <c r="EIG26" s="62"/>
      <c r="EIH26" s="62"/>
      <c r="EII26" s="72"/>
      <c r="EIJ26" s="62"/>
      <c r="EIK26" s="62"/>
      <c r="EIL26" s="62"/>
      <c r="EIM26" s="72"/>
      <c r="EIN26" s="62"/>
      <c r="EIO26" s="62"/>
      <c r="EIP26" s="62"/>
      <c r="EIQ26" s="72"/>
      <c r="EIR26" s="62"/>
      <c r="EIS26" s="62"/>
      <c r="EIT26" s="62"/>
      <c r="EIU26" s="72"/>
      <c r="EIV26" s="62"/>
      <c r="EIW26" s="62"/>
      <c r="EIX26" s="62"/>
      <c r="EIY26" s="72"/>
      <c r="EIZ26" s="62"/>
      <c r="EJA26" s="62"/>
      <c r="EJB26" s="62"/>
      <c r="EJC26" s="72"/>
      <c r="EJD26" s="62"/>
      <c r="EJE26" s="62"/>
      <c r="EJF26" s="62"/>
      <c r="EJG26" s="72"/>
      <c r="EJH26" s="62"/>
      <c r="EJI26" s="62"/>
      <c r="EJJ26" s="62"/>
      <c r="EJK26" s="72"/>
      <c r="EJL26" s="62"/>
      <c r="EJM26" s="62"/>
      <c r="EJN26" s="62"/>
      <c r="EJO26" s="72"/>
      <c r="EJP26" s="62"/>
      <c r="EJQ26" s="62"/>
      <c r="EJR26" s="62"/>
      <c r="EJS26" s="72"/>
      <c r="EJT26" s="62"/>
      <c r="EJU26" s="62"/>
      <c r="EJV26" s="62"/>
      <c r="EJW26" s="72"/>
      <c r="EJX26" s="62"/>
      <c r="EJY26" s="62"/>
      <c r="EJZ26" s="62"/>
      <c r="EKA26" s="72"/>
      <c r="EKB26" s="62"/>
      <c r="EKC26" s="62"/>
      <c r="EKD26" s="62"/>
      <c r="EKE26" s="72"/>
      <c r="EKF26" s="62"/>
      <c r="EKG26" s="62"/>
      <c r="EKH26" s="62"/>
      <c r="EKI26" s="72"/>
      <c r="EKJ26" s="62"/>
      <c r="EKK26" s="62"/>
      <c r="EKL26" s="62"/>
      <c r="EKM26" s="72"/>
      <c r="EKN26" s="62"/>
      <c r="EKO26" s="62"/>
      <c r="EKP26" s="62"/>
      <c r="EKQ26" s="72"/>
      <c r="EKR26" s="62"/>
      <c r="EKS26" s="62"/>
      <c r="EKT26" s="62"/>
      <c r="EKU26" s="72"/>
      <c r="EKV26" s="62"/>
      <c r="EKW26" s="62"/>
      <c r="EKX26" s="62"/>
      <c r="EKY26" s="72"/>
      <c r="EKZ26" s="62"/>
      <c r="ELA26" s="62"/>
      <c r="ELB26" s="62"/>
      <c r="ELC26" s="72"/>
      <c r="ELD26" s="62"/>
      <c r="ELE26" s="62"/>
      <c r="ELF26" s="62"/>
      <c r="ELG26" s="72"/>
      <c r="ELH26" s="62"/>
      <c r="ELI26" s="62"/>
      <c r="ELJ26" s="62"/>
      <c r="ELK26" s="72"/>
      <c r="ELL26" s="62"/>
      <c r="ELM26" s="62"/>
      <c r="ELN26" s="62"/>
      <c r="ELO26" s="72"/>
      <c r="ELP26" s="62"/>
      <c r="ELQ26" s="62"/>
      <c r="ELR26" s="62"/>
      <c r="ELS26" s="72"/>
      <c r="ELT26" s="62"/>
      <c r="ELU26" s="62"/>
      <c r="ELV26" s="62"/>
      <c r="ELW26" s="72"/>
      <c r="ELX26" s="62"/>
      <c r="ELY26" s="62"/>
      <c r="ELZ26" s="62"/>
      <c r="EMA26" s="72"/>
      <c r="EMB26" s="62"/>
      <c r="EMC26" s="62"/>
      <c r="EMD26" s="62"/>
      <c r="EME26" s="72"/>
      <c r="EMF26" s="62"/>
      <c r="EMG26" s="62"/>
      <c r="EMH26" s="62"/>
      <c r="EMI26" s="72"/>
      <c r="EMJ26" s="62"/>
      <c r="EMK26" s="62"/>
      <c r="EML26" s="62"/>
      <c r="EMM26" s="72"/>
      <c r="EMN26" s="62"/>
      <c r="EMO26" s="62"/>
      <c r="EMP26" s="62"/>
      <c r="EMQ26" s="72"/>
      <c r="EMR26" s="62"/>
      <c r="EMS26" s="62"/>
      <c r="EMT26" s="62"/>
      <c r="EMU26" s="72"/>
      <c r="EMV26" s="62"/>
      <c r="EMW26" s="62"/>
      <c r="EMX26" s="62"/>
      <c r="EMY26" s="72"/>
      <c r="EMZ26" s="62"/>
      <c r="ENA26" s="62"/>
      <c r="ENB26" s="62"/>
      <c r="ENC26" s="72"/>
      <c r="END26" s="62"/>
      <c r="ENE26" s="62"/>
      <c r="ENF26" s="62"/>
      <c r="ENG26" s="72"/>
      <c r="ENH26" s="62"/>
      <c r="ENI26" s="62"/>
      <c r="ENJ26" s="62"/>
      <c r="ENK26" s="72"/>
      <c r="ENL26" s="62"/>
      <c r="ENM26" s="62"/>
      <c r="ENN26" s="62"/>
      <c r="ENO26" s="72"/>
      <c r="ENP26" s="62"/>
      <c r="ENQ26" s="62"/>
      <c r="ENR26" s="62"/>
      <c r="ENS26" s="72"/>
      <c r="ENT26" s="62"/>
      <c r="ENU26" s="62"/>
      <c r="ENV26" s="62"/>
      <c r="ENW26" s="72"/>
      <c r="ENX26" s="62"/>
      <c r="ENY26" s="62"/>
      <c r="ENZ26" s="62"/>
      <c r="EOA26" s="72"/>
      <c r="EOB26" s="62"/>
      <c r="EOC26" s="62"/>
      <c r="EOD26" s="62"/>
      <c r="EOE26" s="72"/>
      <c r="EOF26" s="62"/>
      <c r="EOG26" s="62"/>
      <c r="EOH26" s="62"/>
      <c r="EOI26" s="72"/>
      <c r="EOJ26" s="62"/>
      <c r="EOK26" s="62"/>
      <c r="EOL26" s="62"/>
      <c r="EOM26" s="72"/>
      <c r="EON26" s="62"/>
      <c r="EOO26" s="62"/>
      <c r="EOP26" s="62"/>
      <c r="EOQ26" s="72"/>
      <c r="EOR26" s="62"/>
      <c r="EOS26" s="62"/>
      <c r="EOT26" s="62"/>
      <c r="EOU26" s="72"/>
      <c r="EOV26" s="62"/>
      <c r="EOW26" s="62"/>
      <c r="EOX26" s="62"/>
      <c r="EOY26" s="72"/>
      <c r="EOZ26" s="62"/>
      <c r="EPA26" s="62"/>
      <c r="EPB26" s="62"/>
      <c r="EPC26" s="72"/>
      <c r="EPD26" s="62"/>
      <c r="EPE26" s="62"/>
      <c r="EPF26" s="62"/>
      <c r="EPG26" s="72"/>
      <c r="EPH26" s="62"/>
      <c r="EPI26" s="62"/>
      <c r="EPJ26" s="62"/>
      <c r="EPK26" s="72"/>
      <c r="EPL26" s="62"/>
      <c r="EPM26" s="62"/>
      <c r="EPN26" s="62"/>
      <c r="EPO26" s="72"/>
      <c r="EPP26" s="62"/>
      <c r="EPQ26" s="62"/>
      <c r="EPR26" s="62"/>
      <c r="EPS26" s="72"/>
      <c r="EPT26" s="62"/>
      <c r="EPU26" s="62"/>
      <c r="EPV26" s="62"/>
      <c r="EPW26" s="72"/>
      <c r="EPX26" s="62"/>
      <c r="EPY26" s="62"/>
      <c r="EPZ26" s="62"/>
      <c r="EQA26" s="72"/>
      <c r="EQB26" s="62"/>
      <c r="EQC26" s="62"/>
      <c r="EQD26" s="62"/>
      <c r="EQE26" s="72"/>
      <c r="EQF26" s="62"/>
      <c r="EQG26" s="62"/>
      <c r="EQH26" s="62"/>
      <c r="EQI26" s="72"/>
      <c r="EQJ26" s="62"/>
      <c r="EQK26" s="62"/>
      <c r="EQL26" s="62"/>
      <c r="EQM26" s="72"/>
      <c r="EQN26" s="62"/>
      <c r="EQO26" s="62"/>
      <c r="EQP26" s="62"/>
      <c r="EQQ26" s="72"/>
      <c r="EQR26" s="62"/>
      <c r="EQS26" s="62"/>
      <c r="EQT26" s="62"/>
      <c r="EQU26" s="72"/>
      <c r="EQV26" s="62"/>
      <c r="EQW26" s="62"/>
      <c r="EQX26" s="62"/>
      <c r="EQY26" s="72"/>
      <c r="EQZ26" s="62"/>
      <c r="ERA26" s="62"/>
      <c r="ERB26" s="62"/>
      <c r="ERC26" s="72"/>
      <c r="ERD26" s="62"/>
      <c r="ERE26" s="62"/>
      <c r="ERF26" s="62"/>
      <c r="ERG26" s="72"/>
      <c r="ERH26" s="62"/>
      <c r="ERI26" s="62"/>
      <c r="ERJ26" s="62"/>
      <c r="ERK26" s="72"/>
      <c r="ERL26" s="62"/>
      <c r="ERM26" s="62"/>
      <c r="ERN26" s="62"/>
      <c r="ERO26" s="72"/>
      <c r="ERP26" s="62"/>
      <c r="ERQ26" s="62"/>
      <c r="ERR26" s="62"/>
      <c r="ERS26" s="72"/>
      <c r="ERT26" s="62"/>
      <c r="ERU26" s="62"/>
      <c r="ERV26" s="62"/>
      <c r="ERW26" s="72"/>
      <c r="ERX26" s="62"/>
      <c r="ERY26" s="62"/>
      <c r="ERZ26" s="62"/>
      <c r="ESA26" s="72"/>
      <c r="ESB26" s="62"/>
      <c r="ESC26" s="62"/>
      <c r="ESD26" s="62"/>
      <c r="ESE26" s="72"/>
      <c r="ESF26" s="62"/>
      <c r="ESG26" s="62"/>
      <c r="ESH26" s="62"/>
      <c r="ESI26" s="72"/>
      <c r="ESJ26" s="62"/>
      <c r="ESK26" s="62"/>
      <c r="ESL26" s="62"/>
      <c r="ESM26" s="72"/>
      <c r="ESN26" s="62"/>
      <c r="ESO26" s="62"/>
      <c r="ESP26" s="62"/>
      <c r="ESQ26" s="72"/>
      <c r="ESR26" s="62"/>
      <c r="ESS26" s="62"/>
      <c r="EST26" s="62"/>
      <c r="ESU26" s="72"/>
      <c r="ESV26" s="62"/>
      <c r="ESW26" s="62"/>
      <c r="ESX26" s="62"/>
      <c r="ESY26" s="72"/>
      <c r="ESZ26" s="62"/>
      <c r="ETA26" s="62"/>
      <c r="ETB26" s="62"/>
      <c r="ETC26" s="72"/>
      <c r="ETD26" s="62"/>
      <c r="ETE26" s="62"/>
      <c r="ETF26" s="62"/>
      <c r="ETG26" s="72"/>
      <c r="ETH26" s="62"/>
      <c r="ETI26" s="62"/>
      <c r="ETJ26" s="62"/>
      <c r="ETK26" s="72"/>
      <c r="ETL26" s="62"/>
      <c r="ETM26" s="62"/>
      <c r="ETN26" s="62"/>
      <c r="ETO26" s="72"/>
      <c r="ETP26" s="62"/>
      <c r="ETQ26" s="62"/>
      <c r="ETR26" s="62"/>
      <c r="ETS26" s="72"/>
      <c r="ETT26" s="62"/>
      <c r="ETU26" s="62"/>
      <c r="ETV26" s="62"/>
      <c r="ETW26" s="72"/>
      <c r="ETX26" s="62"/>
      <c r="ETY26" s="62"/>
      <c r="ETZ26" s="62"/>
      <c r="EUA26" s="72"/>
      <c r="EUB26" s="62"/>
      <c r="EUC26" s="62"/>
      <c r="EUD26" s="62"/>
      <c r="EUE26" s="72"/>
      <c r="EUF26" s="62"/>
      <c r="EUG26" s="62"/>
      <c r="EUH26" s="62"/>
      <c r="EUI26" s="72"/>
      <c r="EUJ26" s="62"/>
      <c r="EUK26" s="62"/>
      <c r="EUL26" s="62"/>
      <c r="EUM26" s="72"/>
      <c r="EUN26" s="62"/>
      <c r="EUO26" s="62"/>
      <c r="EUP26" s="62"/>
      <c r="EUQ26" s="72"/>
      <c r="EUR26" s="62"/>
      <c r="EUS26" s="62"/>
      <c r="EUT26" s="62"/>
      <c r="EUU26" s="72"/>
      <c r="EUV26" s="62"/>
      <c r="EUW26" s="62"/>
      <c r="EUX26" s="62"/>
      <c r="EUY26" s="72"/>
      <c r="EUZ26" s="62"/>
      <c r="EVA26" s="62"/>
      <c r="EVB26" s="62"/>
      <c r="EVC26" s="72"/>
      <c r="EVD26" s="62"/>
      <c r="EVE26" s="62"/>
      <c r="EVF26" s="62"/>
      <c r="EVG26" s="72"/>
      <c r="EVH26" s="62"/>
      <c r="EVI26" s="62"/>
      <c r="EVJ26" s="62"/>
      <c r="EVK26" s="72"/>
      <c r="EVL26" s="62"/>
      <c r="EVM26" s="62"/>
      <c r="EVN26" s="62"/>
      <c r="EVO26" s="72"/>
      <c r="EVP26" s="62"/>
      <c r="EVQ26" s="62"/>
      <c r="EVR26" s="62"/>
      <c r="EVS26" s="72"/>
      <c r="EVT26" s="62"/>
      <c r="EVU26" s="62"/>
      <c r="EVV26" s="62"/>
      <c r="EVW26" s="72"/>
      <c r="EVX26" s="62"/>
      <c r="EVY26" s="62"/>
      <c r="EVZ26" s="62"/>
      <c r="EWA26" s="72"/>
      <c r="EWB26" s="62"/>
      <c r="EWC26" s="62"/>
      <c r="EWD26" s="62"/>
      <c r="EWE26" s="72"/>
      <c r="EWF26" s="62"/>
      <c r="EWG26" s="62"/>
      <c r="EWH26" s="62"/>
      <c r="EWI26" s="72"/>
      <c r="EWJ26" s="62"/>
      <c r="EWK26" s="62"/>
      <c r="EWL26" s="62"/>
      <c r="EWM26" s="72"/>
      <c r="EWN26" s="62"/>
      <c r="EWO26" s="62"/>
      <c r="EWP26" s="62"/>
      <c r="EWQ26" s="72"/>
      <c r="EWR26" s="62"/>
      <c r="EWS26" s="62"/>
      <c r="EWT26" s="62"/>
      <c r="EWU26" s="72"/>
      <c r="EWV26" s="62"/>
      <c r="EWW26" s="62"/>
      <c r="EWX26" s="62"/>
      <c r="EWY26" s="72"/>
      <c r="EWZ26" s="62"/>
      <c r="EXA26" s="62"/>
      <c r="EXB26" s="62"/>
      <c r="EXC26" s="72"/>
      <c r="EXD26" s="62"/>
      <c r="EXE26" s="62"/>
      <c r="EXF26" s="62"/>
      <c r="EXG26" s="72"/>
      <c r="EXH26" s="62"/>
      <c r="EXI26" s="62"/>
      <c r="EXJ26" s="62"/>
      <c r="EXK26" s="72"/>
      <c r="EXL26" s="62"/>
      <c r="EXM26" s="62"/>
      <c r="EXN26" s="62"/>
      <c r="EXO26" s="72"/>
      <c r="EXP26" s="62"/>
      <c r="EXQ26" s="62"/>
      <c r="EXR26" s="62"/>
      <c r="EXS26" s="72"/>
      <c r="EXT26" s="62"/>
      <c r="EXU26" s="62"/>
      <c r="EXV26" s="62"/>
      <c r="EXW26" s="72"/>
      <c r="EXX26" s="62"/>
      <c r="EXY26" s="62"/>
      <c r="EXZ26" s="62"/>
      <c r="EYA26" s="72"/>
      <c r="EYB26" s="62"/>
      <c r="EYC26" s="62"/>
      <c r="EYD26" s="62"/>
      <c r="EYE26" s="72"/>
      <c r="EYF26" s="62"/>
      <c r="EYG26" s="62"/>
      <c r="EYH26" s="62"/>
      <c r="EYI26" s="72"/>
      <c r="EYJ26" s="62"/>
      <c r="EYK26" s="62"/>
      <c r="EYL26" s="62"/>
      <c r="EYM26" s="72"/>
      <c r="EYN26" s="62"/>
      <c r="EYO26" s="62"/>
      <c r="EYP26" s="62"/>
      <c r="EYQ26" s="72"/>
      <c r="EYR26" s="62"/>
      <c r="EYS26" s="62"/>
      <c r="EYT26" s="62"/>
      <c r="EYU26" s="72"/>
      <c r="EYV26" s="62"/>
      <c r="EYW26" s="62"/>
      <c r="EYX26" s="62"/>
      <c r="EYY26" s="72"/>
      <c r="EYZ26" s="62"/>
      <c r="EZA26" s="62"/>
      <c r="EZB26" s="62"/>
      <c r="EZC26" s="72"/>
      <c r="EZD26" s="62"/>
      <c r="EZE26" s="62"/>
      <c r="EZF26" s="62"/>
      <c r="EZG26" s="72"/>
      <c r="EZH26" s="62"/>
      <c r="EZI26" s="62"/>
      <c r="EZJ26" s="62"/>
      <c r="EZK26" s="72"/>
      <c r="EZL26" s="62"/>
      <c r="EZM26" s="62"/>
      <c r="EZN26" s="62"/>
      <c r="EZO26" s="72"/>
      <c r="EZP26" s="62"/>
      <c r="EZQ26" s="62"/>
      <c r="EZR26" s="62"/>
      <c r="EZS26" s="72"/>
      <c r="EZT26" s="62"/>
      <c r="EZU26" s="62"/>
      <c r="EZV26" s="62"/>
      <c r="EZW26" s="72"/>
      <c r="EZX26" s="62"/>
      <c r="EZY26" s="62"/>
      <c r="EZZ26" s="62"/>
      <c r="FAA26" s="72"/>
      <c r="FAB26" s="62"/>
      <c r="FAC26" s="62"/>
      <c r="FAD26" s="62"/>
      <c r="FAE26" s="72"/>
      <c r="FAF26" s="62"/>
      <c r="FAG26" s="62"/>
      <c r="FAH26" s="62"/>
      <c r="FAI26" s="72"/>
      <c r="FAJ26" s="62"/>
      <c r="FAK26" s="62"/>
      <c r="FAL26" s="62"/>
      <c r="FAM26" s="72"/>
      <c r="FAN26" s="62"/>
      <c r="FAO26" s="62"/>
      <c r="FAP26" s="62"/>
      <c r="FAQ26" s="72"/>
      <c r="FAR26" s="62"/>
      <c r="FAS26" s="62"/>
      <c r="FAT26" s="62"/>
      <c r="FAU26" s="72"/>
      <c r="FAV26" s="62"/>
      <c r="FAW26" s="62"/>
      <c r="FAX26" s="62"/>
      <c r="FAY26" s="72"/>
      <c r="FAZ26" s="62"/>
      <c r="FBA26" s="62"/>
      <c r="FBB26" s="62"/>
      <c r="FBC26" s="72"/>
      <c r="FBD26" s="62"/>
      <c r="FBE26" s="62"/>
      <c r="FBF26" s="62"/>
      <c r="FBG26" s="72"/>
      <c r="FBH26" s="62"/>
      <c r="FBI26" s="62"/>
      <c r="FBJ26" s="62"/>
      <c r="FBK26" s="72"/>
      <c r="FBL26" s="62"/>
      <c r="FBM26" s="62"/>
      <c r="FBN26" s="62"/>
      <c r="FBO26" s="72"/>
      <c r="FBP26" s="62"/>
      <c r="FBQ26" s="62"/>
      <c r="FBR26" s="62"/>
      <c r="FBS26" s="72"/>
      <c r="FBT26" s="62"/>
      <c r="FBU26" s="62"/>
      <c r="FBV26" s="62"/>
      <c r="FBW26" s="72"/>
      <c r="FBX26" s="62"/>
      <c r="FBY26" s="62"/>
      <c r="FBZ26" s="62"/>
      <c r="FCA26" s="72"/>
      <c r="FCB26" s="62"/>
      <c r="FCC26" s="62"/>
      <c r="FCD26" s="62"/>
      <c r="FCE26" s="72"/>
      <c r="FCF26" s="62"/>
      <c r="FCG26" s="62"/>
      <c r="FCH26" s="62"/>
      <c r="FCI26" s="72"/>
      <c r="FCJ26" s="62"/>
      <c r="FCK26" s="62"/>
      <c r="FCL26" s="62"/>
      <c r="FCM26" s="72"/>
      <c r="FCN26" s="62"/>
      <c r="FCO26" s="62"/>
      <c r="FCP26" s="62"/>
      <c r="FCQ26" s="72"/>
      <c r="FCR26" s="62"/>
      <c r="FCS26" s="62"/>
      <c r="FCT26" s="62"/>
      <c r="FCU26" s="72"/>
      <c r="FCV26" s="62"/>
      <c r="FCW26" s="62"/>
      <c r="FCX26" s="62"/>
      <c r="FCY26" s="72"/>
      <c r="FCZ26" s="62"/>
      <c r="FDA26" s="62"/>
      <c r="FDB26" s="62"/>
      <c r="FDC26" s="72"/>
      <c r="FDD26" s="62"/>
      <c r="FDE26" s="62"/>
      <c r="FDF26" s="62"/>
      <c r="FDG26" s="72"/>
      <c r="FDH26" s="62"/>
      <c r="FDI26" s="62"/>
      <c r="FDJ26" s="62"/>
      <c r="FDK26" s="72"/>
      <c r="FDL26" s="62"/>
      <c r="FDM26" s="62"/>
      <c r="FDN26" s="62"/>
      <c r="FDO26" s="72"/>
      <c r="FDP26" s="62"/>
      <c r="FDQ26" s="62"/>
      <c r="FDR26" s="62"/>
      <c r="FDS26" s="72"/>
      <c r="FDT26" s="62"/>
      <c r="FDU26" s="62"/>
      <c r="FDV26" s="62"/>
      <c r="FDW26" s="72"/>
      <c r="FDX26" s="62"/>
      <c r="FDY26" s="62"/>
      <c r="FDZ26" s="62"/>
      <c r="FEA26" s="72"/>
      <c r="FEB26" s="62"/>
      <c r="FEC26" s="62"/>
      <c r="FED26" s="62"/>
      <c r="FEE26" s="72"/>
      <c r="FEF26" s="62"/>
      <c r="FEG26" s="62"/>
      <c r="FEH26" s="62"/>
      <c r="FEI26" s="72"/>
      <c r="FEJ26" s="62"/>
      <c r="FEK26" s="62"/>
      <c r="FEL26" s="62"/>
      <c r="FEM26" s="72"/>
      <c r="FEN26" s="62"/>
      <c r="FEO26" s="62"/>
      <c r="FEP26" s="62"/>
      <c r="FEQ26" s="72"/>
      <c r="FER26" s="62"/>
      <c r="FES26" s="62"/>
      <c r="FET26" s="62"/>
      <c r="FEU26" s="72"/>
      <c r="FEV26" s="62"/>
      <c r="FEW26" s="62"/>
      <c r="FEX26" s="62"/>
      <c r="FEY26" s="72"/>
      <c r="FEZ26" s="62"/>
      <c r="FFA26" s="62"/>
      <c r="FFB26" s="62"/>
      <c r="FFC26" s="72"/>
      <c r="FFD26" s="62"/>
      <c r="FFE26" s="62"/>
      <c r="FFF26" s="62"/>
      <c r="FFG26" s="72"/>
      <c r="FFH26" s="62"/>
      <c r="FFI26" s="62"/>
      <c r="FFJ26" s="62"/>
      <c r="FFK26" s="72"/>
      <c r="FFL26" s="62"/>
      <c r="FFM26" s="62"/>
      <c r="FFN26" s="62"/>
      <c r="FFO26" s="72"/>
      <c r="FFP26" s="62"/>
      <c r="FFQ26" s="62"/>
      <c r="FFR26" s="62"/>
      <c r="FFS26" s="72"/>
      <c r="FFT26" s="62"/>
      <c r="FFU26" s="62"/>
      <c r="FFV26" s="62"/>
      <c r="FFW26" s="72"/>
      <c r="FFX26" s="62"/>
      <c r="FFY26" s="62"/>
      <c r="FFZ26" s="62"/>
      <c r="FGA26" s="72"/>
      <c r="FGB26" s="62"/>
      <c r="FGC26" s="62"/>
      <c r="FGD26" s="62"/>
      <c r="FGE26" s="72"/>
      <c r="FGF26" s="62"/>
      <c r="FGG26" s="62"/>
      <c r="FGH26" s="62"/>
      <c r="FGI26" s="72"/>
      <c r="FGJ26" s="62"/>
      <c r="FGK26" s="62"/>
      <c r="FGL26" s="62"/>
      <c r="FGM26" s="72"/>
      <c r="FGN26" s="62"/>
      <c r="FGO26" s="62"/>
      <c r="FGP26" s="62"/>
      <c r="FGQ26" s="72"/>
      <c r="FGR26" s="62"/>
      <c r="FGS26" s="62"/>
      <c r="FGT26" s="62"/>
      <c r="FGU26" s="72"/>
      <c r="FGV26" s="62"/>
      <c r="FGW26" s="62"/>
      <c r="FGX26" s="62"/>
      <c r="FGY26" s="72"/>
      <c r="FGZ26" s="62"/>
      <c r="FHA26" s="62"/>
      <c r="FHB26" s="62"/>
      <c r="FHC26" s="72"/>
      <c r="FHD26" s="62"/>
      <c r="FHE26" s="62"/>
      <c r="FHF26" s="62"/>
      <c r="FHG26" s="72"/>
      <c r="FHH26" s="62"/>
      <c r="FHI26" s="62"/>
      <c r="FHJ26" s="62"/>
      <c r="FHK26" s="72"/>
      <c r="FHL26" s="62"/>
      <c r="FHM26" s="62"/>
      <c r="FHN26" s="62"/>
      <c r="FHO26" s="72"/>
      <c r="FHP26" s="62"/>
      <c r="FHQ26" s="62"/>
      <c r="FHR26" s="62"/>
      <c r="FHS26" s="72"/>
      <c r="FHT26" s="62"/>
      <c r="FHU26" s="62"/>
      <c r="FHV26" s="62"/>
      <c r="FHW26" s="72"/>
      <c r="FHX26" s="62"/>
      <c r="FHY26" s="62"/>
      <c r="FHZ26" s="62"/>
      <c r="FIA26" s="72"/>
      <c r="FIB26" s="62"/>
      <c r="FIC26" s="62"/>
      <c r="FID26" s="62"/>
      <c r="FIE26" s="72"/>
      <c r="FIF26" s="62"/>
      <c r="FIG26" s="62"/>
      <c r="FIH26" s="62"/>
      <c r="FII26" s="72"/>
      <c r="FIJ26" s="62"/>
      <c r="FIK26" s="62"/>
      <c r="FIL26" s="62"/>
      <c r="FIM26" s="72"/>
      <c r="FIN26" s="62"/>
      <c r="FIO26" s="62"/>
      <c r="FIP26" s="62"/>
      <c r="FIQ26" s="72"/>
      <c r="FIR26" s="62"/>
      <c r="FIS26" s="62"/>
      <c r="FIT26" s="62"/>
      <c r="FIU26" s="72"/>
      <c r="FIV26" s="62"/>
      <c r="FIW26" s="62"/>
      <c r="FIX26" s="62"/>
      <c r="FIY26" s="72"/>
      <c r="FIZ26" s="62"/>
      <c r="FJA26" s="62"/>
      <c r="FJB26" s="62"/>
      <c r="FJC26" s="72"/>
      <c r="FJD26" s="62"/>
      <c r="FJE26" s="62"/>
      <c r="FJF26" s="62"/>
      <c r="FJG26" s="72"/>
      <c r="FJH26" s="62"/>
      <c r="FJI26" s="62"/>
      <c r="FJJ26" s="62"/>
      <c r="FJK26" s="72"/>
      <c r="FJL26" s="62"/>
      <c r="FJM26" s="62"/>
      <c r="FJN26" s="62"/>
      <c r="FJO26" s="72"/>
      <c r="FJP26" s="62"/>
      <c r="FJQ26" s="62"/>
      <c r="FJR26" s="62"/>
      <c r="FJS26" s="72"/>
      <c r="FJT26" s="62"/>
      <c r="FJU26" s="62"/>
      <c r="FJV26" s="62"/>
      <c r="FJW26" s="72"/>
      <c r="FJX26" s="62"/>
      <c r="FJY26" s="62"/>
      <c r="FJZ26" s="62"/>
      <c r="FKA26" s="72"/>
      <c r="FKB26" s="62"/>
      <c r="FKC26" s="62"/>
      <c r="FKD26" s="62"/>
      <c r="FKE26" s="72"/>
      <c r="FKF26" s="62"/>
      <c r="FKG26" s="62"/>
      <c r="FKH26" s="62"/>
      <c r="FKI26" s="72"/>
      <c r="FKJ26" s="62"/>
      <c r="FKK26" s="62"/>
      <c r="FKL26" s="62"/>
      <c r="FKM26" s="72"/>
      <c r="FKN26" s="62"/>
      <c r="FKO26" s="62"/>
      <c r="FKP26" s="62"/>
      <c r="FKQ26" s="72"/>
      <c r="FKR26" s="62"/>
      <c r="FKS26" s="62"/>
      <c r="FKT26" s="62"/>
      <c r="FKU26" s="72"/>
      <c r="FKV26" s="62"/>
      <c r="FKW26" s="62"/>
      <c r="FKX26" s="62"/>
      <c r="FKY26" s="72"/>
      <c r="FKZ26" s="62"/>
      <c r="FLA26" s="62"/>
      <c r="FLB26" s="62"/>
      <c r="FLC26" s="72"/>
      <c r="FLD26" s="62"/>
      <c r="FLE26" s="62"/>
      <c r="FLF26" s="62"/>
      <c r="FLG26" s="72"/>
      <c r="FLH26" s="62"/>
      <c r="FLI26" s="62"/>
      <c r="FLJ26" s="62"/>
      <c r="FLK26" s="72"/>
      <c r="FLL26" s="62"/>
      <c r="FLM26" s="62"/>
      <c r="FLN26" s="62"/>
      <c r="FLO26" s="72"/>
      <c r="FLP26" s="62"/>
      <c r="FLQ26" s="62"/>
      <c r="FLR26" s="62"/>
      <c r="FLS26" s="72"/>
      <c r="FLT26" s="62"/>
      <c r="FLU26" s="62"/>
      <c r="FLV26" s="62"/>
      <c r="FLW26" s="72"/>
      <c r="FLX26" s="62"/>
      <c r="FLY26" s="62"/>
      <c r="FLZ26" s="62"/>
      <c r="FMA26" s="72"/>
      <c r="FMB26" s="62"/>
      <c r="FMC26" s="62"/>
      <c r="FMD26" s="62"/>
      <c r="FME26" s="72"/>
      <c r="FMF26" s="62"/>
      <c r="FMG26" s="62"/>
      <c r="FMH26" s="62"/>
      <c r="FMI26" s="72"/>
      <c r="FMJ26" s="62"/>
      <c r="FMK26" s="62"/>
      <c r="FML26" s="62"/>
      <c r="FMM26" s="72"/>
      <c r="FMN26" s="62"/>
      <c r="FMO26" s="62"/>
      <c r="FMP26" s="62"/>
      <c r="FMQ26" s="72"/>
      <c r="FMR26" s="62"/>
      <c r="FMS26" s="62"/>
      <c r="FMT26" s="62"/>
      <c r="FMU26" s="72"/>
      <c r="FMV26" s="62"/>
      <c r="FMW26" s="62"/>
      <c r="FMX26" s="62"/>
      <c r="FMY26" s="72"/>
      <c r="FMZ26" s="62"/>
      <c r="FNA26" s="62"/>
      <c r="FNB26" s="62"/>
      <c r="FNC26" s="72"/>
      <c r="FND26" s="62"/>
      <c r="FNE26" s="62"/>
      <c r="FNF26" s="62"/>
      <c r="FNG26" s="72"/>
      <c r="FNH26" s="62"/>
      <c r="FNI26" s="62"/>
      <c r="FNJ26" s="62"/>
      <c r="FNK26" s="72"/>
      <c r="FNL26" s="62"/>
      <c r="FNM26" s="62"/>
      <c r="FNN26" s="62"/>
      <c r="FNO26" s="72"/>
      <c r="FNP26" s="62"/>
      <c r="FNQ26" s="62"/>
      <c r="FNR26" s="62"/>
      <c r="FNS26" s="72"/>
      <c r="FNT26" s="62"/>
      <c r="FNU26" s="62"/>
      <c r="FNV26" s="62"/>
      <c r="FNW26" s="72"/>
      <c r="FNX26" s="62"/>
      <c r="FNY26" s="62"/>
      <c r="FNZ26" s="62"/>
      <c r="FOA26" s="72"/>
      <c r="FOB26" s="62"/>
      <c r="FOC26" s="62"/>
      <c r="FOD26" s="62"/>
      <c r="FOE26" s="72"/>
      <c r="FOF26" s="62"/>
      <c r="FOG26" s="62"/>
      <c r="FOH26" s="62"/>
      <c r="FOI26" s="72"/>
      <c r="FOJ26" s="62"/>
      <c r="FOK26" s="62"/>
      <c r="FOL26" s="62"/>
      <c r="FOM26" s="72"/>
      <c r="FON26" s="62"/>
      <c r="FOO26" s="62"/>
      <c r="FOP26" s="62"/>
      <c r="FOQ26" s="72"/>
      <c r="FOR26" s="62"/>
      <c r="FOS26" s="62"/>
      <c r="FOT26" s="62"/>
      <c r="FOU26" s="72"/>
      <c r="FOV26" s="62"/>
      <c r="FOW26" s="62"/>
      <c r="FOX26" s="62"/>
      <c r="FOY26" s="72"/>
      <c r="FOZ26" s="62"/>
      <c r="FPA26" s="62"/>
      <c r="FPB26" s="62"/>
      <c r="FPC26" s="72"/>
      <c r="FPD26" s="62"/>
      <c r="FPE26" s="62"/>
      <c r="FPF26" s="62"/>
      <c r="FPG26" s="72"/>
      <c r="FPH26" s="62"/>
      <c r="FPI26" s="62"/>
      <c r="FPJ26" s="62"/>
      <c r="FPK26" s="72"/>
      <c r="FPL26" s="62"/>
      <c r="FPM26" s="62"/>
      <c r="FPN26" s="62"/>
      <c r="FPO26" s="72"/>
      <c r="FPP26" s="62"/>
      <c r="FPQ26" s="62"/>
      <c r="FPR26" s="62"/>
      <c r="FPS26" s="72"/>
      <c r="FPT26" s="62"/>
      <c r="FPU26" s="62"/>
      <c r="FPV26" s="62"/>
      <c r="FPW26" s="72"/>
      <c r="FPX26" s="62"/>
      <c r="FPY26" s="62"/>
      <c r="FPZ26" s="62"/>
      <c r="FQA26" s="72"/>
      <c r="FQB26" s="62"/>
      <c r="FQC26" s="62"/>
      <c r="FQD26" s="62"/>
      <c r="FQE26" s="72"/>
      <c r="FQF26" s="62"/>
      <c r="FQG26" s="62"/>
      <c r="FQH26" s="62"/>
      <c r="FQI26" s="72"/>
      <c r="FQJ26" s="62"/>
      <c r="FQK26" s="62"/>
      <c r="FQL26" s="62"/>
      <c r="FQM26" s="72"/>
      <c r="FQN26" s="62"/>
      <c r="FQO26" s="62"/>
      <c r="FQP26" s="62"/>
      <c r="FQQ26" s="72"/>
      <c r="FQR26" s="62"/>
      <c r="FQS26" s="62"/>
      <c r="FQT26" s="62"/>
      <c r="FQU26" s="72"/>
      <c r="FQV26" s="62"/>
      <c r="FQW26" s="62"/>
      <c r="FQX26" s="62"/>
      <c r="FQY26" s="72"/>
      <c r="FQZ26" s="62"/>
      <c r="FRA26" s="62"/>
      <c r="FRB26" s="62"/>
      <c r="FRC26" s="72"/>
      <c r="FRD26" s="62"/>
      <c r="FRE26" s="62"/>
      <c r="FRF26" s="62"/>
      <c r="FRG26" s="72"/>
      <c r="FRH26" s="62"/>
      <c r="FRI26" s="62"/>
      <c r="FRJ26" s="62"/>
      <c r="FRK26" s="72"/>
      <c r="FRL26" s="62"/>
      <c r="FRM26" s="62"/>
      <c r="FRN26" s="62"/>
      <c r="FRO26" s="72"/>
      <c r="FRP26" s="62"/>
      <c r="FRQ26" s="62"/>
      <c r="FRR26" s="62"/>
      <c r="FRS26" s="72"/>
      <c r="FRT26" s="62"/>
      <c r="FRU26" s="62"/>
      <c r="FRV26" s="62"/>
      <c r="FRW26" s="72"/>
      <c r="FRX26" s="62"/>
      <c r="FRY26" s="62"/>
      <c r="FRZ26" s="62"/>
      <c r="FSA26" s="72"/>
      <c r="FSB26" s="62"/>
      <c r="FSC26" s="62"/>
      <c r="FSD26" s="62"/>
      <c r="FSE26" s="72"/>
      <c r="FSF26" s="62"/>
      <c r="FSG26" s="62"/>
      <c r="FSH26" s="62"/>
      <c r="FSI26" s="72"/>
      <c r="FSJ26" s="62"/>
      <c r="FSK26" s="62"/>
      <c r="FSL26" s="62"/>
      <c r="FSM26" s="72"/>
      <c r="FSN26" s="62"/>
      <c r="FSO26" s="62"/>
      <c r="FSP26" s="62"/>
      <c r="FSQ26" s="72"/>
      <c r="FSR26" s="62"/>
      <c r="FSS26" s="62"/>
      <c r="FST26" s="62"/>
      <c r="FSU26" s="72"/>
      <c r="FSV26" s="62"/>
      <c r="FSW26" s="62"/>
      <c r="FSX26" s="62"/>
      <c r="FSY26" s="72"/>
      <c r="FSZ26" s="62"/>
      <c r="FTA26" s="62"/>
      <c r="FTB26" s="62"/>
      <c r="FTC26" s="72"/>
      <c r="FTD26" s="62"/>
      <c r="FTE26" s="62"/>
      <c r="FTF26" s="62"/>
      <c r="FTG26" s="72"/>
      <c r="FTH26" s="62"/>
      <c r="FTI26" s="62"/>
      <c r="FTJ26" s="62"/>
      <c r="FTK26" s="72"/>
      <c r="FTL26" s="62"/>
      <c r="FTM26" s="62"/>
      <c r="FTN26" s="62"/>
      <c r="FTO26" s="72"/>
      <c r="FTP26" s="62"/>
      <c r="FTQ26" s="62"/>
      <c r="FTR26" s="62"/>
      <c r="FTS26" s="72"/>
      <c r="FTT26" s="62"/>
      <c r="FTU26" s="62"/>
      <c r="FTV26" s="62"/>
      <c r="FTW26" s="72"/>
      <c r="FTX26" s="62"/>
      <c r="FTY26" s="62"/>
      <c r="FTZ26" s="62"/>
      <c r="FUA26" s="72"/>
      <c r="FUB26" s="62"/>
      <c r="FUC26" s="62"/>
      <c r="FUD26" s="62"/>
      <c r="FUE26" s="72"/>
      <c r="FUF26" s="62"/>
      <c r="FUG26" s="62"/>
      <c r="FUH26" s="62"/>
      <c r="FUI26" s="72"/>
      <c r="FUJ26" s="62"/>
      <c r="FUK26" s="62"/>
      <c r="FUL26" s="62"/>
      <c r="FUM26" s="72"/>
      <c r="FUN26" s="62"/>
      <c r="FUO26" s="62"/>
      <c r="FUP26" s="62"/>
      <c r="FUQ26" s="72"/>
      <c r="FUR26" s="62"/>
      <c r="FUS26" s="62"/>
      <c r="FUT26" s="62"/>
      <c r="FUU26" s="72"/>
      <c r="FUV26" s="62"/>
      <c r="FUW26" s="62"/>
      <c r="FUX26" s="62"/>
      <c r="FUY26" s="72"/>
      <c r="FUZ26" s="62"/>
      <c r="FVA26" s="62"/>
      <c r="FVB26" s="62"/>
      <c r="FVC26" s="72"/>
      <c r="FVD26" s="62"/>
      <c r="FVE26" s="62"/>
      <c r="FVF26" s="62"/>
      <c r="FVG26" s="72"/>
      <c r="FVH26" s="62"/>
      <c r="FVI26" s="62"/>
      <c r="FVJ26" s="62"/>
      <c r="FVK26" s="72"/>
      <c r="FVL26" s="62"/>
      <c r="FVM26" s="62"/>
      <c r="FVN26" s="62"/>
      <c r="FVO26" s="72"/>
      <c r="FVP26" s="62"/>
      <c r="FVQ26" s="62"/>
      <c r="FVR26" s="62"/>
      <c r="FVS26" s="72"/>
      <c r="FVT26" s="62"/>
      <c r="FVU26" s="62"/>
      <c r="FVV26" s="62"/>
      <c r="FVW26" s="72"/>
      <c r="FVX26" s="62"/>
      <c r="FVY26" s="62"/>
      <c r="FVZ26" s="62"/>
      <c r="FWA26" s="72"/>
      <c r="FWB26" s="62"/>
      <c r="FWC26" s="62"/>
      <c r="FWD26" s="62"/>
      <c r="FWE26" s="72"/>
      <c r="FWF26" s="62"/>
      <c r="FWG26" s="62"/>
      <c r="FWH26" s="62"/>
      <c r="FWI26" s="72"/>
      <c r="FWJ26" s="62"/>
      <c r="FWK26" s="62"/>
      <c r="FWL26" s="62"/>
      <c r="FWM26" s="72"/>
      <c r="FWN26" s="62"/>
      <c r="FWO26" s="62"/>
      <c r="FWP26" s="62"/>
      <c r="FWQ26" s="72"/>
      <c r="FWR26" s="62"/>
      <c r="FWS26" s="62"/>
      <c r="FWT26" s="62"/>
      <c r="FWU26" s="72"/>
      <c r="FWV26" s="62"/>
      <c r="FWW26" s="62"/>
      <c r="FWX26" s="62"/>
      <c r="FWY26" s="72"/>
      <c r="FWZ26" s="62"/>
      <c r="FXA26" s="62"/>
      <c r="FXB26" s="62"/>
      <c r="FXC26" s="72"/>
      <c r="FXD26" s="62"/>
      <c r="FXE26" s="62"/>
      <c r="FXF26" s="62"/>
      <c r="FXG26" s="72"/>
      <c r="FXH26" s="62"/>
      <c r="FXI26" s="62"/>
      <c r="FXJ26" s="62"/>
      <c r="FXK26" s="72"/>
      <c r="FXL26" s="62"/>
      <c r="FXM26" s="62"/>
      <c r="FXN26" s="62"/>
      <c r="FXO26" s="72"/>
      <c r="FXP26" s="62"/>
      <c r="FXQ26" s="62"/>
      <c r="FXR26" s="62"/>
      <c r="FXS26" s="72"/>
      <c r="FXT26" s="62"/>
      <c r="FXU26" s="62"/>
      <c r="FXV26" s="62"/>
      <c r="FXW26" s="72"/>
      <c r="FXX26" s="62"/>
      <c r="FXY26" s="62"/>
      <c r="FXZ26" s="62"/>
      <c r="FYA26" s="72"/>
      <c r="FYB26" s="62"/>
      <c r="FYC26" s="62"/>
      <c r="FYD26" s="62"/>
      <c r="FYE26" s="72"/>
      <c r="FYF26" s="62"/>
      <c r="FYG26" s="62"/>
      <c r="FYH26" s="62"/>
      <c r="FYI26" s="72"/>
      <c r="FYJ26" s="62"/>
      <c r="FYK26" s="62"/>
      <c r="FYL26" s="62"/>
      <c r="FYM26" s="72"/>
      <c r="FYN26" s="62"/>
      <c r="FYO26" s="62"/>
      <c r="FYP26" s="62"/>
      <c r="FYQ26" s="72"/>
      <c r="FYR26" s="62"/>
      <c r="FYS26" s="62"/>
      <c r="FYT26" s="62"/>
      <c r="FYU26" s="72"/>
      <c r="FYV26" s="62"/>
      <c r="FYW26" s="62"/>
      <c r="FYX26" s="62"/>
      <c r="FYY26" s="72"/>
      <c r="FYZ26" s="62"/>
      <c r="FZA26" s="62"/>
      <c r="FZB26" s="62"/>
      <c r="FZC26" s="72"/>
      <c r="FZD26" s="62"/>
      <c r="FZE26" s="62"/>
      <c r="FZF26" s="62"/>
      <c r="FZG26" s="72"/>
      <c r="FZH26" s="62"/>
      <c r="FZI26" s="62"/>
      <c r="FZJ26" s="62"/>
      <c r="FZK26" s="72"/>
      <c r="FZL26" s="62"/>
      <c r="FZM26" s="62"/>
      <c r="FZN26" s="62"/>
      <c r="FZO26" s="72"/>
      <c r="FZP26" s="62"/>
      <c r="FZQ26" s="62"/>
      <c r="FZR26" s="62"/>
      <c r="FZS26" s="72"/>
      <c r="FZT26" s="62"/>
      <c r="FZU26" s="62"/>
      <c r="FZV26" s="62"/>
      <c r="FZW26" s="72"/>
      <c r="FZX26" s="62"/>
      <c r="FZY26" s="62"/>
      <c r="FZZ26" s="62"/>
      <c r="GAA26" s="72"/>
      <c r="GAB26" s="62"/>
      <c r="GAC26" s="62"/>
      <c r="GAD26" s="62"/>
      <c r="GAE26" s="72"/>
      <c r="GAF26" s="62"/>
      <c r="GAG26" s="62"/>
      <c r="GAH26" s="62"/>
      <c r="GAI26" s="72"/>
      <c r="GAJ26" s="62"/>
      <c r="GAK26" s="62"/>
      <c r="GAL26" s="62"/>
      <c r="GAM26" s="72"/>
      <c r="GAN26" s="62"/>
      <c r="GAO26" s="62"/>
      <c r="GAP26" s="62"/>
      <c r="GAQ26" s="72"/>
      <c r="GAR26" s="62"/>
      <c r="GAS26" s="62"/>
      <c r="GAT26" s="62"/>
      <c r="GAU26" s="72"/>
      <c r="GAV26" s="62"/>
      <c r="GAW26" s="62"/>
      <c r="GAX26" s="62"/>
      <c r="GAY26" s="72"/>
      <c r="GAZ26" s="62"/>
      <c r="GBA26" s="62"/>
      <c r="GBB26" s="62"/>
      <c r="GBC26" s="72"/>
      <c r="GBD26" s="62"/>
      <c r="GBE26" s="62"/>
      <c r="GBF26" s="62"/>
      <c r="GBG26" s="72"/>
      <c r="GBH26" s="62"/>
      <c r="GBI26" s="62"/>
      <c r="GBJ26" s="62"/>
      <c r="GBK26" s="72"/>
      <c r="GBL26" s="62"/>
      <c r="GBM26" s="62"/>
      <c r="GBN26" s="62"/>
      <c r="GBO26" s="72"/>
      <c r="GBP26" s="62"/>
      <c r="GBQ26" s="62"/>
      <c r="GBR26" s="62"/>
      <c r="GBS26" s="72"/>
      <c r="GBT26" s="62"/>
      <c r="GBU26" s="62"/>
      <c r="GBV26" s="62"/>
      <c r="GBW26" s="72"/>
      <c r="GBX26" s="62"/>
      <c r="GBY26" s="62"/>
      <c r="GBZ26" s="62"/>
      <c r="GCA26" s="72"/>
      <c r="GCB26" s="62"/>
      <c r="GCC26" s="62"/>
      <c r="GCD26" s="62"/>
      <c r="GCE26" s="72"/>
      <c r="GCF26" s="62"/>
      <c r="GCG26" s="62"/>
      <c r="GCH26" s="62"/>
      <c r="GCI26" s="72"/>
      <c r="GCJ26" s="62"/>
      <c r="GCK26" s="62"/>
      <c r="GCL26" s="62"/>
      <c r="GCM26" s="72"/>
      <c r="GCN26" s="62"/>
      <c r="GCO26" s="62"/>
      <c r="GCP26" s="62"/>
      <c r="GCQ26" s="72"/>
      <c r="GCR26" s="62"/>
      <c r="GCS26" s="62"/>
      <c r="GCT26" s="62"/>
      <c r="GCU26" s="72"/>
      <c r="GCV26" s="62"/>
      <c r="GCW26" s="62"/>
      <c r="GCX26" s="62"/>
      <c r="GCY26" s="72"/>
      <c r="GCZ26" s="62"/>
      <c r="GDA26" s="62"/>
      <c r="GDB26" s="62"/>
      <c r="GDC26" s="72"/>
      <c r="GDD26" s="62"/>
      <c r="GDE26" s="62"/>
      <c r="GDF26" s="62"/>
      <c r="GDG26" s="72"/>
      <c r="GDH26" s="62"/>
      <c r="GDI26" s="62"/>
      <c r="GDJ26" s="62"/>
      <c r="GDK26" s="72"/>
      <c r="GDL26" s="62"/>
      <c r="GDM26" s="62"/>
      <c r="GDN26" s="62"/>
      <c r="GDO26" s="72"/>
      <c r="GDP26" s="62"/>
      <c r="GDQ26" s="62"/>
      <c r="GDR26" s="62"/>
      <c r="GDS26" s="72"/>
      <c r="GDT26" s="62"/>
      <c r="GDU26" s="62"/>
      <c r="GDV26" s="62"/>
      <c r="GDW26" s="72"/>
      <c r="GDX26" s="62"/>
      <c r="GDY26" s="62"/>
      <c r="GDZ26" s="62"/>
      <c r="GEA26" s="72"/>
      <c r="GEB26" s="62"/>
      <c r="GEC26" s="62"/>
      <c r="GED26" s="62"/>
      <c r="GEE26" s="72"/>
      <c r="GEF26" s="62"/>
      <c r="GEG26" s="62"/>
      <c r="GEH26" s="62"/>
      <c r="GEI26" s="72"/>
      <c r="GEJ26" s="62"/>
      <c r="GEK26" s="62"/>
      <c r="GEL26" s="62"/>
      <c r="GEM26" s="72"/>
      <c r="GEN26" s="62"/>
      <c r="GEO26" s="62"/>
      <c r="GEP26" s="62"/>
      <c r="GEQ26" s="72"/>
      <c r="GER26" s="62"/>
      <c r="GES26" s="62"/>
      <c r="GET26" s="62"/>
      <c r="GEU26" s="72"/>
      <c r="GEV26" s="62"/>
      <c r="GEW26" s="62"/>
      <c r="GEX26" s="62"/>
      <c r="GEY26" s="72"/>
      <c r="GEZ26" s="62"/>
      <c r="GFA26" s="62"/>
      <c r="GFB26" s="62"/>
      <c r="GFC26" s="72"/>
      <c r="GFD26" s="62"/>
      <c r="GFE26" s="62"/>
      <c r="GFF26" s="62"/>
      <c r="GFG26" s="72"/>
      <c r="GFH26" s="62"/>
      <c r="GFI26" s="62"/>
      <c r="GFJ26" s="62"/>
      <c r="GFK26" s="72"/>
      <c r="GFL26" s="62"/>
      <c r="GFM26" s="62"/>
      <c r="GFN26" s="62"/>
      <c r="GFO26" s="72"/>
      <c r="GFP26" s="62"/>
      <c r="GFQ26" s="62"/>
      <c r="GFR26" s="62"/>
      <c r="GFS26" s="72"/>
      <c r="GFT26" s="62"/>
      <c r="GFU26" s="62"/>
      <c r="GFV26" s="62"/>
      <c r="GFW26" s="72"/>
      <c r="GFX26" s="62"/>
      <c r="GFY26" s="62"/>
      <c r="GFZ26" s="62"/>
      <c r="GGA26" s="72"/>
      <c r="GGB26" s="62"/>
      <c r="GGC26" s="62"/>
      <c r="GGD26" s="62"/>
      <c r="GGE26" s="72"/>
      <c r="GGF26" s="62"/>
      <c r="GGG26" s="62"/>
      <c r="GGH26" s="62"/>
      <c r="GGI26" s="72"/>
      <c r="GGJ26" s="62"/>
      <c r="GGK26" s="62"/>
      <c r="GGL26" s="62"/>
      <c r="GGM26" s="72"/>
      <c r="GGN26" s="62"/>
      <c r="GGO26" s="62"/>
      <c r="GGP26" s="62"/>
      <c r="GGQ26" s="72"/>
      <c r="GGR26" s="62"/>
      <c r="GGS26" s="62"/>
      <c r="GGT26" s="62"/>
      <c r="GGU26" s="72"/>
      <c r="GGV26" s="62"/>
      <c r="GGW26" s="62"/>
      <c r="GGX26" s="62"/>
      <c r="GGY26" s="72"/>
      <c r="GGZ26" s="62"/>
      <c r="GHA26" s="62"/>
      <c r="GHB26" s="62"/>
      <c r="GHC26" s="72"/>
      <c r="GHD26" s="62"/>
      <c r="GHE26" s="62"/>
      <c r="GHF26" s="62"/>
      <c r="GHG26" s="72"/>
      <c r="GHH26" s="62"/>
      <c r="GHI26" s="62"/>
      <c r="GHJ26" s="62"/>
      <c r="GHK26" s="72"/>
      <c r="GHL26" s="62"/>
      <c r="GHM26" s="62"/>
      <c r="GHN26" s="62"/>
      <c r="GHO26" s="72"/>
      <c r="GHP26" s="62"/>
      <c r="GHQ26" s="62"/>
      <c r="GHR26" s="62"/>
      <c r="GHS26" s="72"/>
      <c r="GHT26" s="62"/>
      <c r="GHU26" s="62"/>
      <c r="GHV26" s="62"/>
      <c r="GHW26" s="72"/>
      <c r="GHX26" s="62"/>
      <c r="GHY26" s="62"/>
      <c r="GHZ26" s="62"/>
      <c r="GIA26" s="72"/>
      <c r="GIB26" s="62"/>
      <c r="GIC26" s="62"/>
      <c r="GID26" s="62"/>
      <c r="GIE26" s="72"/>
      <c r="GIF26" s="62"/>
      <c r="GIG26" s="62"/>
      <c r="GIH26" s="62"/>
      <c r="GII26" s="72"/>
      <c r="GIJ26" s="62"/>
      <c r="GIK26" s="62"/>
      <c r="GIL26" s="62"/>
      <c r="GIM26" s="72"/>
      <c r="GIN26" s="62"/>
      <c r="GIO26" s="62"/>
      <c r="GIP26" s="62"/>
      <c r="GIQ26" s="72"/>
      <c r="GIR26" s="62"/>
      <c r="GIS26" s="62"/>
      <c r="GIT26" s="62"/>
      <c r="GIU26" s="72"/>
      <c r="GIV26" s="62"/>
      <c r="GIW26" s="62"/>
      <c r="GIX26" s="62"/>
      <c r="GIY26" s="72"/>
      <c r="GIZ26" s="62"/>
      <c r="GJA26" s="62"/>
      <c r="GJB26" s="62"/>
      <c r="GJC26" s="72"/>
      <c r="GJD26" s="62"/>
      <c r="GJE26" s="62"/>
      <c r="GJF26" s="62"/>
      <c r="GJG26" s="72"/>
      <c r="GJH26" s="62"/>
      <c r="GJI26" s="62"/>
      <c r="GJJ26" s="62"/>
      <c r="GJK26" s="72"/>
      <c r="GJL26" s="62"/>
      <c r="GJM26" s="62"/>
      <c r="GJN26" s="62"/>
      <c r="GJO26" s="72"/>
      <c r="GJP26" s="62"/>
      <c r="GJQ26" s="62"/>
      <c r="GJR26" s="62"/>
      <c r="GJS26" s="72"/>
      <c r="GJT26" s="62"/>
      <c r="GJU26" s="62"/>
      <c r="GJV26" s="62"/>
      <c r="GJW26" s="72"/>
      <c r="GJX26" s="62"/>
      <c r="GJY26" s="62"/>
      <c r="GJZ26" s="62"/>
      <c r="GKA26" s="72"/>
      <c r="GKB26" s="62"/>
      <c r="GKC26" s="62"/>
      <c r="GKD26" s="62"/>
      <c r="GKE26" s="72"/>
      <c r="GKF26" s="62"/>
      <c r="GKG26" s="62"/>
      <c r="GKH26" s="62"/>
      <c r="GKI26" s="72"/>
      <c r="GKJ26" s="62"/>
      <c r="GKK26" s="62"/>
      <c r="GKL26" s="62"/>
      <c r="GKM26" s="72"/>
      <c r="GKN26" s="62"/>
      <c r="GKO26" s="62"/>
      <c r="GKP26" s="62"/>
      <c r="GKQ26" s="72"/>
      <c r="GKR26" s="62"/>
      <c r="GKS26" s="62"/>
      <c r="GKT26" s="62"/>
      <c r="GKU26" s="72"/>
      <c r="GKV26" s="62"/>
      <c r="GKW26" s="62"/>
      <c r="GKX26" s="62"/>
      <c r="GKY26" s="72"/>
      <c r="GKZ26" s="62"/>
      <c r="GLA26" s="62"/>
      <c r="GLB26" s="62"/>
      <c r="GLC26" s="72"/>
      <c r="GLD26" s="62"/>
      <c r="GLE26" s="62"/>
      <c r="GLF26" s="62"/>
      <c r="GLG26" s="72"/>
      <c r="GLH26" s="62"/>
      <c r="GLI26" s="62"/>
      <c r="GLJ26" s="62"/>
      <c r="GLK26" s="72"/>
      <c r="GLL26" s="62"/>
      <c r="GLM26" s="62"/>
      <c r="GLN26" s="62"/>
      <c r="GLO26" s="72"/>
      <c r="GLP26" s="62"/>
      <c r="GLQ26" s="62"/>
      <c r="GLR26" s="62"/>
      <c r="GLS26" s="72"/>
      <c r="GLT26" s="62"/>
      <c r="GLU26" s="62"/>
      <c r="GLV26" s="62"/>
      <c r="GLW26" s="72"/>
      <c r="GLX26" s="62"/>
      <c r="GLY26" s="62"/>
      <c r="GLZ26" s="62"/>
      <c r="GMA26" s="72"/>
      <c r="GMB26" s="62"/>
      <c r="GMC26" s="62"/>
      <c r="GMD26" s="62"/>
      <c r="GME26" s="72"/>
      <c r="GMF26" s="62"/>
      <c r="GMG26" s="62"/>
      <c r="GMH26" s="62"/>
      <c r="GMI26" s="72"/>
      <c r="GMJ26" s="62"/>
      <c r="GMK26" s="62"/>
      <c r="GML26" s="62"/>
      <c r="GMM26" s="72"/>
      <c r="GMN26" s="62"/>
      <c r="GMO26" s="62"/>
      <c r="GMP26" s="62"/>
      <c r="GMQ26" s="72"/>
      <c r="GMR26" s="62"/>
      <c r="GMS26" s="62"/>
      <c r="GMT26" s="62"/>
      <c r="GMU26" s="72"/>
      <c r="GMV26" s="62"/>
      <c r="GMW26" s="62"/>
      <c r="GMX26" s="62"/>
      <c r="GMY26" s="72"/>
      <c r="GMZ26" s="62"/>
      <c r="GNA26" s="62"/>
      <c r="GNB26" s="62"/>
      <c r="GNC26" s="72"/>
      <c r="GND26" s="62"/>
      <c r="GNE26" s="62"/>
      <c r="GNF26" s="62"/>
      <c r="GNG26" s="72"/>
      <c r="GNH26" s="62"/>
      <c r="GNI26" s="62"/>
      <c r="GNJ26" s="62"/>
      <c r="GNK26" s="72"/>
      <c r="GNL26" s="62"/>
      <c r="GNM26" s="62"/>
      <c r="GNN26" s="62"/>
      <c r="GNO26" s="72"/>
      <c r="GNP26" s="62"/>
      <c r="GNQ26" s="62"/>
      <c r="GNR26" s="62"/>
      <c r="GNS26" s="72"/>
      <c r="GNT26" s="62"/>
      <c r="GNU26" s="62"/>
      <c r="GNV26" s="62"/>
      <c r="GNW26" s="72"/>
      <c r="GNX26" s="62"/>
      <c r="GNY26" s="62"/>
      <c r="GNZ26" s="62"/>
      <c r="GOA26" s="72"/>
      <c r="GOB26" s="62"/>
      <c r="GOC26" s="62"/>
      <c r="GOD26" s="62"/>
      <c r="GOE26" s="72"/>
      <c r="GOF26" s="62"/>
      <c r="GOG26" s="62"/>
      <c r="GOH26" s="62"/>
      <c r="GOI26" s="72"/>
      <c r="GOJ26" s="62"/>
      <c r="GOK26" s="62"/>
      <c r="GOL26" s="62"/>
      <c r="GOM26" s="72"/>
      <c r="GON26" s="62"/>
      <c r="GOO26" s="62"/>
      <c r="GOP26" s="62"/>
      <c r="GOQ26" s="72"/>
      <c r="GOR26" s="62"/>
      <c r="GOS26" s="62"/>
      <c r="GOT26" s="62"/>
      <c r="GOU26" s="72"/>
      <c r="GOV26" s="62"/>
      <c r="GOW26" s="62"/>
      <c r="GOX26" s="62"/>
      <c r="GOY26" s="72"/>
      <c r="GOZ26" s="62"/>
      <c r="GPA26" s="62"/>
      <c r="GPB26" s="62"/>
      <c r="GPC26" s="72"/>
      <c r="GPD26" s="62"/>
      <c r="GPE26" s="62"/>
      <c r="GPF26" s="62"/>
      <c r="GPG26" s="72"/>
      <c r="GPH26" s="62"/>
      <c r="GPI26" s="62"/>
      <c r="GPJ26" s="62"/>
      <c r="GPK26" s="72"/>
      <c r="GPL26" s="62"/>
      <c r="GPM26" s="62"/>
      <c r="GPN26" s="62"/>
      <c r="GPO26" s="72"/>
      <c r="GPP26" s="62"/>
      <c r="GPQ26" s="62"/>
      <c r="GPR26" s="62"/>
      <c r="GPS26" s="72"/>
      <c r="GPT26" s="62"/>
      <c r="GPU26" s="62"/>
      <c r="GPV26" s="62"/>
      <c r="GPW26" s="72"/>
      <c r="GPX26" s="62"/>
      <c r="GPY26" s="62"/>
      <c r="GPZ26" s="62"/>
      <c r="GQA26" s="72"/>
      <c r="GQB26" s="62"/>
      <c r="GQC26" s="62"/>
      <c r="GQD26" s="62"/>
      <c r="GQE26" s="72"/>
      <c r="GQF26" s="62"/>
      <c r="GQG26" s="62"/>
      <c r="GQH26" s="62"/>
      <c r="GQI26" s="72"/>
      <c r="GQJ26" s="62"/>
      <c r="GQK26" s="62"/>
      <c r="GQL26" s="62"/>
      <c r="GQM26" s="72"/>
      <c r="GQN26" s="62"/>
      <c r="GQO26" s="62"/>
      <c r="GQP26" s="62"/>
      <c r="GQQ26" s="72"/>
      <c r="GQR26" s="62"/>
      <c r="GQS26" s="62"/>
      <c r="GQT26" s="62"/>
      <c r="GQU26" s="72"/>
      <c r="GQV26" s="62"/>
      <c r="GQW26" s="62"/>
      <c r="GQX26" s="62"/>
      <c r="GQY26" s="72"/>
      <c r="GQZ26" s="62"/>
      <c r="GRA26" s="62"/>
      <c r="GRB26" s="62"/>
      <c r="GRC26" s="72"/>
      <c r="GRD26" s="62"/>
      <c r="GRE26" s="62"/>
      <c r="GRF26" s="62"/>
      <c r="GRG26" s="72"/>
      <c r="GRH26" s="62"/>
      <c r="GRI26" s="62"/>
      <c r="GRJ26" s="62"/>
      <c r="GRK26" s="72"/>
      <c r="GRL26" s="62"/>
      <c r="GRM26" s="62"/>
      <c r="GRN26" s="62"/>
      <c r="GRO26" s="72"/>
      <c r="GRP26" s="62"/>
      <c r="GRQ26" s="62"/>
      <c r="GRR26" s="62"/>
      <c r="GRS26" s="72"/>
      <c r="GRT26" s="62"/>
      <c r="GRU26" s="62"/>
      <c r="GRV26" s="62"/>
      <c r="GRW26" s="72"/>
      <c r="GRX26" s="62"/>
      <c r="GRY26" s="62"/>
      <c r="GRZ26" s="62"/>
      <c r="GSA26" s="72"/>
      <c r="GSB26" s="62"/>
      <c r="GSC26" s="62"/>
      <c r="GSD26" s="62"/>
      <c r="GSE26" s="72"/>
      <c r="GSF26" s="62"/>
      <c r="GSG26" s="62"/>
      <c r="GSH26" s="62"/>
      <c r="GSI26" s="72"/>
      <c r="GSJ26" s="62"/>
      <c r="GSK26" s="62"/>
      <c r="GSL26" s="62"/>
      <c r="GSM26" s="72"/>
      <c r="GSN26" s="62"/>
      <c r="GSO26" s="62"/>
      <c r="GSP26" s="62"/>
      <c r="GSQ26" s="72"/>
      <c r="GSR26" s="62"/>
      <c r="GSS26" s="62"/>
      <c r="GST26" s="62"/>
      <c r="GSU26" s="72"/>
      <c r="GSV26" s="62"/>
      <c r="GSW26" s="62"/>
      <c r="GSX26" s="62"/>
      <c r="GSY26" s="72"/>
      <c r="GSZ26" s="62"/>
      <c r="GTA26" s="62"/>
      <c r="GTB26" s="62"/>
      <c r="GTC26" s="72"/>
      <c r="GTD26" s="62"/>
      <c r="GTE26" s="62"/>
      <c r="GTF26" s="62"/>
      <c r="GTG26" s="72"/>
      <c r="GTH26" s="62"/>
      <c r="GTI26" s="62"/>
      <c r="GTJ26" s="62"/>
      <c r="GTK26" s="72"/>
      <c r="GTL26" s="62"/>
      <c r="GTM26" s="62"/>
      <c r="GTN26" s="62"/>
      <c r="GTO26" s="72"/>
      <c r="GTP26" s="62"/>
      <c r="GTQ26" s="62"/>
      <c r="GTR26" s="62"/>
      <c r="GTS26" s="72"/>
      <c r="GTT26" s="62"/>
      <c r="GTU26" s="62"/>
      <c r="GTV26" s="62"/>
      <c r="GTW26" s="72"/>
      <c r="GTX26" s="62"/>
      <c r="GTY26" s="62"/>
      <c r="GTZ26" s="62"/>
      <c r="GUA26" s="72"/>
      <c r="GUB26" s="62"/>
      <c r="GUC26" s="62"/>
      <c r="GUD26" s="62"/>
      <c r="GUE26" s="72"/>
      <c r="GUF26" s="62"/>
      <c r="GUG26" s="62"/>
      <c r="GUH26" s="62"/>
      <c r="GUI26" s="72"/>
      <c r="GUJ26" s="62"/>
      <c r="GUK26" s="62"/>
      <c r="GUL26" s="62"/>
      <c r="GUM26" s="72"/>
      <c r="GUN26" s="62"/>
      <c r="GUO26" s="62"/>
      <c r="GUP26" s="62"/>
      <c r="GUQ26" s="72"/>
      <c r="GUR26" s="62"/>
      <c r="GUS26" s="62"/>
      <c r="GUT26" s="62"/>
      <c r="GUU26" s="72"/>
      <c r="GUV26" s="62"/>
      <c r="GUW26" s="62"/>
      <c r="GUX26" s="62"/>
      <c r="GUY26" s="72"/>
      <c r="GUZ26" s="62"/>
      <c r="GVA26" s="62"/>
      <c r="GVB26" s="62"/>
      <c r="GVC26" s="72"/>
      <c r="GVD26" s="62"/>
      <c r="GVE26" s="62"/>
      <c r="GVF26" s="62"/>
      <c r="GVG26" s="72"/>
      <c r="GVH26" s="62"/>
      <c r="GVI26" s="62"/>
      <c r="GVJ26" s="62"/>
      <c r="GVK26" s="72"/>
      <c r="GVL26" s="62"/>
      <c r="GVM26" s="62"/>
      <c r="GVN26" s="62"/>
      <c r="GVO26" s="72"/>
      <c r="GVP26" s="62"/>
      <c r="GVQ26" s="62"/>
      <c r="GVR26" s="62"/>
      <c r="GVS26" s="72"/>
      <c r="GVT26" s="62"/>
      <c r="GVU26" s="62"/>
      <c r="GVV26" s="62"/>
      <c r="GVW26" s="72"/>
      <c r="GVX26" s="62"/>
      <c r="GVY26" s="62"/>
      <c r="GVZ26" s="62"/>
      <c r="GWA26" s="72"/>
      <c r="GWB26" s="62"/>
      <c r="GWC26" s="62"/>
      <c r="GWD26" s="62"/>
      <c r="GWE26" s="72"/>
      <c r="GWF26" s="62"/>
      <c r="GWG26" s="62"/>
      <c r="GWH26" s="62"/>
      <c r="GWI26" s="72"/>
      <c r="GWJ26" s="62"/>
      <c r="GWK26" s="62"/>
      <c r="GWL26" s="62"/>
      <c r="GWM26" s="72"/>
      <c r="GWN26" s="62"/>
      <c r="GWO26" s="62"/>
      <c r="GWP26" s="62"/>
      <c r="GWQ26" s="72"/>
      <c r="GWR26" s="62"/>
      <c r="GWS26" s="62"/>
      <c r="GWT26" s="62"/>
      <c r="GWU26" s="72"/>
      <c r="GWV26" s="62"/>
      <c r="GWW26" s="62"/>
      <c r="GWX26" s="62"/>
      <c r="GWY26" s="72"/>
      <c r="GWZ26" s="62"/>
      <c r="GXA26" s="62"/>
      <c r="GXB26" s="62"/>
      <c r="GXC26" s="72"/>
      <c r="GXD26" s="62"/>
      <c r="GXE26" s="62"/>
      <c r="GXF26" s="62"/>
      <c r="GXG26" s="72"/>
      <c r="GXH26" s="62"/>
      <c r="GXI26" s="62"/>
      <c r="GXJ26" s="62"/>
      <c r="GXK26" s="72"/>
      <c r="GXL26" s="62"/>
      <c r="GXM26" s="62"/>
      <c r="GXN26" s="62"/>
      <c r="GXO26" s="72"/>
      <c r="GXP26" s="62"/>
      <c r="GXQ26" s="62"/>
      <c r="GXR26" s="62"/>
      <c r="GXS26" s="72"/>
      <c r="GXT26" s="62"/>
      <c r="GXU26" s="62"/>
      <c r="GXV26" s="62"/>
      <c r="GXW26" s="72"/>
      <c r="GXX26" s="62"/>
      <c r="GXY26" s="62"/>
      <c r="GXZ26" s="62"/>
      <c r="GYA26" s="72"/>
      <c r="GYB26" s="62"/>
      <c r="GYC26" s="62"/>
      <c r="GYD26" s="62"/>
      <c r="GYE26" s="72"/>
      <c r="GYF26" s="62"/>
      <c r="GYG26" s="62"/>
      <c r="GYH26" s="62"/>
      <c r="GYI26" s="72"/>
      <c r="GYJ26" s="62"/>
      <c r="GYK26" s="62"/>
      <c r="GYL26" s="62"/>
      <c r="GYM26" s="72"/>
      <c r="GYN26" s="62"/>
      <c r="GYO26" s="62"/>
      <c r="GYP26" s="62"/>
      <c r="GYQ26" s="72"/>
      <c r="GYR26" s="62"/>
      <c r="GYS26" s="62"/>
      <c r="GYT26" s="62"/>
      <c r="GYU26" s="72"/>
      <c r="GYV26" s="62"/>
      <c r="GYW26" s="62"/>
      <c r="GYX26" s="62"/>
      <c r="GYY26" s="72"/>
      <c r="GYZ26" s="62"/>
      <c r="GZA26" s="62"/>
      <c r="GZB26" s="62"/>
      <c r="GZC26" s="72"/>
      <c r="GZD26" s="62"/>
      <c r="GZE26" s="62"/>
      <c r="GZF26" s="62"/>
      <c r="GZG26" s="72"/>
      <c r="GZH26" s="62"/>
      <c r="GZI26" s="62"/>
      <c r="GZJ26" s="62"/>
      <c r="GZK26" s="72"/>
      <c r="GZL26" s="62"/>
      <c r="GZM26" s="62"/>
      <c r="GZN26" s="62"/>
      <c r="GZO26" s="72"/>
      <c r="GZP26" s="62"/>
      <c r="GZQ26" s="62"/>
      <c r="GZR26" s="62"/>
      <c r="GZS26" s="72"/>
      <c r="GZT26" s="62"/>
      <c r="GZU26" s="62"/>
      <c r="GZV26" s="62"/>
      <c r="GZW26" s="72"/>
      <c r="GZX26" s="62"/>
      <c r="GZY26" s="62"/>
      <c r="GZZ26" s="62"/>
      <c r="HAA26" s="72"/>
      <c r="HAB26" s="62"/>
      <c r="HAC26" s="62"/>
      <c r="HAD26" s="62"/>
      <c r="HAE26" s="72"/>
      <c r="HAF26" s="62"/>
      <c r="HAG26" s="62"/>
      <c r="HAH26" s="62"/>
      <c r="HAI26" s="72"/>
      <c r="HAJ26" s="62"/>
      <c r="HAK26" s="62"/>
      <c r="HAL26" s="62"/>
      <c r="HAM26" s="72"/>
      <c r="HAN26" s="62"/>
      <c r="HAO26" s="62"/>
      <c r="HAP26" s="62"/>
      <c r="HAQ26" s="72"/>
      <c r="HAR26" s="62"/>
      <c r="HAS26" s="62"/>
      <c r="HAT26" s="62"/>
      <c r="HAU26" s="72"/>
      <c r="HAV26" s="62"/>
      <c r="HAW26" s="62"/>
      <c r="HAX26" s="62"/>
      <c r="HAY26" s="72"/>
      <c r="HAZ26" s="62"/>
      <c r="HBA26" s="62"/>
      <c r="HBB26" s="62"/>
      <c r="HBC26" s="72"/>
      <c r="HBD26" s="62"/>
      <c r="HBE26" s="62"/>
      <c r="HBF26" s="62"/>
      <c r="HBG26" s="72"/>
      <c r="HBH26" s="62"/>
      <c r="HBI26" s="62"/>
      <c r="HBJ26" s="62"/>
      <c r="HBK26" s="72"/>
      <c r="HBL26" s="62"/>
      <c r="HBM26" s="62"/>
      <c r="HBN26" s="62"/>
      <c r="HBO26" s="72"/>
      <c r="HBP26" s="62"/>
      <c r="HBQ26" s="62"/>
      <c r="HBR26" s="62"/>
      <c r="HBS26" s="72"/>
      <c r="HBT26" s="62"/>
      <c r="HBU26" s="62"/>
      <c r="HBV26" s="62"/>
      <c r="HBW26" s="72"/>
      <c r="HBX26" s="62"/>
      <c r="HBY26" s="62"/>
      <c r="HBZ26" s="62"/>
      <c r="HCA26" s="72"/>
      <c r="HCB26" s="62"/>
      <c r="HCC26" s="62"/>
      <c r="HCD26" s="62"/>
      <c r="HCE26" s="72"/>
      <c r="HCF26" s="62"/>
      <c r="HCG26" s="62"/>
      <c r="HCH26" s="62"/>
      <c r="HCI26" s="72"/>
      <c r="HCJ26" s="62"/>
      <c r="HCK26" s="62"/>
      <c r="HCL26" s="62"/>
      <c r="HCM26" s="72"/>
      <c r="HCN26" s="62"/>
      <c r="HCO26" s="62"/>
      <c r="HCP26" s="62"/>
      <c r="HCQ26" s="72"/>
      <c r="HCR26" s="62"/>
      <c r="HCS26" s="62"/>
      <c r="HCT26" s="62"/>
      <c r="HCU26" s="72"/>
      <c r="HCV26" s="62"/>
      <c r="HCW26" s="62"/>
      <c r="HCX26" s="62"/>
      <c r="HCY26" s="72"/>
      <c r="HCZ26" s="62"/>
      <c r="HDA26" s="62"/>
      <c r="HDB26" s="62"/>
      <c r="HDC26" s="72"/>
      <c r="HDD26" s="62"/>
      <c r="HDE26" s="62"/>
      <c r="HDF26" s="62"/>
      <c r="HDG26" s="72"/>
      <c r="HDH26" s="62"/>
      <c r="HDI26" s="62"/>
      <c r="HDJ26" s="62"/>
      <c r="HDK26" s="72"/>
      <c r="HDL26" s="62"/>
      <c r="HDM26" s="62"/>
      <c r="HDN26" s="62"/>
      <c r="HDO26" s="72"/>
      <c r="HDP26" s="62"/>
      <c r="HDQ26" s="62"/>
      <c r="HDR26" s="62"/>
      <c r="HDS26" s="72"/>
      <c r="HDT26" s="62"/>
      <c r="HDU26" s="62"/>
      <c r="HDV26" s="62"/>
      <c r="HDW26" s="72"/>
      <c r="HDX26" s="62"/>
      <c r="HDY26" s="62"/>
      <c r="HDZ26" s="62"/>
      <c r="HEA26" s="72"/>
      <c r="HEB26" s="62"/>
      <c r="HEC26" s="62"/>
      <c r="HED26" s="62"/>
      <c r="HEE26" s="72"/>
      <c r="HEF26" s="62"/>
      <c r="HEG26" s="62"/>
      <c r="HEH26" s="62"/>
      <c r="HEI26" s="72"/>
      <c r="HEJ26" s="62"/>
      <c r="HEK26" s="62"/>
      <c r="HEL26" s="62"/>
      <c r="HEM26" s="72"/>
      <c r="HEN26" s="62"/>
      <c r="HEO26" s="62"/>
      <c r="HEP26" s="62"/>
      <c r="HEQ26" s="72"/>
      <c r="HER26" s="62"/>
      <c r="HES26" s="62"/>
      <c r="HET26" s="62"/>
      <c r="HEU26" s="72"/>
      <c r="HEV26" s="62"/>
      <c r="HEW26" s="62"/>
      <c r="HEX26" s="62"/>
      <c r="HEY26" s="72"/>
      <c r="HEZ26" s="62"/>
      <c r="HFA26" s="62"/>
      <c r="HFB26" s="62"/>
      <c r="HFC26" s="72"/>
      <c r="HFD26" s="62"/>
      <c r="HFE26" s="62"/>
      <c r="HFF26" s="62"/>
      <c r="HFG26" s="72"/>
      <c r="HFH26" s="62"/>
      <c r="HFI26" s="62"/>
      <c r="HFJ26" s="62"/>
      <c r="HFK26" s="72"/>
      <c r="HFL26" s="62"/>
      <c r="HFM26" s="62"/>
      <c r="HFN26" s="62"/>
      <c r="HFO26" s="72"/>
      <c r="HFP26" s="62"/>
      <c r="HFQ26" s="62"/>
      <c r="HFR26" s="62"/>
      <c r="HFS26" s="72"/>
      <c r="HFT26" s="62"/>
      <c r="HFU26" s="62"/>
      <c r="HFV26" s="62"/>
      <c r="HFW26" s="72"/>
      <c r="HFX26" s="62"/>
      <c r="HFY26" s="62"/>
      <c r="HFZ26" s="62"/>
      <c r="HGA26" s="72"/>
      <c r="HGB26" s="62"/>
      <c r="HGC26" s="62"/>
      <c r="HGD26" s="62"/>
      <c r="HGE26" s="72"/>
      <c r="HGF26" s="62"/>
      <c r="HGG26" s="62"/>
      <c r="HGH26" s="62"/>
      <c r="HGI26" s="72"/>
      <c r="HGJ26" s="62"/>
      <c r="HGK26" s="62"/>
      <c r="HGL26" s="62"/>
      <c r="HGM26" s="72"/>
      <c r="HGN26" s="62"/>
      <c r="HGO26" s="62"/>
      <c r="HGP26" s="62"/>
      <c r="HGQ26" s="72"/>
      <c r="HGR26" s="62"/>
      <c r="HGS26" s="62"/>
      <c r="HGT26" s="62"/>
      <c r="HGU26" s="72"/>
      <c r="HGV26" s="62"/>
      <c r="HGW26" s="62"/>
      <c r="HGX26" s="62"/>
      <c r="HGY26" s="72"/>
      <c r="HGZ26" s="62"/>
      <c r="HHA26" s="62"/>
      <c r="HHB26" s="62"/>
      <c r="HHC26" s="72"/>
      <c r="HHD26" s="62"/>
      <c r="HHE26" s="62"/>
      <c r="HHF26" s="62"/>
      <c r="HHG26" s="72"/>
      <c r="HHH26" s="62"/>
      <c r="HHI26" s="62"/>
      <c r="HHJ26" s="62"/>
      <c r="HHK26" s="72"/>
      <c r="HHL26" s="62"/>
      <c r="HHM26" s="62"/>
      <c r="HHN26" s="62"/>
      <c r="HHO26" s="72"/>
      <c r="HHP26" s="62"/>
      <c r="HHQ26" s="62"/>
      <c r="HHR26" s="62"/>
      <c r="HHS26" s="72"/>
      <c r="HHT26" s="62"/>
      <c r="HHU26" s="62"/>
      <c r="HHV26" s="62"/>
      <c r="HHW26" s="72"/>
      <c r="HHX26" s="62"/>
      <c r="HHY26" s="62"/>
      <c r="HHZ26" s="62"/>
      <c r="HIA26" s="72"/>
      <c r="HIB26" s="62"/>
      <c r="HIC26" s="62"/>
      <c r="HID26" s="62"/>
      <c r="HIE26" s="72"/>
      <c r="HIF26" s="62"/>
      <c r="HIG26" s="62"/>
      <c r="HIH26" s="62"/>
      <c r="HII26" s="72"/>
      <c r="HIJ26" s="62"/>
      <c r="HIK26" s="62"/>
      <c r="HIL26" s="62"/>
      <c r="HIM26" s="72"/>
      <c r="HIN26" s="62"/>
      <c r="HIO26" s="62"/>
      <c r="HIP26" s="62"/>
      <c r="HIQ26" s="72"/>
      <c r="HIR26" s="62"/>
      <c r="HIS26" s="62"/>
      <c r="HIT26" s="62"/>
      <c r="HIU26" s="72"/>
      <c r="HIV26" s="62"/>
      <c r="HIW26" s="62"/>
      <c r="HIX26" s="62"/>
      <c r="HIY26" s="72"/>
      <c r="HIZ26" s="62"/>
      <c r="HJA26" s="62"/>
      <c r="HJB26" s="62"/>
      <c r="HJC26" s="72"/>
      <c r="HJD26" s="62"/>
      <c r="HJE26" s="62"/>
      <c r="HJF26" s="62"/>
      <c r="HJG26" s="72"/>
      <c r="HJH26" s="62"/>
      <c r="HJI26" s="62"/>
      <c r="HJJ26" s="62"/>
      <c r="HJK26" s="72"/>
      <c r="HJL26" s="62"/>
      <c r="HJM26" s="62"/>
      <c r="HJN26" s="62"/>
      <c r="HJO26" s="72"/>
      <c r="HJP26" s="62"/>
      <c r="HJQ26" s="62"/>
      <c r="HJR26" s="62"/>
      <c r="HJS26" s="72"/>
      <c r="HJT26" s="62"/>
      <c r="HJU26" s="62"/>
      <c r="HJV26" s="62"/>
      <c r="HJW26" s="72"/>
      <c r="HJX26" s="62"/>
      <c r="HJY26" s="62"/>
      <c r="HJZ26" s="62"/>
      <c r="HKA26" s="72"/>
      <c r="HKB26" s="62"/>
      <c r="HKC26" s="62"/>
      <c r="HKD26" s="62"/>
      <c r="HKE26" s="72"/>
      <c r="HKF26" s="62"/>
      <c r="HKG26" s="62"/>
      <c r="HKH26" s="62"/>
      <c r="HKI26" s="72"/>
      <c r="HKJ26" s="62"/>
      <c r="HKK26" s="62"/>
      <c r="HKL26" s="62"/>
      <c r="HKM26" s="72"/>
      <c r="HKN26" s="62"/>
      <c r="HKO26" s="62"/>
      <c r="HKP26" s="62"/>
      <c r="HKQ26" s="72"/>
      <c r="HKR26" s="62"/>
      <c r="HKS26" s="62"/>
      <c r="HKT26" s="62"/>
      <c r="HKU26" s="72"/>
      <c r="HKV26" s="62"/>
      <c r="HKW26" s="62"/>
      <c r="HKX26" s="62"/>
      <c r="HKY26" s="72"/>
      <c r="HKZ26" s="62"/>
      <c r="HLA26" s="62"/>
      <c r="HLB26" s="62"/>
      <c r="HLC26" s="72"/>
      <c r="HLD26" s="62"/>
      <c r="HLE26" s="62"/>
      <c r="HLF26" s="62"/>
      <c r="HLG26" s="72"/>
      <c r="HLH26" s="62"/>
      <c r="HLI26" s="62"/>
      <c r="HLJ26" s="62"/>
      <c r="HLK26" s="72"/>
      <c r="HLL26" s="62"/>
      <c r="HLM26" s="62"/>
      <c r="HLN26" s="62"/>
      <c r="HLO26" s="72"/>
      <c r="HLP26" s="62"/>
      <c r="HLQ26" s="62"/>
      <c r="HLR26" s="62"/>
      <c r="HLS26" s="72"/>
      <c r="HLT26" s="62"/>
      <c r="HLU26" s="62"/>
      <c r="HLV26" s="62"/>
      <c r="HLW26" s="72"/>
      <c r="HLX26" s="62"/>
      <c r="HLY26" s="62"/>
      <c r="HLZ26" s="62"/>
      <c r="HMA26" s="72"/>
      <c r="HMB26" s="62"/>
      <c r="HMC26" s="62"/>
      <c r="HMD26" s="62"/>
      <c r="HME26" s="72"/>
      <c r="HMF26" s="62"/>
      <c r="HMG26" s="62"/>
      <c r="HMH26" s="62"/>
      <c r="HMI26" s="72"/>
      <c r="HMJ26" s="62"/>
      <c r="HMK26" s="62"/>
      <c r="HML26" s="62"/>
      <c r="HMM26" s="72"/>
      <c r="HMN26" s="62"/>
      <c r="HMO26" s="62"/>
      <c r="HMP26" s="62"/>
      <c r="HMQ26" s="72"/>
      <c r="HMR26" s="62"/>
      <c r="HMS26" s="62"/>
      <c r="HMT26" s="62"/>
      <c r="HMU26" s="72"/>
      <c r="HMV26" s="62"/>
      <c r="HMW26" s="62"/>
      <c r="HMX26" s="62"/>
      <c r="HMY26" s="72"/>
      <c r="HMZ26" s="62"/>
      <c r="HNA26" s="62"/>
      <c r="HNB26" s="62"/>
      <c r="HNC26" s="72"/>
      <c r="HND26" s="62"/>
      <c r="HNE26" s="62"/>
      <c r="HNF26" s="62"/>
      <c r="HNG26" s="72"/>
      <c r="HNH26" s="62"/>
      <c r="HNI26" s="62"/>
      <c r="HNJ26" s="62"/>
      <c r="HNK26" s="72"/>
      <c r="HNL26" s="62"/>
      <c r="HNM26" s="62"/>
      <c r="HNN26" s="62"/>
      <c r="HNO26" s="72"/>
      <c r="HNP26" s="62"/>
      <c r="HNQ26" s="62"/>
      <c r="HNR26" s="62"/>
      <c r="HNS26" s="72"/>
      <c r="HNT26" s="62"/>
      <c r="HNU26" s="62"/>
      <c r="HNV26" s="62"/>
      <c r="HNW26" s="72"/>
      <c r="HNX26" s="62"/>
      <c r="HNY26" s="62"/>
      <c r="HNZ26" s="62"/>
      <c r="HOA26" s="72"/>
      <c r="HOB26" s="62"/>
      <c r="HOC26" s="62"/>
      <c r="HOD26" s="62"/>
      <c r="HOE26" s="72"/>
      <c r="HOF26" s="62"/>
      <c r="HOG26" s="62"/>
      <c r="HOH26" s="62"/>
      <c r="HOI26" s="72"/>
      <c r="HOJ26" s="62"/>
      <c r="HOK26" s="62"/>
      <c r="HOL26" s="62"/>
      <c r="HOM26" s="72"/>
      <c r="HON26" s="62"/>
      <c r="HOO26" s="62"/>
      <c r="HOP26" s="62"/>
      <c r="HOQ26" s="72"/>
      <c r="HOR26" s="62"/>
      <c r="HOS26" s="62"/>
      <c r="HOT26" s="62"/>
      <c r="HOU26" s="72"/>
      <c r="HOV26" s="62"/>
      <c r="HOW26" s="62"/>
      <c r="HOX26" s="62"/>
      <c r="HOY26" s="72"/>
      <c r="HOZ26" s="62"/>
      <c r="HPA26" s="62"/>
      <c r="HPB26" s="62"/>
      <c r="HPC26" s="72"/>
      <c r="HPD26" s="62"/>
      <c r="HPE26" s="62"/>
      <c r="HPF26" s="62"/>
      <c r="HPG26" s="72"/>
      <c r="HPH26" s="62"/>
      <c r="HPI26" s="62"/>
      <c r="HPJ26" s="62"/>
      <c r="HPK26" s="72"/>
      <c r="HPL26" s="62"/>
      <c r="HPM26" s="62"/>
      <c r="HPN26" s="62"/>
      <c r="HPO26" s="72"/>
      <c r="HPP26" s="62"/>
      <c r="HPQ26" s="62"/>
      <c r="HPR26" s="62"/>
      <c r="HPS26" s="72"/>
      <c r="HPT26" s="62"/>
      <c r="HPU26" s="62"/>
      <c r="HPV26" s="62"/>
      <c r="HPW26" s="72"/>
      <c r="HPX26" s="62"/>
      <c r="HPY26" s="62"/>
      <c r="HPZ26" s="62"/>
      <c r="HQA26" s="72"/>
      <c r="HQB26" s="62"/>
      <c r="HQC26" s="62"/>
      <c r="HQD26" s="62"/>
      <c r="HQE26" s="72"/>
      <c r="HQF26" s="62"/>
      <c r="HQG26" s="62"/>
      <c r="HQH26" s="62"/>
      <c r="HQI26" s="72"/>
      <c r="HQJ26" s="62"/>
      <c r="HQK26" s="62"/>
      <c r="HQL26" s="62"/>
      <c r="HQM26" s="72"/>
      <c r="HQN26" s="62"/>
      <c r="HQO26" s="62"/>
      <c r="HQP26" s="62"/>
      <c r="HQQ26" s="72"/>
      <c r="HQR26" s="62"/>
      <c r="HQS26" s="62"/>
      <c r="HQT26" s="62"/>
      <c r="HQU26" s="72"/>
      <c r="HQV26" s="62"/>
      <c r="HQW26" s="62"/>
      <c r="HQX26" s="62"/>
      <c r="HQY26" s="72"/>
      <c r="HQZ26" s="62"/>
      <c r="HRA26" s="62"/>
      <c r="HRB26" s="62"/>
      <c r="HRC26" s="72"/>
      <c r="HRD26" s="62"/>
      <c r="HRE26" s="62"/>
      <c r="HRF26" s="62"/>
      <c r="HRG26" s="72"/>
      <c r="HRH26" s="62"/>
      <c r="HRI26" s="62"/>
      <c r="HRJ26" s="62"/>
      <c r="HRK26" s="72"/>
      <c r="HRL26" s="62"/>
      <c r="HRM26" s="62"/>
      <c r="HRN26" s="62"/>
      <c r="HRO26" s="72"/>
      <c r="HRP26" s="62"/>
      <c r="HRQ26" s="62"/>
      <c r="HRR26" s="62"/>
      <c r="HRS26" s="72"/>
      <c r="HRT26" s="62"/>
      <c r="HRU26" s="62"/>
      <c r="HRV26" s="62"/>
      <c r="HRW26" s="72"/>
      <c r="HRX26" s="62"/>
      <c r="HRY26" s="62"/>
      <c r="HRZ26" s="62"/>
      <c r="HSA26" s="72"/>
      <c r="HSB26" s="62"/>
      <c r="HSC26" s="62"/>
      <c r="HSD26" s="62"/>
      <c r="HSE26" s="72"/>
      <c r="HSF26" s="62"/>
      <c r="HSG26" s="62"/>
      <c r="HSH26" s="62"/>
      <c r="HSI26" s="72"/>
      <c r="HSJ26" s="62"/>
      <c r="HSK26" s="62"/>
      <c r="HSL26" s="62"/>
      <c r="HSM26" s="72"/>
      <c r="HSN26" s="62"/>
      <c r="HSO26" s="62"/>
      <c r="HSP26" s="62"/>
      <c r="HSQ26" s="72"/>
      <c r="HSR26" s="62"/>
      <c r="HSS26" s="62"/>
      <c r="HST26" s="62"/>
      <c r="HSU26" s="72"/>
      <c r="HSV26" s="62"/>
      <c r="HSW26" s="62"/>
      <c r="HSX26" s="62"/>
      <c r="HSY26" s="72"/>
      <c r="HSZ26" s="62"/>
      <c r="HTA26" s="62"/>
      <c r="HTB26" s="62"/>
      <c r="HTC26" s="72"/>
      <c r="HTD26" s="62"/>
      <c r="HTE26" s="62"/>
      <c r="HTF26" s="62"/>
      <c r="HTG26" s="72"/>
      <c r="HTH26" s="62"/>
      <c r="HTI26" s="62"/>
      <c r="HTJ26" s="62"/>
      <c r="HTK26" s="72"/>
      <c r="HTL26" s="62"/>
      <c r="HTM26" s="62"/>
      <c r="HTN26" s="62"/>
      <c r="HTO26" s="72"/>
      <c r="HTP26" s="62"/>
      <c r="HTQ26" s="62"/>
      <c r="HTR26" s="62"/>
      <c r="HTS26" s="72"/>
      <c r="HTT26" s="62"/>
      <c r="HTU26" s="62"/>
      <c r="HTV26" s="62"/>
      <c r="HTW26" s="72"/>
      <c r="HTX26" s="62"/>
      <c r="HTY26" s="62"/>
      <c r="HTZ26" s="62"/>
      <c r="HUA26" s="72"/>
      <c r="HUB26" s="62"/>
      <c r="HUC26" s="62"/>
      <c r="HUD26" s="62"/>
      <c r="HUE26" s="72"/>
      <c r="HUF26" s="62"/>
      <c r="HUG26" s="62"/>
      <c r="HUH26" s="62"/>
      <c r="HUI26" s="72"/>
      <c r="HUJ26" s="62"/>
      <c r="HUK26" s="62"/>
      <c r="HUL26" s="62"/>
      <c r="HUM26" s="72"/>
      <c r="HUN26" s="62"/>
      <c r="HUO26" s="62"/>
      <c r="HUP26" s="62"/>
      <c r="HUQ26" s="72"/>
      <c r="HUR26" s="62"/>
      <c r="HUS26" s="62"/>
      <c r="HUT26" s="62"/>
      <c r="HUU26" s="72"/>
      <c r="HUV26" s="62"/>
      <c r="HUW26" s="62"/>
      <c r="HUX26" s="62"/>
      <c r="HUY26" s="72"/>
      <c r="HUZ26" s="62"/>
      <c r="HVA26" s="62"/>
      <c r="HVB26" s="62"/>
      <c r="HVC26" s="72"/>
      <c r="HVD26" s="62"/>
      <c r="HVE26" s="62"/>
      <c r="HVF26" s="62"/>
      <c r="HVG26" s="72"/>
      <c r="HVH26" s="62"/>
      <c r="HVI26" s="62"/>
      <c r="HVJ26" s="62"/>
      <c r="HVK26" s="72"/>
      <c r="HVL26" s="62"/>
      <c r="HVM26" s="62"/>
      <c r="HVN26" s="62"/>
      <c r="HVO26" s="72"/>
      <c r="HVP26" s="62"/>
      <c r="HVQ26" s="62"/>
      <c r="HVR26" s="62"/>
      <c r="HVS26" s="72"/>
      <c r="HVT26" s="62"/>
      <c r="HVU26" s="62"/>
      <c r="HVV26" s="62"/>
      <c r="HVW26" s="72"/>
      <c r="HVX26" s="62"/>
      <c r="HVY26" s="62"/>
      <c r="HVZ26" s="62"/>
      <c r="HWA26" s="72"/>
      <c r="HWB26" s="62"/>
      <c r="HWC26" s="62"/>
      <c r="HWD26" s="62"/>
      <c r="HWE26" s="72"/>
      <c r="HWF26" s="62"/>
      <c r="HWG26" s="62"/>
      <c r="HWH26" s="62"/>
      <c r="HWI26" s="72"/>
      <c r="HWJ26" s="62"/>
      <c r="HWK26" s="62"/>
      <c r="HWL26" s="62"/>
      <c r="HWM26" s="72"/>
      <c r="HWN26" s="62"/>
      <c r="HWO26" s="62"/>
      <c r="HWP26" s="62"/>
      <c r="HWQ26" s="72"/>
      <c r="HWR26" s="62"/>
      <c r="HWS26" s="62"/>
      <c r="HWT26" s="62"/>
      <c r="HWU26" s="72"/>
      <c r="HWV26" s="62"/>
      <c r="HWW26" s="62"/>
      <c r="HWX26" s="62"/>
      <c r="HWY26" s="72"/>
      <c r="HWZ26" s="62"/>
      <c r="HXA26" s="62"/>
      <c r="HXB26" s="62"/>
      <c r="HXC26" s="72"/>
      <c r="HXD26" s="62"/>
      <c r="HXE26" s="62"/>
      <c r="HXF26" s="62"/>
      <c r="HXG26" s="72"/>
      <c r="HXH26" s="62"/>
      <c r="HXI26" s="62"/>
      <c r="HXJ26" s="62"/>
      <c r="HXK26" s="72"/>
      <c r="HXL26" s="62"/>
      <c r="HXM26" s="62"/>
      <c r="HXN26" s="62"/>
      <c r="HXO26" s="72"/>
      <c r="HXP26" s="62"/>
      <c r="HXQ26" s="62"/>
      <c r="HXR26" s="62"/>
      <c r="HXS26" s="72"/>
      <c r="HXT26" s="62"/>
      <c r="HXU26" s="62"/>
      <c r="HXV26" s="62"/>
      <c r="HXW26" s="72"/>
      <c r="HXX26" s="62"/>
      <c r="HXY26" s="62"/>
      <c r="HXZ26" s="62"/>
      <c r="HYA26" s="72"/>
      <c r="HYB26" s="62"/>
      <c r="HYC26" s="62"/>
      <c r="HYD26" s="62"/>
      <c r="HYE26" s="72"/>
      <c r="HYF26" s="62"/>
      <c r="HYG26" s="62"/>
      <c r="HYH26" s="62"/>
      <c r="HYI26" s="72"/>
      <c r="HYJ26" s="62"/>
      <c r="HYK26" s="62"/>
      <c r="HYL26" s="62"/>
      <c r="HYM26" s="72"/>
      <c r="HYN26" s="62"/>
      <c r="HYO26" s="62"/>
      <c r="HYP26" s="62"/>
      <c r="HYQ26" s="72"/>
      <c r="HYR26" s="62"/>
      <c r="HYS26" s="62"/>
      <c r="HYT26" s="62"/>
      <c r="HYU26" s="72"/>
      <c r="HYV26" s="62"/>
      <c r="HYW26" s="62"/>
      <c r="HYX26" s="62"/>
      <c r="HYY26" s="72"/>
      <c r="HYZ26" s="62"/>
      <c r="HZA26" s="62"/>
      <c r="HZB26" s="62"/>
      <c r="HZC26" s="72"/>
      <c r="HZD26" s="62"/>
      <c r="HZE26" s="62"/>
      <c r="HZF26" s="62"/>
      <c r="HZG26" s="72"/>
      <c r="HZH26" s="62"/>
      <c r="HZI26" s="62"/>
      <c r="HZJ26" s="62"/>
      <c r="HZK26" s="72"/>
      <c r="HZL26" s="62"/>
      <c r="HZM26" s="62"/>
      <c r="HZN26" s="62"/>
      <c r="HZO26" s="72"/>
      <c r="HZP26" s="62"/>
      <c r="HZQ26" s="62"/>
      <c r="HZR26" s="62"/>
      <c r="HZS26" s="72"/>
      <c r="HZT26" s="62"/>
      <c r="HZU26" s="62"/>
      <c r="HZV26" s="62"/>
      <c r="HZW26" s="72"/>
      <c r="HZX26" s="62"/>
      <c r="HZY26" s="62"/>
      <c r="HZZ26" s="62"/>
      <c r="IAA26" s="72"/>
      <c r="IAB26" s="62"/>
      <c r="IAC26" s="62"/>
      <c r="IAD26" s="62"/>
      <c r="IAE26" s="72"/>
      <c r="IAF26" s="62"/>
      <c r="IAG26" s="62"/>
      <c r="IAH26" s="62"/>
      <c r="IAI26" s="72"/>
      <c r="IAJ26" s="62"/>
      <c r="IAK26" s="62"/>
      <c r="IAL26" s="62"/>
      <c r="IAM26" s="72"/>
      <c r="IAN26" s="62"/>
      <c r="IAO26" s="62"/>
      <c r="IAP26" s="62"/>
      <c r="IAQ26" s="72"/>
      <c r="IAR26" s="62"/>
      <c r="IAS26" s="62"/>
      <c r="IAT26" s="62"/>
      <c r="IAU26" s="72"/>
      <c r="IAV26" s="62"/>
      <c r="IAW26" s="62"/>
      <c r="IAX26" s="62"/>
      <c r="IAY26" s="72"/>
      <c r="IAZ26" s="62"/>
      <c r="IBA26" s="62"/>
      <c r="IBB26" s="62"/>
      <c r="IBC26" s="72"/>
      <c r="IBD26" s="62"/>
      <c r="IBE26" s="62"/>
      <c r="IBF26" s="62"/>
      <c r="IBG26" s="72"/>
      <c r="IBH26" s="62"/>
      <c r="IBI26" s="62"/>
      <c r="IBJ26" s="62"/>
      <c r="IBK26" s="72"/>
      <c r="IBL26" s="62"/>
      <c r="IBM26" s="62"/>
      <c r="IBN26" s="62"/>
      <c r="IBO26" s="72"/>
      <c r="IBP26" s="62"/>
      <c r="IBQ26" s="62"/>
      <c r="IBR26" s="62"/>
      <c r="IBS26" s="72"/>
      <c r="IBT26" s="62"/>
      <c r="IBU26" s="62"/>
      <c r="IBV26" s="62"/>
      <c r="IBW26" s="72"/>
      <c r="IBX26" s="62"/>
      <c r="IBY26" s="62"/>
      <c r="IBZ26" s="62"/>
      <c r="ICA26" s="72"/>
      <c r="ICB26" s="62"/>
      <c r="ICC26" s="62"/>
      <c r="ICD26" s="62"/>
      <c r="ICE26" s="72"/>
      <c r="ICF26" s="62"/>
      <c r="ICG26" s="62"/>
      <c r="ICH26" s="62"/>
      <c r="ICI26" s="72"/>
      <c r="ICJ26" s="62"/>
      <c r="ICK26" s="62"/>
      <c r="ICL26" s="62"/>
      <c r="ICM26" s="72"/>
      <c r="ICN26" s="62"/>
      <c r="ICO26" s="62"/>
      <c r="ICP26" s="62"/>
      <c r="ICQ26" s="72"/>
      <c r="ICR26" s="62"/>
      <c r="ICS26" s="62"/>
      <c r="ICT26" s="62"/>
      <c r="ICU26" s="72"/>
      <c r="ICV26" s="62"/>
      <c r="ICW26" s="62"/>
      <c r="ICX26" s="62"/>
      <c r="ICY26" s="72"/>
      <c r="ICZ26" s="62"/>
      <c r="IDA26" s="62"/>
      <c r="IDB26" s="62"/>
      <c r="IDC26" s="72"/>
      <c r="IDD26" s="62"/>
      <c r="IDE26" s="62"/>
      <c r="IDF26" s="62"/>
      <c r="IDG26" s="72"/>
      <c r="IDH26" s="62"/>
      <c r="IDI26" s="62"/>
      <c r="IDJ26" s="62"/>
      <c r="IDK26" s="72"/>
      <c r="IDL26" s="62"/>
      <c r="IDM26" s="62"/>
      <c r="IDN26" s="62"/>
      <c r="IDO26" s="72"/>
      <c r="IDP26" s="62"/>
      <c r="IDQ26" s="62"/>
      <c r="IDR26" s="62"/>
      <c r="IDS26" s="72"/>
      <c r="IDT26" s="62"/>
      <c r="IDU26" s="62"/>
      <c r="IDV26" s="62"/>
      <c r="IDW26" s="72"/>
      <c r="IDX26" s="62"/>
      <c r="IDY26" s="62"/>
      <c r="IDZ26" s="62"/>
      <c r="IEA26" s="72"/>
      <c r="IEB26" s="62"/>
      <c r="IEC26" s="62"/>
      <c r="IED26" s="62"/>
      <c r="IEE26" s="72"/>
      <c r="IEF26" s="62"/>
      <c r="IEG26" s="62"/>
      <c r="IEH26" s="62"/>
      <c r="IEI26" s="72"/>
      <c r="IEJ26" s="62"/>
      <c r="IEK26" s="62"/>
      <c r="IEL26" s="62"/>
      <c r="IEM26" s="72"/>
      <c r="IEN26" s="62"/>
      <c r="IEO26" s="62"/>
      <c r="IEP26" s="62"/>
      <c r="IEQ26" s="72"/>
      <c r="IER26" s="62"/>
      <c r="IES26" s="62"/>
      <c r="IET26" s="62"/>
      <c r="IEU26" s="72"/>
      <c r="IEV26" s="62"/>
      <c r="IEW26" s="62"/>
      <c r="IEX26" s="62"/>
      <c r="IEY26" s="72"/>
      <c r="IEZ26" s="62"/>
      <c r="IFA26" s="62"/>
      <c r="IFB26" s="62"/>
      <c r="IFC26" s="72"/>
      <c r="IFD26" s="62"/>
      <c r="IFE26" s="62"/>
      <c r="IFF26" s="62"/>
      <c r="IFG26" s="72"/>
      <c r="IFH26" s="62"/>
      <c r="IFI26" s="62"/>
      <c r="IFJ26" s="62"/>
      <c r="IFK26" s="72"/>
      <c r="IFL26" s="62"/>
      <c r="IFM26" s="62"/>
      <c r="IFN26" s="62"/>
      <c r="IFO26" s="72"/>
      <c r="IFP26" s="62"/>
      <c r="IFQ26" s="62"/>
      <c r="IFR26" s="62"/>
      <c r="IFS26" s="72"/>
      <c r="IFT26" s="62"/>
      <c r="IFU26" s="62"/>
      <c r="IFV26" s="62"/>
      <c r="IFW26" s="72"/>
      <c r="IFX26" s="62"/>
      <c r="IFY26" s="62"/>
      <c r="IFZ26" s="62"/>
      <c r="IGA26" s="72"/>
      <c r="IGB26" s="62"/>
      <c r="IGC26" s="62"/>
      <c r="IGD26" s="62"/>
      <c r="IGE26" s="72"/>
      <c r="IGF26" s="62"/>
      <c r="IGG26" s="62"/>
      <c r="IGH26" s="62"/>
      <c r="IGI26" s="72"/>
      <c r="IGJ26" s="62"/>
      <c r="IGK26" s="62"/>
      <c r="IGL26" s="62"/>
      <c r="IGM26" s="72"/>
      <c r="IGN26" s="62"/>
      <c r="IGO26" s="62"/>
      <c r="IGP26" s="62"/>
      <c r="IGQ26" s="72"/>
      <c r="IGR26" s="62"/>
      <c r="IGS26" s="62"/>
      <c r="IGT26" s="62"/>
      <c r="IGU26" s="72"/>
      <c r="IGV26" s="62"/>
      <c r="IGW26" s="62"/>
      <c r="IGX26" s="62"/>
      <c r="IGY26" s="72"/>
      <c r="IGZ26" s="62"/>
      <c r="IHA26" s="62"/>
      <c r="IHB26" s="62"/>
      <c r="IHC26" s="72"/>
      <c r="IHD26" s="62"/>
      <c r="IHE26" s="62"/>
      <c r="IHF26" s="62"/>
      <c r="IHG26" s="72"/>
      <c r="IHH26" s="62"/>
      <c r="IHI26" s="62"/>
      <c r="IHJ26" s="62"/>
      <c r="IHK26" s="72"/>
      <c r="IHL26" s="62"/>
      <c r="IHM26" s="62"/>
      <c r="IHN26" s="62"/>
      <c r="IHO26" s="72"/>
      <c r="IHP26" s="62"/>
      <c r="IHQ26" s="62"/>
      <c r="IHR26" s="62"/>
      <c r="IHS26" s="72"/>
      <c r="IHT26" s="62"/>
      <c r="IHU26" s="62"/>
      <c r="IHV26" s="62"/>
      <c r="IHW26" s="72"/>
      <c r="IHX26" s="62"/>
      <c r="IHY26" s="62"/>
      <c r="IHZ26" s="62"/>
      <c r="IIA26" s="72"/>
      <c r="IIB26" s="62"/>
      <c r="IIC26" s="62"/>
      <c r="IID26" s="62"/>
      <c r="IIE26" s="72"/>
      <c r="IIF26" s="62"/>
      <c r="IIG26" s="62"/>
      <c r="IIH26" s="62"/>
      <c r="III26" s="72"/>
      <c r="IIJ26" s="62"/>
      <c r="IIK26" s="62"/>
      <c r="IIL26" s="62"/>
      <c r="IIM26" s="72"/>
      <c r="IIN26" s="62"/>
      <c r="IIO26" s="62"/>
      <c r="IIP26" s="62"/>
      <c r="IIQ26" s="72"/>
      <c r="IIR26" s="62"/>
      <c r="IIS26" s="62"/>
      <c r="IIT26" s="62"/>
      <c r="IIU26" s="72"/>
      <c r="IIV26" s="62"/>
      <c r="IIW26" s="62"/>
      <c r="IIX26" s="62"/>
      <c r="IIY26" s="72"/>
      <c r="IIZ26" s="62"/>
      <c r="IJA26" s="62"/>
      <c r="IJB26" s="62"/>
      <c r="IJC26" s="72"/>
      <c r="IJD26" s="62"/>
      <c r="IJE26" s="62"/>
      <c r="IJF26" s="62"/>
      <c r="IJG26" s="72"/>
      <c r="IJH26" s="62"/>
      <c r="IJI26" s="62"/>
      <c r="IJJ26" s="62"/>
      <c r="IJK26" s="72"/>
      <c r="IJL26" s="62"/>
      <c r="IJM26" s="62"/>
      <c r="IJN26" s="62"/>
      <c r="IJO26" s="72"/>
      <c r="IJP26" s="62"/>
      <c r="IJQ26" s="62"/>
      <c r="IJR26" s="62"/>
      <c r="IJS26" s="72"/>
      <c r="IJT26" s="62"/>
      <c r="IJU26" s="62"/>
      <c r="IJV26" s="62"/>
      <c r="IJW26" s="72"/>
      <c r="IJX26" s="62"/>
      <c r="IJY26" s="62"/>
      <c r="IJZ26" s="62"/>
      <c r="IKA26" s="72"/>
      <c r="IKB26" s="62"/>
      <c r="IKC26" s="62"/>
      <c r="IKD26" s="62"/>
      <c r="IKE26" s="72"/>
      <c r="IKF26" s="62"/>
      <c r="IKG26" s="62"/>
      <c r="IKH26" s="62"/>
      <c r="IKI26" s="72"/>
      <c r="IKJ26" s="62"/>
      <c r="IKK26" s="62"/>
      <c r="IKL26" s="62"/>
      <c r="IKM26" s="72"/>
      <c r="IKN26" s="62"/>
      <c r="IKO26" s="62"/>
      <c r="IKP26" s="62"/>
      <c r="IKQ26" s="72"/>
      <c r="IKR26" s="62"/>
      <c r="IKS26" s="62"/>
      <c r="IKT26" s="62"/>
      <c r="IKU26" s="72"/>
      <c r="IKV26" s="62"/>
      <c r="IKW26" s="62"/>
      <c r="IKX26" s="62"/>
      <c r="IKY26" s="72"/>
      <c r="IKZ26" s="62"/>
      <c r="ILA26" s="62"/>
      <c r="ILB26" s="62"/>
      <c r="ILC26" s="72"/>
      <c r="ILD26" s="62"/>
      <c r="ILE26" s="62"/>
      <c r="ILF26" s="62"/>
      <c r="ILG26" s="72"/>
      <c r="ILH26" s="62"/>
      <c r="ILI26" s="62"/>
      <c r="ILJ26" s="62"/>
      <c r="ILK26" s="72"/>
      <c r="ILL26" s="62"/>
      <c r="ILM26" s="62"/>
      <c r="ILN26" s="62"/>
      <c r="ILO26" s="72"/>
      <c r="ILP26" s="62"/>
      <c r="ILQ26" s="62"/>
      <c r="ILR26" s="62"/>
      <c r="ILS26" s="72"/>
      <c r="ILT26" s="62"/>
      <c r="ILU26" s="62"/>
      <c r="ILV26" s="62"/>
      <c r="ILW26" s="72"/>
      <c r="ILX26" s="62"/>
      <c r="ILY26" s="62"/>
      <c r="ILZ26" s="62"/>
      <c r="IMA26" s="72"/>
      <c r="IMB26" s="62"/>
      <c r="IMC26" s="62"/>
      <c r="IMD26" s="62"/>
      <c r="IME26" s="72"/>
      <c r="IMF26" s="62"/>
      <c r="IMG26" s="62"/>
      <c r="IMH26" s="62"/>
      <c r="IMI26" s="72"/>
      <c r="IMJ26" s="62"/>
      <c r="IMK26" s="62"/>
      <c r="IML26" s="62"/>
      <c r="IMM26" s="72"/>
      <c r="IMN26" s="62"/>
      <c r="IMO26" s="62"/>
      <c r="IMP26" s="62"/>
      <c r="IMQ26" s="72"/>
      <c r="IMR26" s="62"/>
      <c r="IMS26" s="62"/>
      <c r="IMT26" s="62"/>
      <c r="IMU26" s="72"/>
      <c r="IMV26" s="62"/>
      <c r="IMW26" s="62"/>
      <c r="IMX26" s="62"/>
      <c r="IMY26" s="72"/>
      <c r="IMZ26" s="62"/>
      <c r="INA26" s="62"/>
      <c r="INB26" s="62"/>
      <c r="INC26" s="72"/>
      <c r="IND26" s="62"/>
      <c r="INE26" s="62"/>
      <c r="INF26" s="62"/>
      <c r="ING26" s="72"/>
      <c r="INH26" s="62"/>
      <c r="INI26" s="62"/>
      <c r="INJ26" s="62"/>
      <c r="INK26" s="72"/>
      <c r="INL26" s="62"/>
      <c r="INM26" s="62"/>
      <c r="INN26" s="62"/>
      <c r="INO26" s="72"/>
      <c r="INP26" s="62"/>
      <c r="INQ26" s="62"/>
      <c r="INR26" s="62"/>
      <c r="INS26" s="72"/>
      <c r="INT26" s="62"/>
      <c r="INU26" s="62"/>
      <c r="INV26" s="62"/>
      <c r="INW26" s="72"/>
      <c r="INX26" s="62"/>
      <c r="INY26" s="62"/>
      <c r="INZ26" s="62"/>
      <c r="IOA26" s="72"/>
      <c r="IOB26" s="62"/>
      <c r="IOC26" s="62"/>
      <c r="IOD26" s="62"/>
      <c r="IOE26" s="72"/>
      <c r="IOF26" s="62"/>
      <c r="IOG26" s="62"/>
      <c r="IOH26" s="62"/>
      <c r="IOI26" s="72"/>
      <c r="IOJ26" s="62"/>
      <c r="IOK26" s="62"/>
      <c r="IOL26" s="62"/>
      <c r="IOM26" s="72"/>
      <c r="ION26" s="62"/>
      <c r="IOO26" s="62"/>
      <c r="IOP26" s="62"/>
      <c r="IOQ26" s="72"/>
      <c r="IOR26" s="62"/>
      <c r="IOS26" s="62"/>
      <c r="IOT26" s="62"/>
      <c r="IOU26" s="72"/>
      <c r="IOV26" s="62"/>
      <c r="IOW26" s="62"/>
      <c r="IOX26" s="62"/>
      <c r="IOY26" s="72"/>
      <c r="IOZ26" s="62"/>
      <c r="IPA26" s="62"/>
      <c r="IPB26" s="62"/>
      <c r="IPC26" s="72"/>
      <c r="IPD26" s="62"/>
      <c r="IPE26" s="62"/>
      <c r="IPF26" s="62"/>
      <c r="IPG26" s="72"/>
      <c r="IPH26" s="62"/>
      <c r="IPI26" s="62"/>
      <c r="IPJ26" s="62"/>
      <c r="IPK26" s="72"/>
      <c r="IPL26" s="62"/>
      <c r="IPM26" s="62"/>
      <c r="IPN26" s="62"/>
      <c r="IPO26" s="72"/>
      <c r="IPP26" s="62"/>
      <c r="IPQ26" s="62"/>
      <c r="IPR26" s="62"/>
      <c r="IPS26" s="72"/>
      <c r="IPT26" s="62"/>
      <c r="IPU26" s="62"/>
      <c r="IPV26" s="62"/>
      <c r="IPW26" s="72"/>
      <c r="IPX26" s="62"/>
      <c r="IPY26" s="62"/>
      <c r="IPZ26" s="62"/>
      <c r="IQA26" s="72"/>
      <c r="IQB26" s="62"/>
      <c r="IQC26" s="62"/>
      <c r="IQD26" s="62"/>
      <c r="IQE26" s="72"/>
      <c r="IQF26" s="62"/>
      <c r="IQG26" s="62"/>
      <c r="IQH26" s="62"/>
      <c r="IQI26" s="72"/>
      <c r="IQJ26" s="62"/>
      <c r="IQK26" s="62"/>
      <c r="IQL26" s="62"/>
      <c r="IQM26" s="72"/>
      <c r="IQN26" s="62"/>
      <c r="IQO26" s="62"/>
      <c r="IQP26" s="62"/>
      <c r="IQQ26" s="72"/>
      <c r="IQR26" s="62"/>
      <c r="IQS26" s="62"/>
      <c r="IQT26" s="62"/>
      <c r="IQU26" s="72"/>
      <c r="IQV26" s="62"/>
      <c r="IQW26" s="62"/>
      <c r="IQX26" s="62"/>
      <c r="IQY26" s="72"/>
      <c r="IQZ26" s="62"/>
      <c r="IRA26" s="62"/>
      <c r="IRB26" s="62"/>
      <c r="IRC26" s="72"/>
      <c r="IRD26" s="62"/>
      <c r="IRE26" s="62"/>
      <c r="IRF26" s="62"/>
      <c r="IRG26" s="72"/>
      <c r="IRH26" s="62"/>
      <c r="IRI26" s="62"/>
      <c r="IRJ26" s="62"/>
      <c r="IRK26" s="72"/>
      <c r="IRL26" s="62"/>
      <c r="IRM26" s="62"/>
      <c r="IRN26" s="62"/>
      <c r="IRO26" s="72"/>
      <c r="IRP26" s="62"/>
      <c r="IRQ26" s="62"/>
      <c r="IRR26" s="62"/>
      <c r="IRS26" s="72"/>
      <c r="IRT26" s="62"/>
      <c r="IRU26" s="62"/>
      <c r="IRV26" s="62"/>
      <c r="IRW26" s="72"/>
      <c r="IRX26" s="62"/>
      <c r="IRY26" s="62"/>
      <c r="IRZ26" s="62"/>
      <c r="ISA26" s="72"/>
      <c r="ISB26" s="62"/>
      <c r="ISC26" s="62"/>
      <c r="ISD26" s="62"/>
      <c r="ISE26" s="72"/>
      <c r="ISF26" s="62"/>
      <c r="ISG26" s="62"/>
      <c r="ISH26" s="62"/>
      <c r="ISI26" s="72"/>
      <c r="ISJ26" s="62"/>
      <c r="ISK26" s="62"/>
      <c r="ISL26" s="62"/>
      <c r="ISM26" s="72"/>
      <c r="ISN26" s="62"/>
      <c r="ISO26" s="62"/>
      <c r="ISP26" s="62"/>
      <c r="ISQ26" s="72"/>
      <c r="ISR26" s="62"/>
      <c r="ISS26" s="62"/>
      <c r="IST26" s="62"/>
      <c r="ISU26" s="72"/>
      <c r="ISV26" s="62"/>
      <c r="ISW26" s="62"/>
      <c r="ISX26" s="62"/>
      <c r="ISY26" s="72"/>
      <c r="ISZ26" s="62"/>
      <c r="ITA26" s="62"/>
      <c r="ITB26" s="62"/>
      <c r="ITC26" s="72"/>
      <c r="ITD26" s="62"/>
      <c r="ITE26" s="62"/>
      <c r="ITF26" s="62"/>
      <c r="ITG26" s="72"/>
      <c r="ITH26" s="62"/>
      <c r="ITI26" s="62"/>
      <c r="ITJ26" s="62"/>
      <c r="ITK26" s="72"/>
      <c r="ITL26" s="62"/>
      <c r="ITM26" s="62"/>
      <c r="ITN26" s="62"/>
      <c r="ITO26" s="72"/>
      <c r="ITP26" s="62"/>
      <c r="ITQ26" s="62"/>
      <c r="ITR26" s="62"/>
      <c r="ITS26" s="72"/>
      <c r="ITT26" s="62"/>
      <c r="ITU26" s="62"/>
      <c r="ITV26" s="62"/>
      <c r="ITW26" s="72"/>
      <c r="ITX26" s="62"/>
      <c r="ITY26" s="62"/>
      <c r="ITZ26" s="62"/>
      <c r="IUA26" s="72"/>
      <c r="IUB26" s="62"/>
      <c r="IUC26" s="62"/>
      <c r="IUD26" s="62"/>
      <c r="IUE26" s="72"/>
      <c r="IUF26" s="62"/>
      <c r="IUG26" s="62"/>
      <c r="IUH26" s="62"/>
      <c r="IUI26" s="72"/>
      <c r="IUJ26" s="62"/>
      <c r="IUK26" s="62"/>
      <c r="IUL26" s="62"/>
      <c r="IUM26" s="72"/>
      <c r="IUN26" s="62"/>
      <c r="IUO26" s="62"/>
      <c r="IUP26" s="62"/>
      <c r="IUQ26" s="72"/>
      <c r="IUR26" s="62"/>
      <c r="IUS26" s="62"/>
      <c r="IUT26" s="62"/>
      <c r="IUU26" s="72"/>
      <c r="IUV26" s="62"/>
      <c r="IUW26" s="62"/>
      <c r="IUX26" s="62"/>
      <c r="IUY26" s="72"/>
      <c r="IUZ26" s="62"/>
      <c r="IVA26" s="62"/>
      <c r="IVB26" s="62"/>
      <c r="IVC26" s="72"/>
      <c r="IVD26" s="62"/>
      <c r="IVE26" s="62"/>
      <c r="IVF26" s="62"/>
      <c r="IVG26" s="72"/>
      <c r="IVH26" s="62"/>
      <c r="IVI26" s="62"/>
      <c r="IVJ26" s="62"/>
      <c r="IVK26" s="72"/>
      <c r="IVL26" s="62"/>
      <c r="IVM26" s="62"/>
      <c r="IVN26" s="62"/>
      <c r="IVO26" s="72"/>
      <c r="IVP26" s="62"/>
      <c r="IVQ26" s="62"/>
      <c r="IVR26" s="62"/>
      <c r="IVS26" s="72"/>
      <c r="IVT26" s="62"/>
      <c r="IVU26" s="62"/>
      <c r="IVV26" s="62"/>
      <c r="IVW26" s="72"/>
      <c r="IVX26" s="62"/>
      <c r="IVY26" s="62"/>
      <c r="IVZ26" s="62"/>
      <c r="IWA26" s="72"/>
      <c r="IWB26" s="62"/>
      <c r="IWC26" s="62"/>
      <c r="IWD26" s="62"/>
      <c r="IWE26" s="72"/>
      <c r="IWF26" s="62"/>
      <c r="IWG26" s="62"/>
      <c r="IWH26" s="62"/>
      <c r="IWI26" s="72"/>
      <c r="IWJ26" s="62"/>
      <c r="IWK26" s="62"/>
      <c r="IWL26" s="62"/>
      <c r="IWM26" s="72"/>
      <c r="IWN26" s="62"/>
      <c r="IWO26" s="62"/>
      <c r="IWP26" s="62"/>
      <c r="IWQ26" s="72"/>
      <c r="IWR26" s="62"/>
      <c r="IWS26" s="62"/>
      <c r="IWT26" s="62"/>
      <c r="IWU26" s="72"/>
      <c r="IWV26" s="62"/>
      <c r="IWW26" s="62"/>
      <c r="IWX26" s="62"/>
      <c r="IWY26" s="72"/>
      <c r="IWZ26" s="62"/>
      <c r="IXA26" s="62"/>
      <c r="IXB26" s="62"/>
      <c r="IXC26" s="72"/>
      <c r="IXD26" s="62"/>
      <c r="IXE26" s="62"/>
      <c r="IXF26" s="62"/>
      <c r="IXG26" s="72"/>
      <c r="IXH26" s="62"/>
      <c r="IXI26" s="62"/>
      <c r="IXJ26" s="62"/>
      <c r="IXK26" s="72"/>
      <c r="IXL26" s="62"/>
      <c r="IXM26" s="62"/>
      <c r="IXN26" s="62"/>
      <c r="IXO26" s="72"/>
      <c r="IXP26" s="62"/>
      <c r="IXQ26" s="62"/>
      <c r="IXR26" s="62"/>
      <c r="IXS26" s="72"/>
      <c r="IXT26" s="62"/>
      <c r="IXU26" s="62"/>
      <c r="IXV26" s="62"/>
      <c r="IXW26" s="72"/>
      <c r="IXX26" s="62"/>
      <c r="IXY26" s="62"/>
      <c r="IXZ26" s="62"/>
      <c r="IYA26" s="72"/>
      <c r="IYB26" s="62"/>
      <c r="IYC26" s="62"/>
      <c r="IYD26" s="62"/>
      <c r="IYE26" s="72"/>
      <c r="IYF26" s="62"/>
      <c r="IYG26" s="62"/>
      <c r="IYH26" s="62"/>
      <c r="IYI26" s="72"/>
      <c r="IYJ26" s="62"/>
      <c r="IYK26" s="62"/>
      <c r="IYL26" s="62"/>
      <c r="IYM26" s="72"/>
      <c r="IYN26" s="62"/>
      <c r="IYO26" s="62"/>
      <c r="IYP26" s="62"/>
      <c r="IYQ26" s="72"/>
      <c r="IYR26" s="62"/>
      <c r="IYS26" s="62"/>
      <c r="IYT26" s="62"/>
      <c r="IYU26" s="72"/>
      <c r="IYV26" s="62"/>
      <c r="IYW26" s="62"/>
      <c r="IYX26" s="62"/>
      <c r="IYY26" s="72"/>
      <c r="IYZ26" s="62"/>
      <c r="IZA26" s="62"/>
      <c r="IZB26" s="62"/>
      <c r="IZC26" s="72"/>
      <c r="IZD26" s="62"/>
      <c r="IZE26" s="62"/>
      <c r="IZF26" s="62"/>
      <c r="IZG26" s="72"/>
      <c r="IZH26" s="62"/>
      <c r="IZI26" s="62"/>
      <c r="IZJ26" s="62"/>
      <c r="IZK26" s="72"/>
      <c r="IZL26" s="62"/>
      <c r="IZM26" s="62"/>
      <c r="IZN26" s="62"/>
      <c r="IZO26" s="72"/>
      <c r="IZP26" s="62"/>
      <c r="IZQ26" s="62"/>
      <c r="IZR26" s="62"/>
      <c r="IZS26" s="72"/>
      <c r="IZT26" s="62"/>
      <c r="IZU26" s="62"/>
      <c r="IZV26" s="62"/>
      <c r="IZW26" s="72"/>
      <c r="IZX26" s="62"/>
      <c r="IZY26" s="62"/>
      <c r="IZZ26" s="62"/>
      <c r="JAA26" s="72"/>
      <c r="JAB26" s="62"/>
      <c r="JAC26" s="62"/>
      <c r="JAD26" s="62"/>
      <c r="JAE26" s="72"/>
      <c r="JAF26" s="62"/>
      <c r="JAG26" s="62"/>
      <c r="JAH26" s="62"/>
      <c r="JAI26" s="72"/>
      <c r="JAJ26" s="62"/>
      <c r="JAK26" s="62"/>
      <c r="JAL26" s="62"/>
      <c r="JAM26" s="72"/>
      <c r="JAN26" s="62"/>
      <c r="JAO26" s="62"/>
      <c r="JAP26" s="62"/>
      <c r="JAQ26" s="72"/>
      <c r="JAR26" s="62"/>
      <c r="JAS26" s="62"/>
      <c r="JAT26" s="62"/>
      <c r="JAU26" s="72"/>
      <c r="JAV26" s="62"/>
      <c r="JAW26" s="62"/>
      <c r="JAX26" s="62"/>
      <c r="JAY26" s="72"/>
      <c r="JAZ26" s="62"/>
      <c r="JBA26" s="62"/>
      <c r="JBB26" s="62"/>
      <c r="JBC26" s="72"/>
      <c r="JBD26" s="62"/>
      <c r="JBE26" s="62"/>
      <c r="JBF26" s="62"/>
      <c r="JBG26" s="72"/>
      <c r="JBH26" s="62"/>
      <c r="JBI26" s="62"/>
      <c r="JBJ26" s="62"/>
      <c r="JBK26" s="72"/>
      <c r="JBL26" s="62"/>
      <c r="JBM26" s="62"/>
      <c r="JBN26" s="62"/>
      <c r="JBO26" s="72"/>
      <c r="JBP26" s="62"/>
      <c r="JBQ26" s="62"/>
      <c r="JBR26" s="62"/>
      <c r="JBS26" s="72"/>
      <c r="JBT26" s="62"/>
      <c r="JBU26" s="62"/>
      <c r="JBV26" s="62"/>
      <c r="JBW26" s="72"/>
      <c r="JBX26" s="62"/>
      <c r="JBY26" s="62"/>
      <c r="JBZ26" s="62"/>
      <c r="JCA26" s="72"/>
      <c r="JCB26" s="62"/>
      <c r="JCC26" s="62"/>
      <c r="JCD26" s="62"/>
      <c r="JCE26" s="72"/>
      <c r="JCF26" s="62"/>
      <c r="JCG26" s="62"/>
      <c r="JCH26" s="62"/>
      <c r="JCI26" s="72"/>
      <c r="JCJ26" s="62"/>
      <c r="JCK26" s="62"/>
      <c r="JCL26" s="62"/>
      <c r="JCM26" s="72"/>
      <c r="JCN26" s="62"/>
      <c r="JCO26" s="62"/>
      <c r="JCP26" s="62"/>
      <c r="JCQ26" s="72"/>
      <c r="JCR26" s="62"/>
      <c r="JCS26" s="62"/>
      <c r="JCT26" s="62"/>
      <c r="JCU26" s="72"/>
      <c r="JCV26" s="62"/>
      <c r="JCW26" s="62"/>
      <c r="JCX26" s="62"/>
      <c r="JCY26" s="72"/>
      <c r="JCZ26" s="62"/>
      <c r="JDA26" s="62"/>
      <c r="JDB26" s="62"/>
      <c r="JDC26" s="72"/>
      <c r="JDD26" s="62"/>
      <c r="JDE26" s="62"/>
      <c r="JDF26" s="62"/>
      <c r="JDG26" s="72"/>
      <c r="JDH26" s="62"/>
      <c r="JDI26" s="62"/>
      <c r="JDJ26" s="62"/>
      <c r="JDK26" s="72"/>
      <c r="JDL26" s="62"/>
      <c r="JDM26" s="62"/>
      <c r="JDN26" s="62"/>
      <c r="JDO26" s="72"/>
      <c r="JDP26" s="62"/>
      <c r="JDQ26" s="62"/>
      <c r="JDR26" s="62"/>
      <c r="JDS26" s="72"/>
      <c r="JDT26" s="62"/>
      <c r="JDU26" s="62"/>
      <c r="JDV26" s="62"/>
      <c r="JDW26" s="72"/>
      <c r="JDX26" s="62"/>
      <c r="JDY26" s="62"/>
      <c r="JDZ26" s="62"/>
      <c r="JEA26" s="72"/>
      <c r="JEB26" s="62"/>
      <c r="JEC26" s="62"/>
      <c r="JED26" s="62"/>
      <c r="JEE26" s="72"/>
      <c r="JEF26" s="62"/>
      <c r="JEG26" s="62"/>
      <c r="JEH26" s="62"/>
      <c r="JEI26" s="72"/>
      <c r="JEJ26" s="62"/>
      <c r="JEK26" s="62"/>
      <c r="JEL26" s="62"/>
      <c r="JEM26" s="72"/>
      <c r="JEN26" s="62"/>
      <c r="JEO26" s="62"/>
      <c r="JEP26" s="62"/>
      <c r="JEQ26" s="72"/>
      <c r="JER26" s="62"/>
      <c r="JES26" s="62"/>
      <c r="JET26" s="62"/>
      <c r="JEU26" s="72"/>
      <c r="JEV26" s="62"/>
      <c r="JEW26" s="62"/>
      <c r="JEX26" s="62"/>
      <c r="JEY26" s="72"/>
      <c r="JEZ26" s="62"/>
      <c r="JFA26" s="62"/>
      <c r="JFB26" s="62"/>
      <c r="JFC26" s="72"/>
      <c r="JFD26" s="62"/>
      <c r="JFE26" s="62"/>
      <c r="JFF26" s="62"/>
      <c r="JFG26" s="72"/>
      <c r="JFH26" s="62"/>
      <c r="JFI26" s="62"/>
      <c r="JFJ26" s="62"/>
      <c r="JFK26" s="72"/>
      <c r="JFL26" s="62"/>
      <c r="JFM26" s="62"/>
      <c r="JFN26" s="62"/>
      <c r="JFO26" s="72"/>
      <c r="JFP26" s="62"/>
      <c r="JFQ26" s="62"/>
      <c r="JFR26" s="62"/>
      <c r="JFS26" s="72"/>
      <c r="JFT26" s="62"/>
      <c r="JFU26" s="62"/>
      <c r="JFV26" s="62"/>
      <c r="JFW26" s="72"/>
      <c r="JFX26" s="62"/>
      <c r="JFY26" s="62"/>
      <c r="JFZ26" s="62"/>
      <c r="JGA26" s="72"/>
      <c r="JGB26" s="62"/>
      <c r="JGC26" s="62"/>
      <c r="JGD26" s="62"/>
      <c r="JGE26" s="72"/>
      <c r="JGF26" s="62"/>
      <c r="JGG26" s="62"/>
      <c r="JGH26" s="62"/>
      <c r="JGI26" s="72"/>
      <c r="JGJ26" s="62"/>
      <c r="JGK26" s="62"/>
      <c r="JGL26" s="62"/>
      <c r="JGM26" s="72"/>
      <c r="JGN26" s="62"/>
      <c r="JGO26" s="62"/>
      <c r="JGP26" s="62"/>
      <c r="JGQ26" s="72"/>
      <c r="JGR26" s="62"/>
      <c r="JGS26" s="62"/>
      <c r="JGT26" s="62"/>
      <c r="JGU26" s="72"/>
      <c r="JGV26" s="62"/>
      <c r="JGW26" s="62"/>
      <c r="JGX26" s="62"/>
      <c r="JGY26" s="72"/>
      <c r="JGZ26" s="62"/>
      <c r="JHA26" s="62"/>
      <c r="JHB26" s="62"/>
      <c r="JHC26" s="72"/>
      <c r="JHD26" s="62"/>
      <c r="JHE26" s="62"/>
      <c r="JHF26" s="62"/>
      <c r="JHG26" s="72"/>
      <c r="JHH26" s="62"/>
      <c r="JHI26" s="62"/>
      <c r="JHJ26" s="62"/>
      <c r="JHK26" s="72"/>
      <c r="JHL26" s="62"/>
      <c r="JHM26" s="62"/>
      <c r="JHN26" s="62"/>
      <c r="JHO26" s="72"/>
      <c r="JHP26" s="62"/>
      <c r="JHQ26" s="62"/>
      <c r="JHR26" s="62"/>
      <c r="JHS26" s="72"/>
      <c r="JHT26" s="62"/>
      <c r="JHU26" s="62"/>
      <c r="JHV26" s="62"/>
      <c r="JHW26" s="72"/>
      <c r="JHX26" s="62"/>
      <c r="JHY26" s="62"/>
      <c r="JHZ26" s="62"/>
      <c r="JIA26" s="72"/>
      <c r="JIB26" s="62"/>
      <c r="JIC26" s="62"/>
      <c r="JID26" s="62"/>
      <c r="JIE26" s="72"/>
      <c r="JIF26" s="62"/>
      <c r="JIG26" s="62"/>
      <c r="JIH26" s="62"/>
      <c r="JII26" s="72"/>
      <c r="JIJ26" s="62"/>
      <c r="JIK26" s="62"/>
      <c r="JIL26" s="62"/>
      <c r="JIM26" s="72"/>
      <c r="JIN26" s="62"/>
      <c r="JIO26" s="62"/>
      <c r="JIP26" s="62"/>
      <c r="JIQ26" s="72"/>
      <c r="JIR26" s="62"/>
      <c r="JIS26" s="62"/>
      <c r="JIT26" s="62"/>
      <c r="JIU26" s="72"/>
      <c r="JIV26" s="62"/>
      <c r="JIW26" s="62"/>
      <c r="JIX26" s="62"/>
      <c r="JIY26" s="72"/>
      <c r="JIZ26" s="62"/>
      <c r="JJA26" s="62"/>
      <c r="JJB26" s="62"/>
      <c r="JJC26" s="72"/>
      <c r="JJD26" s="62"/>
      <c r="JJE26" s="62"/>
      <c r="JJF26" s="62"/>
      <c r="JJG26" s="72"/>
      <c r="JJH26" s="62"/>
      <c r="JJI26" s="62"/>
      <c r="JJJ26" s="62"/>
      <c r="JJK26" s="72"/>
      <c r="JJL26" s="62"/>
      <c r="JJM26" s="62"/>
      <c r="JJN26" s="62"/>
      <c r="JJO26" s="72"/>
      <c r="JJP26" s="62"/>
      <c r="JJQ26" s="62"/>
      <c r="JJR26" s="62"/>
      <c r="JJS26" s="72"/>
      <c r="JJT26" s="62"/>
      <c r="JJU26" s="62"/>
      <c r="JJV26" s="62"/>
      <c r="JJW26" s="72"/>
      <c r="JJX26" s="62"/>
      <c r="JJY26" s="62"/>
      <c r="JJZ26" s="62"/>
      <c r="JKA26" s="72"/>
      <c r="JKB26" s="62"/>
      <c r="JKC26" s="62"/>
      <c r="JKD26" s="62"/>
      <c r="JKE26" s="72"/>
      <c r="JKF26" s="62"/>
      <c r="JKG26" s="62"/>
      <c r="JKH26" s="62"/>
      <c r="JKI26" s="72"/>
      <c r="JKJ26" s="62"/>
      <c r="JKK26" s="62"/>
      <c r="JKL26" s="62"/>
      <c r="JKM26" s="72"/>
      <c r="JKN26" s="62"/>
      <c r="JKO26" s="62"/>
      <c r="JKP26" s="62"/>
      <c r="JKQ26" s="72"/>
      <c r="JKR26" s="62"/>
      <c r="JKS26" s="62"/>
      <c r="JKT26" s="62"/>
      <c r="JKU26" s="72"/>
      <c r="JKV26" s="62"/>
      <c r="JKW26" s="62"/>
      <c r="JKX26" s="62"/>
      <c r="JKY26" s="72"/>
      <c r="JKZ26" s="62"/>
      <c r="JLA26" s="62"/>
      <c r="JLB26" s="62"/>
      <c r="JLC26" s="72"/>
      <c r="JLD26" s="62"/>
      <c r="JLE26" s="62"/>
      <c r="JLF26" s="62"/>
      <c r="JLG26" s="72"/>
      <c r="JLH26" s="62"/>
      <c r="JLI26" s="62"/>
      <c r="JLJ26" s="62"/>
      <c r="JLK26" s="72"/>
      <c r="JLL26" s="62"/>
      <c r="JLM26" s="62"/>
      <c r="JLN26" s="62"/>
      <c r="JLO26" s="72"/>
      <c r="JLP26" s="62"/>
      <c r="JLQ26" s="62"/>
      <c r="JLR26" s="62"/>
      <c r="JLS26" s="72"/>
      <c r="JLT26" s="62"/>
      <c r="JLU26" s="62"/>
      <c r="JLV26" s="62"/>
      <c r="JLW26" s="72"/>
      <c r="JLX26" s="62"/>
      <c r="JLY26" s="62"/>
      <c r="JLZ26" s="62"/>
      <c r="JMA26" s="72"/>
      <c r="JMB26" s="62"/>
      <c r="JMC26" s="62"/>
      <c r="JMD26" s="62"/>
      <c r="JME26" s="72"/>
      <c r="JMF26" s="62"/>
      <c r="JMG26" s="62"/>
      <c r="JMH26" s="62"/>
      <c r="JMI26" s="72"/>
      <c r="JMJ26" s="62"/>
      <c r="JMK26" s="62"/>
      <c r="JML26" s="62"/>
      <c r="JMM26" s="72"/>
      <c r="JMN26" s="62"/>
      <c r="JMO26" s="62"/>
      <c r="JMP26" s="62"/>
      <c r="JMQ26" s="72"/>
      <c r="JMR26" s="62"/>
      <c r="JMS26" s="62"/>
      <c r="JMT26" s="62"/>
      <c r="JMU26" s="72"/>
      <c r="JMV26" s="62"/>
      <c r="JMW26" s="62"/>
      <c r="JMX26" s="62"/>
      <c r="JMY26" s="72"/>
      <c r="JMZ26" s="62"/>
      <c r="JNA26" s="62"/>
      <c r="JNB26" s="62"/>
      <c r="JNC26" s="72"/>
      <c r="JND26" s="62"/>
      <c r="JNE26" s="62"/>
      <c r="JNF26" s="62"/>
      <c r="JNG26" s="72"/>
      <c r="JNH26" s="62"/>
      <c r="JNI26" s="62"/>
      <c r="JNJ26" s="62"/>
      <c r="JNK26" s="72"/>
      <c r="JNL26" s="62"/>
      <c r="JNM26" s="62"/>
      <c r="JNN26" s="62"/>
      <c r="JNO26" s="72"/>
      <c r="JNP26" s="62"/>
      <c r="JNQ26" s="62"/>
      <c r="JNR26" s="62"/>
      <c r="JNS26" s="72"/>
      <c r="JNT26" s="62"/>
      <c r="JNU26" s="62"/>
      <c r="JNV26" s="62"/>
      <c r="JNW26" s="72"/>
      <c r="JNX26" s="62"/>
      <c r="JNY26" s="62"/>
      <c r="JNZ26" s="62"/>
      <c r="JOA26" s="72"/>
      <c r="JOB26" s="62"/>
      <c r="JOC26" s="62"/>
      <c r="JOD26" s="62"/>
      <c r="JOE26" s="72"/>
      <c r="JOF26" s="62"/>
      <c r="JOG26" s="62"/>
      <c r="JOH26" s="62"/>
      <c r="JOI26" s="72"/>
      <c r="JOJ26" s="62"/>
      <c r="JOK26" s="62"/>
      <c r="JOL26" s="62"/>
      <c r="JOM26" s="72"/>
      <c r="JON26" s="62"/>
      <c r="JOO26" s="62"/>
      <c r="JOP26" s="62"/>
      <c r="JOQ26" s="72"/>
      <c r="JOR26" s="62"/>
      <c r="JOS26" s="62"/>
      <c r="JOT26" s="62"/>
      <c r="JOU26" s="72"/>
      <c r="JOV26" s="62"/>
      <c r="JOW26" s="62"/>
      <c r="JOX26" s="62"/>
      <c r="JOY26" s="72"/>
      <c r="JOZ26" s="62"/>
      <c r="JPA26" s="62"/>
      <c r="JPB26" s="62"/>
      <c r="JPC26" s="72"/>
      <c r="JPD26" s="62"/>
      <c r="JPE26" s="62"/>
      <c r="JPF26" s="62"/>
      <c r="JPG26" s="72"/>
      <c r="JPH26" s="62"/>
      <c r="JPI26" s="62"/>
      <c r="JPJ26" s="62"/>
      <c r="JPK26" s="72"/>
      <c r="JPL26" s="62"/>
      <c r="JPM26" s="62"/>
      <c r="JPN26" s="62"/>
      <c r="JPO26" s="72"/>
      <c r="JPP26" s="62"/>
      <c r="JPQ26" s="62"/>
      <c r="JPR26" s="62"/>
      <c r="JPS26" s="72"/>
      <c r="JPT26" s="62"/>
      <c r="JPU26" s="62"/>
      <c r="JPV26" s="62"/>
      <c r="JPW26" s="72"/>
      <c r="JPX26" s="62"/>
      <c r="JPY26" s="62"/>
      <c r="JPZ26" s="62"/>
      <c r="JQA26" s="72"/>
      <c r="JQB26" s="62"/>
      <c r="JQC26" s="62"/>
      <c r="JQD26" s="62"/>
      <c r="JQE26" s="72"/>
      <c r="JQF26" s="62"/>
      <c r="JQG26" s="62"/>
      <c r="JQH26" s="62"/>
      <c r="JQI26" s="72"/>
      <c r="JQJ26" s="62"/>
      <c r="JQK26" s="62"/>
      <c r="JQL26" s="62"/>
      <c r="JQM26" s="72"/>
      <c r="JQN26" s="62"/>
      <c r="JQO26" s="62"/>
      <c r="JQP26" s="62"/>
      <c r="JQQ26" s="72"/>
      <c r="JQR26" s="62"/>
      <c r="JQS26" s="62"/>
      <c r="JQT26" s="62"/>
      <c r="JQU26" s="72"/>
      <c r="JQV26" s="62"/>
      <c r="JQW26" s="62"/>
      <c r="JQX26" s="62"/>
      <c r="JQY26" s="72"/>
      <c r="JQZ26" s="62"/>
      <c r="JRA26" s="62"/>
      <c r="JRB26" s="62"/>
      <c r="JRC26" s="72"/>
      <c r="JRD26" s="62"/>
      <c r="JRE26" s="62"/>
      <c r="JRF26" s="62"/>
      <c r="JRG26" s="72"/>
      <c r="JRH26" s="62"/>
      <c r="JRI26" s="62"/>
      <c r="JRJ26" s="62"/>
      <c r="JRK26" s="72"/>
      <c r="JRL26" s="62"/>
      <c r="JRM26" s="62"/>
      <c r="JRN26" s="62"/>
      <c r="JRO26" s="72"/>
      <c r="JRP26" s="62"/>
      <c r="JRQ26" s="62"/>
      <c r="JRR26" s="62"/>
      <c r="JRS26" s="72"/>
      <c r="JRT26" s="62"/>
      <c r="JRU26" s="62"/>
      <c r="JRV26" s="62"/>
      <c r="JRW26" s="72"/>
      <c r="JRX26" s="62"/>
      <c r="JRY26" s="62"/>
      <c r="JRZ26" s="62"/>
      <c r="JSA26" s="72"/>
      <c r="JSB26" s="62"/>
      <c r="JSC26" s="62"/>
      <c r="JSD26" s="62"/>
      <c r="JSE26" s="72"/>
      <c r="JSF26" s="62"/>
      <c r="JSG26" s="62"/>
      <c r="JSH26" s="62"/>
      <c r="JSI26" s="72"/>
      <c r="JSJ26" s="62"/>
      <c r="JSK26" s="62"/>
      <c r="JSL26" s="62"/>
      <c r="JSM26" s="72"/>
      <c r="JSN26" s="62"/>
      <c r="JSO26" s="62"/>
      <c r="JSP26" s="62"/>
      <c r="JSQ26" s="72"/>
      <c r="JSR26" s="62"/>
      <c r="JSS26" s="62"/>
      <c r="JST26" s="62"/>
      <c r="JSU26" s="72"/>
      <c r="JSV26" s="62"/>
      <c r="JSW26" s="62"/>
      <c r="JSX26" s="62"/>
      <c r="JSY26" s="72"/>
      <c r="JSZ26" s="62"/>
      <c r="JTA26" s="62"/>
      <c r="JTB26" s="62"/>
      <c r="JTC26" s="72"/>
      <c r="JTD26" s="62"/>
      <c r="JTE26" s="62"/>
      <c r="JTF26" s="62"/>
      <c r="JTG26" s="72"/>
      <c r="JTH26" s="62"/>
      <c r="JTI26" s="62"/>
      <c r="JTJ26" s="62"/>
      <c r="JTK26" s="72"/>
      <c r="JTL26" s="62"/>
      <c r="JTM26" s="62"/>
      <c r="JTN26" s="62"/>
      <c r="JTO26" s="72"/>
      <c r="JTP26" s="62"/>
      <c r="JTQ26" s="62"/>
      <c r="JTR26" s="62"/>
      <c r="JTS26" s="72"/>
      <c r="JTT26" s="62"/>
      <c r="JTU26" s="62"/>
      <c r="JTV26" s="62"/>
      <c r="JTW26" s="72"/>
      <c r="JTX26" s="62"/>
      <c r="JTY26" s="62"/>
      <c r="JTZ26" s="62"/>
      <c r="JUA26" s="72"/>
      <c r="JUB26" s="62"/>
      <c r="JUC26" s="62"/>
      <c r="JUD26" s="62"/>
      <c r="JUE26" s="72"/>
      <c r="JUF26" s="62"/>
      <c r="JUG26" s="62"/>
      <c r="JUH26" s="62"/>
      <c r="JUI26" s="72"/>
      <c r="JUJ26" s="62"/>
      <c r="JUK26" s="62"/>
      <c r="JUL26" s="62"/>
      <c r="JUM26" s="72"/>
      <c r="JUN26" s="62"/>
      <c r="JUO26" s="62"/>
      <c r="JUP26" s="62"/>
      <c r="JUQ26" s="72"/>
      <c r="JUR26" s="62"/>
      <c r="JUS26" s="62"/>
      <c r="JUT26" s="62"/>
      <c r="JUU26" s="72"/>
      <c r="JUV26" s="62"/>
      <c r="JUW26" s="62"/>
      <c r="JUX26" s="62"/>
      <c r="JUY26" s="72"/>
      <c r="JUZ26" s="62"/>
      <c r="JVA26" s="62"/>
      <c r="JVB26" s="62"/>
      <c r="JVC26" s="72"/>
      <c r="JVD26" s="62"/>
      <c r="JVE26" s="62"/>
      <c r="JVF26" s="62"/>
      <c r="JVG26" s="72"/>
      <c r="JVH26" s="62"/>
      <c r="JVI26" s="62"/>
      <c r="JVJ26" s="62"/>
      <c r="JVK26" s="72"/>
      <c r="JVL26" s="62"/>
      <c r="JVM26" s="62"/>
      <c r="JVN26" s="62"/>
      <c r="JVO26" s="72"/>
      <c r="JVP26" s="62"/>
      <c r="JVQ26" s="62"/>
      <c r="JVR26" s="62"/>
      <c r="JVS26" s="72"/>
      <c r="JVT26" s="62"/>
      <c r="JVU26" s="62"/>
      <c r="JVV26" s="62"/>
      <c r="JVW26" s="72"/>
      <c r="JVX26" s="62"/>
      <c r="JVY26" s="62"/>
      <c r="JVZ26" s="62"/>
      <c r="JWA26" s="72"/>
      <c r="JWB26" s="62"/>
      <c r="JWC26" s="62"/>
      <c r="JWD26" s="62"/>
      <c r="JWE26" s="72"/>
      <c r="JWF26" s="62"/>
      <c r="JWG26" s="62"/>
      <c r="JWH26" s="62"/>
      <c r="JWI26" s="72"/>
      <c r="JWJ26" s="62"/>
      <c r="JWK26" s="62"/>
      <c r="JWL26" s="62"/>
      <c r="JWM26" s="72"/>
      <c r="JWN26" s="62"/>
      <c r="JWO26" s="62"/>
      <c r="JWP26" s="62"/>
      <c r="JWQ26" s="72"/>
      <c r="JWR26" s="62"/>
      <c r="JWS26" s="62"/>
      <c r="JWT26" s="62"/>
      <c r="JWU26" s="72"/>
      <c r="JWV26" s="62"/>
      <c r="JWW26" s="62"/>
      <c r="JWX26" s="62"/>
      <c r="JWY26" s="72"/>
      <c r="JWZ26" s="62"/>
      <c r="JXA26" s="62"/>
      <c r="JXB26" s="62"/>
      <c r="JXC26" s="72"/>
      <c r="JXD26" s="62"/>
      <c r="JXE26" s="62"/>
      <c r="JXF26" s="62"/>
      <c r="JXG26" s="72"/>
      <c r="JXH26" s="62"/>
      <c r="JXI26" s="62"/>
      <c r="JXJ26" s="62"/>
      <c r="JXK26" s="72"/>
      <c r="JXL26" s="62"/>
      <c r="JXM26" s="62"/>
      <c r="JXN26" s="62"/>
      <c r="JXO26" s="72"/>
      <c r="JXP26" s="62"/>
      <c r="JXQ26" s="62"/>
      <c r="JXR26" s="62"/>
      <c r="JXS26" s="72"/>
      <c r="JXT26" s="62"/>
      <c r="JXU26" s="62"/>
      <c r="JXV26" s="62"/>
      <c r="JXW26" s="72"/>
      <c r="JXX26" s="62"/>
      <c r="JXY26" s="62"/>
      <c r="JXZ26" s="62"/>
      <c r="JYA26" s="72"/>
      <c r="JYB26" s="62"/>
      <c r="JYC26" s="62"/>
      <c r="JYD26" s="62"/>
      <c r="JYE26" s="72"/>
      <c r="JYF26" s="62"/>
      <c r="JYG26" s="62"/>
      <c r="JYH26" s="62"/>
      <c r="JYI26" s="72"/>
      <c r="JYJ26" s="62"/>
      <c r="JYK26" s="62"/>
      <c r="JYL26" s="62"/>
      <c r="JYM26" s="72"/>
      <c r="JYN26" s="62"/>
      <c r="JYO26" s="62"/>
      <c r="JYP26" s="62"/>
      <c r="JYQ26" s="72"/>
      <c r="JYR26" s="62"/>
      <c r="JYS26" s="62"/>
      <c r="JYT26" s="62"/>
      <c r="JYU26" s="72"/>
      <c r="JYV26" s="62"/>
      <c r="JYW26" s="62"/>
      <c r="JYX26" s="62"/>
      <c r="JYY26" s="72"/>
      <c r="JYZ26" s="62"/>
      <c r="JZA26" s="62"/>
      <c r="JZB26" s="62"/>
      <c r="JZC26" s="72"/>
      <c r="JZD26" s="62"/>
      <c r="JZE26" s="62"/>
      <c r="JZF26" s="62"/>
      <c r="JZG26" s="72"/>
      <c r="JZH26" s="62"/>
      <c r="JZI26" s="62"/>
      <c r="JZJ26" s="62"/>
      <c r="JZK26" s="72"/>
      <c r="JZL26" s="62"/>
      <c r="JZM26" s="62"/>
      <c r="JZN26" s="62"/>
      <c r="JZO26" s="72"/>
      <c r="JZP26" s="62"/>
      <c r="JZQ26" s="62"/>
      <c r="JZR26" s="62"/>
      <c r="JZS26" s="72"/>
      <c r="JZT26" s="62"/>
      <c r="JZU26" s="62"/>
      <c r="JZV26" s="62"/>
      <c r="JZW26" s="72"/>
      <c r="JZX26" s="62"/>
      <c r="JZY26" s="62"/>
      <c r="JZZ26" s="62"/>
      <c r="KAA26" s="72"/>
      <c r="KAB26" s="62"/>
      <c r="KAC26" s="62"/>
      <c r="KAD26" s="62"/>
      <c r="KAE26" s="72"/>
      <c r="KAF26" s="62"/>
      <c r="KAG26" s="62"/>
      <c r="KAH26" s="62"/>
      <c r="KAI26" s="72"/>
      <c r="KAJ26" s="62"/>
      <c r="KAK26" s="62"/>
      <c r="KAL26" s="62"/>
      <c r="KAM26" s="72"/>
      <c r="KAN26" s="62"/>
      <c r="KAO26" s="62"/>
      <c r="KAP26" s="62"/>
      <c r="KAQ26" s="72"/>
      <c r="KAR26" s="62"/>
      <c r="KAS26" s="62"/>
      <c r="KAT26" s="62"/>
      <c r="KAU26" s="72"/>
      <c r="KAV26" s="62"/>
      <c r="KAW26" s="62"/>
      <c r="KAX26" s="62"/>
      <c r="KAY26" s="72"/>
      <c r="KAZ26" s="62"/>
      <c r="KBA26" s="62"/>
      <c r="KBB26" s="62"/>
      <c r="KBC26" s="72"/>
      <c r="KBD26" s="62"/>
      <c r="KBE26" s="62"/>
      <c r="KBF26" s="62"/>
      <c r="KBG26" s="72"/>
      <c r="KBH26" s="62"/>
      <c r="KBI26" s="62"/>
      <c r="KBJ26" s="62"/>
      <c r="KBK26" s="72"/>
      <c r="KBL26" s="62"/>
      <c r="KBM26" s="62"/>
      <c r="KBN26" s="62"/>
      <c r="KBO26" s="72"/>
      <c r="KBP26" s="62"/>
      <c r="KBQ26" s="62"/>
      <c r="KBR26" s="62"/>
      <c r="KBS26" s="72"/>
      <c r="KBT26" s="62"/>
      <c r="KBU26" s="62"/>
      <c r="KBV26" s="62"/>
      <c r="KBW26" s="72"/>
      <c r="KBX26" s="62"/>
      <c r="KBY26" s="62"/>
      <c r="KBZ26" s="62"/>
      <c r="KCA26" s="72"/>
      <c r="KCB26" s="62"/>
      <c r="KCC26" s="62"/>
      <c r="KCD26" s="62"/>
      <c r="KCE26" s="72"/>
      <c r="KCF26" s="62"/>
      <c r="KCG26" s="62"/>
      <c r="KCH26" s="62"/>
      <c r="KCI26" s="72"/>
      <c r="KCJ26" s="62"/>
      <c r="KCK26" s="62"/>
      <c r="KCL26" s="62"/>
      <c r="KCM26" s="72"/>
      <c r="KCN26" s="62"/>
      <c r="KCO26" s="62"/>
      <c r="KCP26" s="62"/>
      <c r="KCQ26" s="72"/>
      <c r="KCR26" s="62"/>
      <c r="KCS26" s="62"/>
      <c r="KCT26" s="62"/>
      <c r="KCU26" s="72"/>
      <c r="KCV26" s="62"/>
      <c r="KCW26" s="62"/>
      <c r="KCX26" s="62"/>
      <c r="KCY26" s="72"/>
      <c r="KCZ26" s="62"/>
      <c r="KDA26" s="62"/>
      <c r="KDB26" s="62"/>
      <c r="KDC26" s="72"/>
      <c r="KDD26" s="62"/>
      <c r="KDE26" s="62"/>
      <c r="KDF26" s="62"/>
      <c r="KDG26" s="72"/>
      <c r="KDH26" s="62"/>
      <c r="KDI26" s="62"/>
      <c r="KDJ26" s="62"/>
      <c r="KDK26" s="72"/>
      <c r="KDL26" s="62"/>
      <c r="KDM26" s="62"/>
      <c r="KDN26" s="62"/>
      <c r="KDO26" s="72"/>
      <c r="KDP26" s="62"/>
      <c r="KDQ26" s="62"/>
      <c r="KDR26" s="62"/>
      <c r="KDS26" s="72"/>
      <c r="KDT26" s="62"/>
      <c r="KDU26" s="62"/>
      <c r="KDV26" s="62"/>
      <c r="KDW26" s="72"/>
      <c r="KDX26" s="62"/>
      <c r="KDY26" s="62"/>
      <c r="KDZ26" s="62"/>
      <c r="KEA26" s="72"/>
      <c r="KEB26" s="62"/>
      <c r="KEC26" s="62"/>
      <c r="KED26" s="62"/>
      <c r="KEE26" s="72"/>
      <c r="KEF26" s="62"/>
      <c r="KEG26" s="62"/>
      <c r="KEH26" s="62"/>
      <c r="KEI26" s="72"/>
      <c r="KEJ26" s="62"/>
      <c r="KEK26" s="62"/>
      <c r="KEL26" s="62"/>
      <c r="KEM26" s="72"/>
      <c r="KEN26" s="62"/>
      <c r="KEO26" s="62"/>
      <c r="KEP26" s="62"/>
      <c r="KEQ26" s="72"/>
      <c r="KER26" s="62"/>
      <c r="KES26" s="62"/>
      <c r="KET26" s="62"/>
      <c r="KEU26" s="72"/>
      <c r="KEV26" s="62"/>
      <c r="KEW26" s="62"/>
      <c r="KEX26" s="62"/>
      <c r="KEY26" s="72"/>
      <c r="KEZ26" s="62"/>
      <c r="KFA26" s="62"/>
      <c r="KFB26" s="62"/>
      <c r="KFC26" s="72"/>
      <c r="KFD26" s="62"/>
      <c r="KFE26" s="62"/>
      <c r="KFF26" s="62"/>
      <c r="KFG26" s="72"/>
      <c r="KFH26" s="62"/>
      <c r="KFI26" s="62"/>
      <c r="KFJ26" s="62"/>
      <c r="KFK26" s="72"/>
      <c r="KFL26" s="62"/>
      <c r="KFM26" s="62"/>
      <c r="KFN26" s="62"/>
      <c r="KFO26" s="72"/>
      <c r="KFP26" s="62"/>
      <c r="KFQ26" s="62"/>
      <c r="KFR26" s="62"/>
      <c r="KFS26" s="72"/>
      <c r="KFT26" s="62"/>
      <c r="KFU26" s="62"/>
      <c r="KFV26" s="62"/>
      <c r="KFW26" s="72"/>
      <c r="KFX26" s="62"/>
      <c r="KFY26" s="62"/>
      <c r="KFZ26" s="62"/>
      <c r="KGA26" s="72"/>
      <c r="KGB26" s="62"/>
      <c r="KGC26" s="62"/>
      <c r="KGD26" s="62"/>
      <c r="KGE26" s="72"/>
      <c r="KGF26" s="62"/>
      <c r="KGG26" s="62"/>
      <c r="KGH26" s="62"/>
      <c r="KGI26" s="72"/>
      <c r="KGJ26" s="62"/>
      <c r="KGK26" s="62"/>
      <c r="KGL26" s="62"/>
      <c r="KGM26" s="72"/>
      <c r="KGN26" s="62"/>
      <c r="KGO26" s="62"/>
      <c r="KGP26" s="62"/>
      <c r="KGQ26" s="72"/>
      <c r="KGR26" s="62"/>
      <c r="KGS26" s="62"/>
      <c r="KGT26" s="62"/>
      <c r="KGU26" s="72"/>
      <c r="KGV26" s="62"/>
      <c r="KGW26" s="62"/>
      <c r="KGX26" s="62"/>
      <c r="KGY26" s="72"/>
      <c r="KGZ26" s="62"/>
      <c r="KHA26" s="62"/>
      <c r="KHB26" s="62"/>
      <c r="KHC26" s="72"/>
      <c r="KHD26" s="62"/>
      <c r="KHE26" s="62"/>
      <c r="KHF26" s="62"/>
      <c r="KHG26" s="72"/>
      <c r="KHH26" s="62"/>
      <c r="KHI26" s="62"/>
      <c r="KHJ26" s="62"/>
      <c r="KHK26" s="72"/>
      <c r="KHL26" s="62"/>
      <c r="KHM26" s="62"/>
      <c r="KHN26" s="62"/>
      <c r="KHO26" s="72"/>
      <c r="KHP26" s="62"/>
      <c r="KHQ26" s="62"/>
      <c r="KHR26" s="62"/>
      <c r="KHS26" s="72"/>
      <c r="KHT26" s="62"/>
      <c r="KHU26" s="62"/>
      <c r="KHV26" s="62"/>
      <c r="KHW26" s="72"/>
      <c r="KHX26" s="62"/>
      <c r="KHY26" s="62"/>
      <c r="KHZ26" s="62"/>
      <c r="KIA26" s="72"/>
      <c r="KIB26" s="62"/>
      <c r="KIC26" s="62"/>
      <c r="KID26" s="62"/>
      <c r="KIE26" s="72"/>
      <c r="KIF26" s="62"/>
      <c r="KIG26" s="62"/>
      <c r="KIH26" s="62"/>
      <c r="KII26" s="72"/>
      <c r="KIJ26" s="62"/>
      <c r="KIK26" s="62"/>
      <c r="KIL26" s="62"/>
      <c r="KIM26" s="72"/>
      <c r="KIN26" s="62"/>
      <c r="KIO26" s="62"/>
      <c r="KIP26" s="62"/>
      <c r="KIQ26" s="72"/>
      <c r="KIR26" s="62"/>
      <c r="KIS26" s="62"/>
      <c r="KIT26" s="62"/>
      <c r="KIU26" s="72"/>
      <c r="KIV26" s="62"/>
      <c r="KIW26" s="62"/>
      <c r="KIX26" s="62"/>
      <c r="KIY26" s="72"/>
      <c r="KIZ26" s="62"/>
      <c r="KJA26" s="62"/>
      <c r="KJB26" s="62"/>
      <c r="KJC26" s="72"/>
      <c r="KJD26" s="62"/>
      <c r="KJE26" s="62"/>
      <c r="KJF26" s="62"/>
      <c r="KJG26" s="72"/>
      <c r="KJH26" s="62"/>
      <c r="KJI26" s="62"/>
      <c r="KJJ26" s="62"/>
      <c r="KJK26" s="72"/>
      <c r="KJL26" s="62"/>
      <c r="KJM26" s="62"/>
      <c r="KJN26" s="62"/>
      <c r="KJO26" s="72"/>
      <c r="KJP26" s="62"/>
      <c r="KJQ26" s="62"/>
      <c r="KJR26" s="62"/>
      <c r="KJS26" s="72"/>
      <c r="KJT26" s="62"/>
      <c r="KJU26" s="62"/>
      <c r="KJV26" s="62"/>
      <c r="KJW26" s="72"/>
      <c r="KJX26" s="62"/>
      <c r="KJY26" s="62"/>
      <c r="KJZ26" s="62"/>
      <c r="KKA26" s="72"/>
      <c r="KKB26" s="62"/>
      <c r="KKC26" s="62"/>
      <c r="KKD26" s="62"/>
      <c r="KKE26" s="72"/>
      <c r="KKF26" s="62"/>
      <c r="KKG26" s="62"/>
      <c r="KKH26" s="62"/>
      <c r="KKI26" s="72"/>
      <c r="KKJ26" s="62"/>
      <c r="KKK26" s="62"/>
      <c r="KKL26" s="62"/>
      <c r="KKM26" s="72"/>
      <c r="KKN26" s="62"/>
      <c r="KKO26" s="62"/>
      <c r="KKP26" s="62"/>
      <c r="KKQ26" s="72"/>
      <c r="KKR26" s="62"/>
      <c r="KKS26" s="62"/>
      <c r="KKT26" s="62"/>
      <c r="KKU26" s="72"/>
      <c r="KKV26" s="62"/>
      <c r="KKW26" s="62"/>
      <c r="KKX26" s="62"/>
      <c r="KKY26" s="72"/>
      <c r="KKZ26" s="62"/>
      <c r="KLA26" s="62"/>
      <c r="KLB26" s="62"/>
      <c r="KLC26" s="72"/>
      <c r="KLD26" s="62"/>
      <c r="KLE26" s="62"/>
      <c r="KLF26" s="62"/>
      <c r="KLG26" s="72"/>
      <c r="KLH26" s="62"/>
      <c r="KLI26" s="62"/>
      <c r="KLJ26" s="62"/>
      <c r="KLK26" s="72"/>
      <c r="KLL26" s="62"/>
      <c r="KLM26" s="62"/>
      <c r="KLN26" s="62"/>
      <c r="KLO26" s="72"/>
      <c r="KLP26" s="62"/>
      <c r="KLQ26" s="62"/>
      <c r="KLR26" s="62"/>
      <c r="KLS26" s="72"/>
      <c r="KLT26" s="62"/>
      <c r="KLU26" s="62"/>
      <c r="KLV26" s="62"/>
      <c r="KLW26" s="72"/>
      <c r="KLX26" s="62"/>
      <c r="KLY26" s="62"/>
      <c r="KLZ26" s="62"/>
      <c r="KMA26" s="72"/>
      <c r="KMB26" s="62"/>
      <c r="KMC26" s="62"/>
      <c r="KMD26" s="62"/>
      <c r="KME26" s="72"/>
      <c r="KMF26" s="62"/>
      <c r="KMG26" s="62"/>
      <c r="KMH26" s="62"/>
      <c r="KMI26" s="72"/>
      <c r="KMJ26" s="62"/>
      <c r="KMK26" s="62"/>
      <c r="KML26" s="62"/>
      <c r="KMM26" s="72"/>
      <c r="KMN26" s="62"/>
      <c r="KMO26" s="62"/>
      <c r="KMP26" s="62"/>
      <c r="KMQ26" s="72"/>
      <c r="KMR26" s="62"/>
      <c r="KMS26" s="62"/>
      <c r="KMT26" s="62"/>
      <c r="KMU26" s="72"/>
      <c r="KMV26" s="62"/>
      <c r="KMW26" s="62"/>
      <c r="KMX26" s="62"/>
      <c r="KMY26" s="72"/>
      <c r="KMZ26" s="62"/>
      <c r="KNA26" s="62"/>
      <c r="KNB26" s="62"/>
      <c r="KNC26" s="72"/>
      <c r="KND26" s="62"/>
      <c r="KNE26" s="62"/>
      <c r="KNF26" s="62"/>
      <c r="KNG26" s="72"/>
      <c r="KNH26" s="62"/>
      <c r="KNI26" s="62"/>
      <c r="KNJ26" s="62"/>
      <c r="KNK26" s="72"/>
      <c r="KNL26" s="62"/>
      <c r="KNM26" s="62"/>
      <c r="KNN26" s="62"/>
      <c r="KNO26" s="72"/>
      <c r="KNP26" s="62"/>
      <c r="KNQ26" s="62"/>
      <c r="KNR26" s="62"/>
      <c r="KNS26" s="72"/>
      <c r="KNT26" s="62"/>
      <c r="KNU26" s="62"/>
      <c r="KNV26" s="62"/>
      <c r="KNW26" s="72"/>
      <c r="KNX26" s="62"/>
      <c r="KNY26" s="62"/>
      <c r="KNZ26" s="62"/>
      <c r="KOA26" s="72"/>
      <c r="KOB26" s="62"/>
      <c r="KOC26" s="62"/>
      <c r="KOD26" s="62"/>
      <c r="KOE26" s="72"/>
      <c r="KOF26" s="62"/>
      <c r="KOG26" s="62"/>
      <c r="KOH26" s="62"/>
      <c r="KOI26" s="72"/>
      <c r="KOJ26" s="62"/>
      <c r="KOK26" s="62"/>
      <c r="KOL26" s="62"/>
      <c r="KOM26" s="72"/>
      <c r="KON26" s="62"/>
      <c r="KOO26" s="62"/>
      <c r="KOP26" s="62"/>
      <c r="KOQ26" s="72"/>
      <c r="KOR26" s="62"/>
      <c r="KOS26" s="62"/>
      <c r="KOT26" s="62"/>
      <c r="KOU26" s="72"/>
      <c r="KOV26" s="62"/>
      <c r="KOW26" s="62"/>
      <c r="KOX26" s="62"/>
      <c r="KOY26" s="72"/>
      <c r="KOZ26" s="62"/>
      <c r="KPA26" s="62"/>
      <c r="KPB26" s="62"/>
      <c r="KPC26" s="72"/>
      <c r="KPD26" s="62"/>
      <c r="KPE26" s="62"/>
      <c r="KPF26" s="62"/>
      <c r="KPG26" s="72"/>
      <c r="KPH26" s="62"/>
      <c r="KPI26" s="62"/>
      <c r="KPJ26" s="62"/>
      <c r="KPK26" s="72"/>
      <c r="KPL26" s="62"/>
      <c r="KPM26" s="62"/>
      <c r="KPN26" s="62"/>
      <c r="KPO26" s="72"/>
      <c r="KPP26" s="62"/>
      <c r="KPQ26" s="62"/>
      <c r="KPR26" s="62"/>
      <c r="KPS26" s="72"/>
      <c r="KPT26" s="62"/>
      <c r="KPU26" s="62"/>
      <c r="KPV26" s="62"/>
      <c r="KPW26" s="72"/>
      <c r="KPX26" s="62"/>
      <c r="KPY26" s="62"/>
      <c r="KPZ26" s="62"/>
      <c r="KQA26" s="72"/>
      <c r="KQB26" s="62"/>
      <c r="KQC26" s="62"/>
      <c r="KQD26" s="62"/>
      <c r="KQE26" s="72"/>
      <c r="KQF26" s="62"/>
      <c r="KQG26" s="62"/>
      <c r="KQH26" s="62"/>
      <c r="KQI26" s="72"/>
      <c r="KQJ26" s="62"/>
      <c r="KQK26" s="62"/>
      <c r="KQL26" s="62"/>
      <c r="KQM26" s="72"/>
      <c r="KQN26" s="62"/>
      <c r="KQO26" s="62"/>
      <c r="KQP26" s="62"/>
      <c r="KQQ26" s="72"/>
      <c r="KQR26" s="62"/>
      <c r="KQS26" s="62"/>
      <c r="KQT26" s="62"/>
      <c r="KQU26" s="72"/>
      <c r="KQV26" s="62"/>
      <c r="KQW26" s="62"/>
      <c r="KQX26" s="62"/>
      <c r="KQY26" s="72"/>
      <c r="KQZ26" s="62"/>
      <c r="KRA26" s="62"/>
      <c r="KRB26" s="62"/>
      <c r="KRC26" s="72"/>
      <c r="KRD26" s="62"/>
      <c r="KRE26" s="62"/>
      <c r="KRF26" s="62"/>
      <c r="KRG26" s="72"/>
      <c r="KRH26" s="62"/>
      <c r="KRI26" s="62"/>
      <c r="KRJ26" s="62"/>
      <c r="KRK26" s="72"/>
      <c r="KRL26" s="62"/>
      <c r="KRM26" s="62"/>
      <c r="KRN26" s="62"/>
      <c r="KRO26" s="72"/>
      <c r="KRP26" s="62"/>
      <c r="KRQ26" s="62"/>
      <c r="KRR26" s="62"/>
      <c r="KRS26" s="72"/>
      <c r="KRT26" s="62"/>
      <c r="KRU26" s="62"/>
      <c r="KRV26" s="62"/>
      <c r="KRW26" s="72"/>
      <c r="KRX26" s="62"/>
      <c r="KRY26" s="62"/>
      <c r="KRZ26" s="62"/>
      <c r="KSA26" s="72"/>
      <c r="KSB26" s="62"/>
      <c r="KSC26" s="62"/>
      <c r="KSD26" s="62"/>
      <c r="KSE26" s="72"/>
      <c r="KSF26" s="62"/>
      <c r="KSG26" s="62"/>
      <c r="KSH26" s="62"/>
      <c r="KSI26" s="72"/>
      <c r="KSJ26" s="62"/>
      <c r="KSK26" s="62"/>
      <c r="KSL26" s="62"/>
      <c r="KSM26" s="72"/>
      <c r="KSN26" s="62"/>
      <c r="KSO26" s="62"/>
      <c r="KSP26" s="62"/>
      <c r="KSQ26" s="72"/>
      <c r="KSR26" s="62"/>
      <c r="KSS26" s="62"/>
      <c r="KST26" s="62"/>
      <c r="KSU26" s="72"/>
      <c r="KSV26" s="62"/>
      <c r="KSW26" s="62"/>
      <c r="KSX26" s="62"/>
      <c r="KSY26" s="72"/>
      <c r="KSZ26" s="62"/>
      <c r="KTA26" s="62"/>
      <c r="KTB26" s="62"/>
      <c r="KTC26" s="72"/>
      <c r="KTD26" s="62"/>
      <c r="KTE26" s="62"/>
      <c r="KTF26" s="62"/>
      <c r="KTG26" s="72"/>
      <c r="KTH26" s="62"/>
      <c r="KTI26" s="62"/>
      <c r="KTJ26" s="62"/>
      <c r="KTK26" s="72"/>
      <c r="KTL26" s="62"/>
      <c r="KTM26" s="62"/>
      <c r="KTN26" s="62"/>
      <c r="KTO26" s="72"/>
      <c r="KTP26" s="62"/>
      <c r="KTQ26" s="62"/>
      <c r="KTR26" s="62"/>
      <c r="KTS26" s="72"/>
      <c r="KTT26" s="62"/>
      <c r="KTU26" s="62"/>
      <c r="KTV26" s="62"/>
      <c r="KTW26" s="72"/>
      <c r="KTX26" s="62"/>
      <c r="KTY26" s="62"/>
      <c r="KTZ26" s="62"/>
      <c r="KUA26" s="72"/>
      <c r="KUB26" s="62"/>
      <c r="KUC26" s="62"/>
      <c r="KUD26" s="62"/>
      <c r="KUE26" s="72"/>
      <c r="KUF26" s="62"/>
      <c r="KUG26" s="62"/>
      <c r="KUH26" s="62"/>
      <c r="KUI26" s="72"/>
      <c r="KUJ26" s="62"/>
      <c r="KUK26" s="62"/>
      <c r="KUL26" s="62"/>
      <c r="KUM26" s="72"/>
      <c r="KUN26" s="62"/>
      <c r="KUO26" s="62"/>
      <c r="KUP26" s="62"/>
      <c r="KUQ26" s="72"/>
      <c r="KUR26" s="62"/>
      <c r="KUS26" s="62"/>
      <c r="KUT26" s="62"/>
      <c r="KUU26" s="72"/>
      <c r="KUV26" s="62"/>
      <c r="KUW26" s="62"/>
      <c r="KUX26" s="62"/>
      <c r="KUY26" s="72"/>
      <c r="KUZ26" s="62"/>
      <c r="KVA26" s="62"/>
      <c r="KVB26" s="62"/>
      <c r="KVC26" s="72"/>
      <c r="KVD26" s="62"/>
      <c r="KVE26" s="62"/>
      <c r="KVF26" s="62"/>
      <c r="KVG26" s="72"/>
      <c r="KVH26" s="62"/>
      <c r="KVI26" s="62"/>
      <c r="KVJ26" s="62"/>
      <c r="KVK26" s="72"/>
      <c r="KVL26" s="62"/>
      <c r="KVM26" s="62"/>
      <c r="KVN26" s="62"/>
      <c r="KVO26" s="72"/>
      <c r="KVP26" s="62"/>
      <c r="KVQ26" s="62"/>
      <c r="KVR26" s="62"/>
      <c r="KVS26" s="72"/>
      <c r="KVT26" s="62"/>
      <c r="KVU26" s="62"/>
      <c r="KVV26" s="62"/>
      <c r="KVW26" s="72"/>
      <c r="KVX26" s="62"/>
      <c r="KVY26" s="62"/>
      <c r="KVZ26" s="62"/>
      <c r="KWA26" s="72"/>
      <c r="KWB26" s="62"/>
      <c r="KWC26" s="62"/>
      <c r="KWD26" s="62"/>
      <c r="KWE26" s="72"/>
      <c r="KWF26" s="62"/>
      <c r="KWG26" s="62"/>
      <c r="KWH26" s="62"/>
      <c r="KWI26" s="72"/>
      <c r="KWJ26" s="62"/>
      <c r="KWK26" s="62"/>
      <c r="KWL26" s="62"/>
      <c r="KWM26" s="72"/>
      <c r="KWN26" s="62"/>
      <c r="KWO26" s="62"/>
      <c r="KWP26" s="62"/>
      <c r="KWQ26" s="72"/>
      <c r="KWR26" s="62"/>
      <c r="KWS26" s="62"/>
      <c r="KWT26" s="62"/>
      <c r="KWU26" s="72"/>
      <c r="KWV26" s="62"/>
      <c r="KWW26" s="62"/>
      <c r="KWX26" s="62"/>
      <c r="KWY26" s="72"/>
      <c r="KWZ26" s="62"/>
      <c r="KXA26" s="62"/>
      <c r="KXB26" s="62"/>
      <c r="KXC26" s="72"/>
      <c r="KXD26" s="62"/>
      <c r="KXE26" s="62"/>
      <c r="KXF26" s="62"/>
      <c r="KXG26" s="72"/>
      <c r="KXH26" s="62"/>
      <c r="KXI26" s="62"/>
      <c r="KXJ26" s="62"/>
      <c r="KXK26" s="72"/>
      <c r="KXL26" s="62"/>
      <c r="KXM26" s="62"/>
      <c r="KXN26" s="62"/>
      <c r="KXO26" s="72"/>
      <c r="KXP26" s="62"/>
      <c r="KXQ26" s="62"/>
      <c r="KXR26" s="62"/>
      <c r="KXS26" s="72"/>
      <c r="KXT26" s="62"/>
      <c r="KXU26" s="62"/>
      <c r="KXV26" s="62"/>
      <c r="KXW26" s="72"/>
      <c r="KXX26" s="62"/>
      <c r="KXY26" s="62"/>
      <c r="KXZ26" s="62"/>
      <c r="KYA26" s="72"/>
      <c r="KYB26" s="62"/>
      <c r="KYC26" s="62"/>
      <c r="KYD26" s="62"/>
      <c r="KYE26" s="72"/>
      <c r="KYF26" s="62"/>
      <c r="KYG26" s="62"/>
      <c r="KYH26" s="62"/>
      <c r="KYI26" s="72"/>
      <c r="KYJ26" s="62"/>
      <c r="KYK26" s="62"/>
      <c r="KYL26" s="62"/>
      <c r="KYM26" s="72"/>
      <c r="KYN26" s="62"/>
      <c r="KYO26" s="62"/>
      <c r="KYP26" s="62"/>
      <c r="KYQ26" s="72"/>
      <c r="KYR26" s="62"/>
      <c r="KYS26" s="62"/>
      <c r="KYT26" s="62"/>
      <c r="KYU26" s="72"/>
      <c r="KYV26" s="62"/>
      <c r="KYW26" s="62"/>
      <c r="KYX26" s="62"/>
      <c r="KYY26" s="72"/>
      <c r="KYZ26" s="62"/>
      <c r="KZA26" s="62"/>
      <c r="KZB26" s="62"/>
      <c r="KZC26" s="72"/>
      <c r="KZD26" s="62"/>
      <c r="KZE26" s="62"/>
      <c r="KZF26" s="62"/>
      <c r="KZG26" s="72"/>
      <c r="KZH26" s="62"/>
      <c r="KZI26" s="62"/>
      <c r="KZJ26" s="62"/>
      <c r="KZK26" s="72"/>
      <c r="KZL26" s="62"/>
      <c r="KZM26" s="62"/>
      <c r="KZN26" s="62"/>
      <c r="KZO26" s="72"/>
      <c r="KZP26" s="62"/>
      <c r="KZQ26" s="62"/>
      <c r="KZR26" s="62"/>
      <c r="KZS26" s="72"/>
      <c r="KZT26" s="62"/>
      <c r="KZU26" s="62"/>
      <c r="KZV26" s="62"/>
      <c r="KZW26" s="72"/>
      <c r="KZX26" s="62"/>
      <c r="KZY26" s="62"/>
      <c r="KZZ26" s="62"/>
      <c r="LAA26" s="72"/>
      <c r="LAB26" s="62"/>
      <c r="LAC26" s="62"/>
      <c r="LAD26" s="62"/>
      <c r="LAE26" s="72"/>
      <c r="LAF26" s="62"/>
      <c r="LAG26" s="62"/>
      <c r="LAH26" s="62"/>
      <c r="LAI26" s="72"/>
      <c r="LAJ26" s="62"/>
      <c r="LAK26" s="62"/>
      <c r="LAL26" s="62"/>
      <c r="LAM26" s="72"/>
      <c r="LAN26" s="62"/>
      <c r="LAO26" s="62"/>
      <c r="LAP26" s="62"/>
      <c r="LAQ26" s="72"/>
      <c r="LAR26" s="62"/>
      <c r="LAS26" s="62"/>
      <c r="LAT26" s="62"/>
      <c r="LAU26" s="72"/>
      <c r="LAV26" s="62"/>
      <c r="LAW26" s="62"/>
      <c r="LAX26" s="62"/>
      <c r="LAY26" s="72"/>
      <c r="LAZ26" s="62"/>
      <c r="LBA26" s="62"/>
      <c r="LBB26" s="62"/>
      <c r="LBC26" s="72"/>
      <c r="LBD26" s="62"/>
      <c r="LBE26" s="62"/>
      <c r="LBF26" s="62"/>
      <c r="LBG26" s="72"/>
      <c r="LBH26" s="62"/>
      <c r="LBI26" s="62"/>
      <c r="LBJ26" s="62"/>
      <c r="LBK26" s="72"/>
      <c r="LBL26" s="62"/>
      <c r="LBM26" s="62"/>
      <c r="LBN26" s="62"/>
      <c r="LBO26" s="72"/>
      <c r="LBP26" s="62"/>
      <c r="LBQ26" s="62"/>
      <c r="LBR26" s="62"/>
      <c r="LBS26" s="72"/>
      <c r="LBT26" s="62"/>
      <c r="LBU26" s="62"/>
      <c r="LBV26" s="62"/>
      <c r="LBW26" s="72"/>
      <c r="LBX26" s="62"/>
      <c r="LBY26" s="62"/>
      <c r="LBZ26" s="62"/>
      <c r="LCA26" s="72"/>
      <c r="LCB26" s="62"/>
      <c r="LCC26" s="62"/>
      <c r="LCD26" s="62"/>
      <c r="LCE26" s="72"/>
      <c r="LCF26" s="62"/>
      <c r="LCG26" s="62"/>
      <c r="LCH26" s="62"/>
      <c r="LCI26" s="72"/>
      <c r="LCJ26" s="62"/>
      <c r="LCK26" s="62"/>
      <c r="LCL26" s="62"/>
      <c r="LCM26" s="72"/>
      <c r="LCN26" s="62"/>
      <c r="LCO26" s="62"/>
      <c r="LCP26" s="62"/>
      <c r="LCQ26" s="72"/>
      <c r="LCR26" s="62"/>
      <c r="LCS26" s="62"/>
      <c r="LCT26" s="62"/>
      <c r="LCU26" s="72"/>
      <c r="LCV26" s="62"/>
      <c r="LCW26" s="62"/>
      <c r="LCX26" s="62"/>
      <c r="LCY26" s="72"/>
      <c r="LCZ26" s="62"/>
      <c r="LDA26" s="62"/>
      <c r="LDB26" s="62"/>
      <c r="LDC26" s="72"/>
      <c r="LDD26" s="62"/>
      <c r="LDE26" s="62"/>
      <c r="LDF26" s="62"/>
      <c r="LDG26" s="72"/>
      <c r="LDH26" s="62"/>
      <c r="LDI26" s="62"/>
      <c r="LDJ26" s="62"/>
      <c r="LDK26" s="72"/>
      <c r="LDL26" s="62"/>
      <c r="LDM26" s="62"/>
      <c r="LDN26" s="62"/>
      <c r="LDO26" s="72"/>
      <c r="LDP26" s="62"/>
      <c r="LDQ26" s="62"/>
      <c r="LDR26" s="62"/>
      <c r="LDS26" s="72"/>
      <c r="LDT26" s="62"/>
      <c r="LDU26" s="62"/>
      <c r="LDV26" s="62"/>
      <c r="LDW26" s="72"/>
      <c r="LDX26" s="62"/>
      <c r="LDY26" s="62"/>
      <c r="LDZ26" s="62"/>
      <c r="LEA26" s="72"/>
      <c r="LEB26" s="62"/>
      <c r="LEC26" s="62"/>
      <c r="LED26" s="62"/>
      <c r="LEE26" s="72"/>
      <c r="LEF26" s="62"/>
      <c r="LEG26" s="62"/>
      <c r="LEH26" s="62"/>
      <c r="LEI26" s="72"/>
      <c r="LEJ26" s="62"/>
      <c r="LEK26" s="62"/>
      <c r="LEL26" s="62"/>
      <c r="LEM26" s="72"/>
      <c r="LEN26" s="62"/>
      <c r="LEO26" s="62"/>
      <c r="LEP26" s="62"/>
      <c r="LEQ26" s="72"/>
      <c r="LER26" s="62"/>
      <c r="LES26" s="62"/>
      <c r="LET26" s="62"/>
      <c r="LEU26" s="72"/>
      <c r="LEV26" s="62"/>
      <c r="LEW26" s="62"/>
      <c r="LEX26" s="62"/>
      <c r="LEY26" s="72"/>
      <c r="LEZ26" s="62"/>
      <c r="LFA26" s="62"/>
      <c r="LFB26" s="62"/>
      <c r="LFC26" s="72"/>
      <c r="LFD26" s="62"/>
      <c r="LFE26" s="62"/>
      <c r="LFF26" s="62"/>
      <c r="LFG26" s="72"/>
      <c r="LFH26" s="62"/>
      <c r="LFI26" s="62"/>
      <c r="LFJ26" s="62"/>
      <c r="LFK26" s="72"/>
      <c r="LFL26" s="62"/>
      <c r="LFM26" s="62"/>
      <c r="LFN26" s="62"/>
      <c r="LFO26" s="72"/>
      <c r="LFP26" s="62"/>
      <c r="LFQ26" s="62"/>
      <c r="LFR26" s="62"/>
      <c r="LFS26" s="72"/>
      <c r="LFT26" s="62"/>
      <c r="LFU26" s="62"/>
      <c r="LFV26" s="62"/>
      <c r="LFW26" s="72"/>
      <c r="LFX26" s="62"/>
      <c r="LFY26" s="62"/>
      <c r="LFZ26" s="62"/>
      <c r="LGA26" s="72"/>
      <c r="LGB26" s="62"/>
      <c r="LGC26" s="62"/>
      <c r="LGD26" s="62"/>
      <c r="LGE26" s="72"/>
      <c r="LGF26" s="62"/>
      <c r="LGG26" s="62"/>
      <c r="LGH26" s="62"/>
      <c r="LGI26" s="72"/>
      <c r="LGJ26" s="62"/>
      <c r="LGK26" s="62"/>
      <c r="LGL26" s="62"/>
      <c r="LGM26" s="72"/>
      <c r="LGN26" s="62"/>
      <c r="LGO26" s="62"/>
      <c r="LGP26" s="62"/>
      <c r="LGQ26" s="72"/>
      <c r="LGR26" s="62"/>
      <c r="LGS26" s="62"/>
      <c r="LGT26" s="62"/>
      <c r="LGU26" s="72"/>
      <c r="LGV26" s="62"/>
      <c r="LGW26" s="62"/>
      <c r="LGX26" s="62"/>
      <c r="LGY26" s="72"/>
      <c r="LGZ26" s="62"/>
      <c r="LHA26" s="62"/>
      <c r="LHB26" s="62"/>
      <c r="LHC26" s="72"/>
      <c r="LHD26" s="62"/>
      <c r="LHE26" s="62"/>
      <c r="LHF26" s="62"/>
      <c r="LHG26" s="72"/>
      <c r="LHH26" s="62"/>
      <c r="LHI26" s="62"/>
      <c r="LHJ26" s="62"/>
      <c r="LHK26" s="72"/>
      <c r="LHL26" s="62"/>
      <c r="LHM26" s="62"/>
      <c r="LHN26" s="62"/>
      <c r="LHO26" s="72"/>
      <c r="LHP26" s="62"/>
      <c r="LHQ26" s="62"/>
      <c r="LHR26" s="62"/>
      <c r="LHS26" s="72"/>
      <c r="LHT26" s="62"/>
      <c r="LHU26" s="62"/>
      <c r="LHV26" s="62"/>
      <c r="LHW26" s="72"/>
      <c r="LHX26" s="62"/>
      <c r="LHY26" s="62"/>
      <c r="LHZ26" s="62"/>
      <c r="LIA26" s="72"/>
      <c r="LIB26" s="62"/>
      <c r="LIC26" s="62"/>
      <c r="LID26" s="62"/>
      <c r="LIE26" s="72"/>
      <c r="LIF26" s="62"/>
      <c r="LIG26" s="62"/>
      <c r="LIH26" s="62"/>
      <c r="LII26" s="72"/>
      <c r="LIJ26" s="62"/>
      <c r="LIK26" s="62"/>
      <c r="LIL26" s="62"/>
      <c r="LIM26" s="72"/>
      <c r="LIN26" s="62"/>
      <c r="LIO26" s="62"/>
      <c r="LIP26" s="62"/>
      <c r="LIQ26" s="72"/>
      <c r="LIR26" s="62"/>
      <c r="LIS26" s="62"/>
      <c r="LIT26" s="62"/>
      <c r="LIU26" s="72"/>
      <c r="LIV26" s="62"/>
      <c r="LIW26" s="62"/>
      <c r="LIX26" s="62"/>
      <c r="LIY26" s="72"/>
      <c r="LIZ26" s="62"/>
      <c r="LJA26" s="62"/>
      <c r="LJB26" s="62"/>
      <c r="LJC26" s="72"/>
      <c r="LJD26" s="62"/>
      <c r="LJE26" s="62"/>
      <c r="LJF26" s="62"/>
      <c r="LJG26" s="72"/>
      <c r="LJH26" s="62"/>
      <c r="LJI26" s="62"/>
      <c r="LJJ26" s="62"/>
      <c r="LJK26" s="72"/>
      <c r="LJL26" s="62"/>
      <c r="LJM26" s="62"/>
      <c r="LJN26" s="62"/>
      <c r="LJO26" s="72"/>
      <c r="LJP26" s="62"/>
      <c r="LJQ26" s="62"/>
      <c r="LJR26" s="62"/>
      <c r="LJS26" s="72"/>
      <c r="LJT26" s="62"/>
      <c r="LJU26" s="62"/>
      <c r="LJV26" s="62"/>
      <c r="LJW26" s="72"/>
      <c r="LJX26" s="62"/>
      <c r="LJY26" s="62"/>
      <c r="LJZ26" s="62"/>
      <c r="LKA26" s="72"/>
      <c r="LKB26" s="62"/>
      <c r="LKC26" s="62"/>
      <c r="LKD26" s="62"/>
      <c r="LKE26" s="72"/>
      <c r="LKF26" s="62"/>
      <c r="LKG26" s="62"/>
      <c r="LKH26" s="62"/>
      <c r="LKI26" s="72"/>
      <c r="LKJ26" s="62"/>
      <c r="LKK26" s="62"/>
      <c r="LKL26" s="62"/>
      <c r="LKM26" s="72"/>
      <c r="LKN26" s="62"/>
      <c r="LKO26" s="62"/>
      <c r="LKP26" s="62"/>
      <c r="LKQ26" s="72"/>
      <c r="LKR26" s="62"/>
      <c r="LKS26" s="62"/>
      <c r="LKT26" s="62"/>
      <c r="LKU26" s="72"/>
      <c r="LKV26" s="62"/>
      <c r="LKW26" s="62"/>
      <c r="LKX26" s="62"/>
      <c r="LKY26" s="72"/>
      <c r="LKZ26" s="62"/>
      <c r="LLA26" s="62"/>
      <c r="LLB26" s="62"/>
      <c r="LLC26" s="72"/>
      <c r="LLD26" s="62"/>
      <c r="LLE26" s="62"/>
      <c r="LLF26" s="62"/>
      <c r="LLG26" s="72"/>
      <c r="LLH26" s="62"/>
      <c r="LLI26" s="62"/>
      <c r="LLJ26" s="62"/>
      <c r="LLK26" s="72"/>
      <c r="LLL26" s="62"/>
      <c r="LLM26" s="62"/>
      <c r="LLN26" s="62"/>
      <c r="LLO26" s="72"/>
      <c r="LLP26" s="62"/>
      <c r="LLQ26" s="62"/>
      <c r="LLR26" s="62"/>
      <c r="LLS26" s="72"/>
      <c r="LLT26" s="62"/>
      <c r="LLU26" s="62"/>
      <c r="LLV26" s="62"/>
      <c r="LLW26" s="72"/>
      <c r="LLX26" s="62"/>
      <c r="LLY26" s="62"/>
      <c r="LLZ26" s="62"/>
      <c r="LMA26" s="72"/>
      <c r="LMB26" s="62"/>
      <c r="LMC26" s="62"/>
      <c r="LMD26" s="62"/>
      <c r="LME26" s="72"/>
      <c r="LMF26" s="62"/>
      <c r="LMG26" s="62"/>
      <c r="LMH26" s="62"/>
      <c r="LMI26" s="72"/>
      <c r="LMJ26" s="62"/>
      <c r="LMK26" s="62"/>
      <c r="LML26" s="62"/>
      <c r="LMM26" s="72"/>
      <c r="LMN26" s="62"/>
      <c r="LMO26" s="62"/>
      <c r="LMP26" s="62"/>
      <c r="LMQ26" s="72"/>
      <c r="LMR26" s="62"/>
      <c r="LMS26" s="62"/>
      <c r="LMT26" s="62"/>
      <c r="LMU26" s="72"/>
      <c r="LMV26" s="62"/>
      <c r="LMW26" s="62"/>
      <c r="LMX26" s="62"/>
      <c r="LMY26" s="72"/>
      <c r="LMZ26" s="62"/>
      <c r="LNA26" s="62"/>
      <c r="LNB26" s="62"/>
      <c r="LNC26" s="72"/>
      <c r="LND26" s="62"/>
      <c r="LNE26" s="62"/>
      <c r="LNF26" s="62"/>
      <c r="LNG26" s="72"/>
      <c r="LNH26" s="62"/>
      <c r="LNI26" s="62"/>
      <c r="LNJ26" s="62"/>
      <c r="LNK26" s="72"/>
      <c r="LNL26" s="62"/>
      <c r="LNM26" s="62"/>
      <c r="LNN26" s="62"/>
      <c r="LNO26" s="72"/>
      <c r="LNP26" s="62"/>
      <c r="LNQ26" s="62"/>
      <c r="LNR26" s="62"/>
      <c r="LNS26" s="72"/>
      <c r="LNT26" s="62"/>
      <c r="LNU26" s="62"/>
      <c r="LNV26" s="62"/>
      <c r="LNW26" s="72"/>
      <c r="LNX26" s="62"/>
      <c r="LNY26" s="62"/>
      <c r="LNZ26" s="62"/>
      <c r="LOA26" s="72"/>
      <c r="LOB26" s="62"/>
      <c r="LOC26" s="62"/>
      <c r="LOD26" s="62"/>
      <c r="LOE26" s="72"/>
      <c r="LOF26" s="62"/>
      <c r="LOG26" s="62"/>
      <c r="LOH26" s="62"/>
      <c r="LOI26" s="72"/>
      <c r="LOJ26" s="62"/>
      <c r="LOK26" s="62"/>
      <c r="LOL26" s="62"/>
      <c r="LOM26" s="72"/>
      <c r="LON26" s="62"/>
      <c r="LOO26" s="62"/>
      <c r="LOP26" s="62"/>
      <c r="LOQ26" s="72"/>
      <c r="LOR26" s="62"/>
      <c r="LOS26" s="62"/>
      <c r="LOT26" s="62"/>
      <c r="LOU26" s="72"/>
      <c r="LOV26" s="62"/>
      <c r="LOW26" s="62"/>
      <c r="LOX26" s="62"/>
      <c r="LOY26" s="72"/>
      <c r="LOZ26" s="62"/>
      <c r="LPA26" s="62"/>
      <c r="LPB26" s="62"/>
      <c r="LPC26" s="72"/>
      <c r="LPD26" s="62"/>
      <c r="LPE26" s="62"/>
      <c r="LPF26" s="62"/>
      <c r="LPG26" s="72"/>
      <c r="LPH26" s="62"/>
      <c r="LPI26" s="62"/>
      <c r="LPJ26" s="62"/>
      <c r="LPK26" s="72"/>
      <c r="LPL26" s="62"/>
      <c r="LPM26" s="62"/>
      <c r="LPN26" s="62"/>
      <c r="LPO26" s="72"/>
      <c r="LPP26" s="62"/>
      <c r="LPQ26" s="62"/>
      <c r="LPR26" s="62"/>
      <c r="LPS26" s="72"/>
      <c r="LPT26" s="62"/>
      <c r="LPU26" s="62"/>
      <c r="LPV26" s="62"/>
      <c r="LPW26" s="72"/>
      <c r="LPX26" s="62"/>
      <c r="LPY26" s="62"/>
      <c r="LPZ26" s="62"/>
      <c r="LQA26" s="72"/>
      <c r="LQB26" s="62"/>
      <c r="LQC26" s="62"/>
      <c r="LQD26" s="62"/>
      <c r="LQE26" s="72"/>
      <c r="LQF26" s="62"/>
      <c r="LQG26" s="62"/>
      <c r="LQH26" s="62"/>
      <c r="LQI26" s="72"/>
      <c r="LQJ26" s="62"/>
      <c r="LQK26" s="62"/>
      <c r="LQL26" s="62"/>
      <c r="LQM26" s="72"/>
      <c r="LQN26" s="62"/>
      <c r="LQO26" s="62"/>
      <c r="LQP26" s="62"/>
      <c r="LQQ26" s="72"/>
      <c r="LQR26" s="62"/>
      <c r="LQS26" s="62"/>
      <c r="LQT26" s="62"/>
      <c r="LQU26" s="72"/>
      <c r="LQV26" s="62"/>
      <c r="LQW26" s="62"/>
      <c r="LQX26" s="62"/>
      <c r="LQY26" s="72"/>
      <c r="LQZ26" s="62"/>
      <c r="LRA26" s="62"/>
      <c r="LRB26" s="62"/>
      <c r="LRC26" s="72"/>
      <c r="LRD26" s="62"/>
      <c r="LRE26" s="62"/>
      <c r="LRF26" s="62"/>
      <c r="LRG26" s="72"/>
      <c r="LRH26" s="62"/>
      <c r="LRI26" s="62"/>
      <c r="LRJ26" s="62"/>
      <c r="LRK26" s="72"/>
      <c r="LRL26" s="62"/>
      <c r="LRM26" s="62"/>
      <c r="LRN26" s="62"/>
      <c r="LRO26" s="72"/>
      <c r="LRP26" s="62"/>
      <c r="LRQ26" s="62"/>
      <c r="LRR26" s="62"/>
      <c r="LRS26" s="72"/>
      <c r="LRT26" s="62"/>
      <c r="LRU26" s="62"/>
      <c r="LRV26" s="62"/>
      <c r="LRW26" s="72"/>
      <c r="LRX26" s="62"/>
      <c r="LRY26" s="62"/>
      <c r="LRZ26" s="62"/>
      <c r="LSA26" s="72"/>
      <c r="LSB26" s="62"/>
      <c r="LSC26" s="62"/>
      <c r="LSD26" s="62"/>
      <c r="LSE26" s="72"/>
      <c r="LSF26" s="62"/>
      <c r="LSG26" s="62"/>
      <c r="LSH26" s="62"/>
      <c r="LSI26" s="72"/>
      <c r="LSJ26" s="62"/>
      <c r="LSK26" s="62"/>
      <c r="LSL26" s="62"/>
      <c r="LSM26" s="72"/>
      <c r="LSN26" s="62"/>
      <c r="LSO26" s="62"/>
      <c r="LSP26" s="62"/>
      <c r="LSQ26" s="72"/>
      <c r="LSR26" s="62"/>
      <c r="LSS26" s="62"/>
      <c r="LST26" s="62"/>
      <c r="LSU26" s="72"/>
      <c r="LSV26" s="62"/>
      <c r="LSW26" s="62"/>
      <c r="LSX26" s="62"/>
      <c r="LSY26" s="72"/>
      <c r="LSZ26" s="62"/>
      <c r="LTA26" s="62"/>
      <c r="LTB26" s="62"/>
      <c r="LTC26" s="72"/>
      <c r="LTD26" s="62"/>
      <c r="LTE26" s="62"/>
      <c r="LTF26" s="62"/>
      <c r="LTG26" s="72"/>
      <c r="LTH26" s="62"/>
      <c r="LTI26" s="62"/>
      <c r="LTJ26" s="62"/>
      <c r="LTK26" s="72"/>
      <c r="LTL26" s="62"/>
      <c r="LTM26" s="62"/>
      <c r="LTN26" s="62"/>
      <c r="LTO26" s="72"/>
      <c r="LTP26" s="62"/>
      <c r="LTQ26" s="62"/>
      <c r="LTR26" s="62"/>
      <c r="LTS26" s="72"/>
      <c r="LTT26" s="62"/>
      <c r="LTU26" s="62"/>
      <c r="LTV26" s="62"/>
      <c r="LTW26" s="72"/>
      <c r="LTX26" s="62"/>
      <c r="LTY26" s="62"/>
      <c r="LTZ26" s="62"/>
      <c r="LUA26" s="72"/>
      <c r="LUB26" s="62"/>
      <c r="LUC26" s="62"/>
      <c r="LUD26" s="62"/>
      <c r="LUE26" s="72"/>
      <c r="LUF26" s="62"/>
      <c r="LUG26" s="62"/>
      <c r="LUH26" s="62"/>
      <c r="LUI26" s="72"/>
      <c r="LUJ26" s="62"/>
      <c r="LUK26" s="62"/>
      <c r="LUL26" s="62"/>
      <c r="LUM26" s="72"/>
      <c r="LUN26" s="62"/>
      <c r="LUO26" s="62"/>
      <c r="LUP26" s="62"/>
      <c r="LUQ26" s="72"/>
      <c r="LUR26" s="62"/>
      <c r="LUS26" s="62"/>
      <c r="LUT26" s="62"/>
      <c r="LUU26" s="72"/>
      <c r="LUV26" s="62"/>
      <c r="LUW26" s="62"/>
      <c r="LUX26" s="62"/>
      <c r="LUY26" s="72"/>
      <c r="LUZ26" s="62"/>
      <c r="LVA26" s="62"/>
      <c r="LVB26" s="62"/>
      <c r="LVC26" s="72"/>
      <c r="LVD26" s="62"/>
      <c r="LVE26" s="62"/>
      <c r="LVF26" s="62"/>
      <c r="LVG26" s="72"/>
      <c r="LVH26" s="62"/>
      <c r="LVI26" s="62"/>
      <c r="LVJ26" s="62"/>
      <c r="LVK26" s="72"/>
      <c r="LVL26" s="62"/>
      <c r="LVM26" s="62"/>
      <c r="LVN26" s="62"/>
      <c r="LVO26" s="72"/>
      <c r="LVP26" s="62"/>
      <c r="LVQ26" s="62"/>
      <c r="LVR26" s="62"/>
      <c r="LVS26" s="72"/>
      <c r="LVT26" s="62"/>
      <c r="LVU26" s="62"/>
      <c r="LVV26" s="62"/>
      <c r="LVW26" s="72"/>
      <c r="LVX26" s="62"/>
      <c r="LVY26" s="62"/>
      <c r="LVZ26" s="62"/>
      <c r="LWA26" s="72"/>
      <c r="LWB26" s="62"/>
      <c r="LWC26" s="62"/>
      <c r="LWD26" s="62"/>
      <c r="LWE26" s="72"/>
      <c r="LWF26" s="62"/>
      <c r="LWG26" s="62"/>
      <c r="LWH26" s="62"/>
      <c r="LWI26" s="72"/>
      <c r="LWJ26" s="62"/>
      <c r="LWK26" s="62"/>
      <c r="LWL26" s="62"/>
      <c r="LWM26" s="72"/>
      <c r="LWN26" s="62"/>
      <c r="LWO26" s="62"/>
      <c r="LWP26" s="62"/>
      <c r="LWQ26" s="72"/>
      <c r="LWR26" s="62"/>
      <c r="LWS26" s="62"/>
      <c r="LWT26" s="62"/>
      <c r="LWU26" s="72"/>
      <c r="LWV26" s="62"/>
      <c r="LWW26" s="62"/>
      <c r="LWX26" s="62"/>
      <c r="LWY26" s="72"/>
      <c r="LWZ26" s="62"/>
      <c r="LXA26" s="62"/>
      <c r="LXB26" s="62"/>
      <c r="LXC26" s="72"/>
      <c r="LXD26" s="62"/>
      <c r="LXE26" s="62"/>
      <c r="LXF26" s="62"/>
      <c r="LXG26" s="72"/>
      <c r="LXH26" s="62"/>
      <c r="LXI26" s="62"/>
      <c r="LXJ26" s="62"/>
      <c r="LXK26" s="72"/>
      <c r="LXL26" s="62"/>
      <c r="LXM26" s="62"/>
      <c r="LXN26" s="62"/>
      <c r="LXO26" s="72"/>
      <c r="LXP26" s="62"/>
      <c r="LXQ26" s="62"/>
      <c r="LXR26" s="62"/>
      <c r="LXS26" s="72"/>
      <c r="LXT26" s="62"/>
      <c r="LXU26" s="62"/>
      <c r="LXV26" s="62"/>
      <c r="LXW26" s="72"/>
      <c r="LXX26" s="62"/>
      <c r="LXY26" s="62"/>
      <c r="LXZ26" s="62"/>
      <c r="LYA26" s="72"/>
      <c r="LYB26" s="62"/>
      <c r="LYC26" s="62"/>
      <c r="LYD26" s="62"/>
      <c r="LYE26" s="72"/>
      <c r="LYF26" s="62"/>
      <c r="LYG26" s="62"/>
      <c r="LYH26" s="62"/>
      <c r="LYI26" s="72"/>
      <c r="LYJ26" s="62"/>
      <c r="LYK26" s="62"/>
      <c r="LYL26" s="62"/>
      <c r="LYM26" s="72"/>
      <c r="LYN26" s="62"/>
      <c r="LYO26" s="62"/>
      <c r="LYP26" s="62"/>
      <c r="LYQ26" s="72"/>
      <c r="LYR26" s="62"/>
      <c r="LYS26" s="62"/>
      <c r="LYT26" s="62"/>
      <c r="LYU26" s="72"/>
      <c r="LYV26" s="62"/>
      <c r="LYW26" s="62"/>
      <c r="LYX26" s="62"/>
      <c r="LYY26" s="72"/>
      <c r="LYZ26" s="62"/>
      <c r="LZA26" s="62"/>
      <c r="LZB26" s="62"/>
      <c r="LZC26" s="72"/>
      <c r="LZD26" s="62"/>
      <c r="LZE26" s="62"/>
      <c r="LZF26" s="62"/>
      <c r="LZG26" s="72"/>
      <c r="LZH26" s="62"/>
      <c r="LZI26" s="62"/>
      <c r="LZJ26" s="62"/>
      <c r="LZK26" s="72"/>
      <c r="LZL26" s="62"/>
      <c r="LZM26" s="62"/>
      <c r="LZN26" s="62"/>
      <c r="LZO26" s="72"/>
      <c r="LZP26" s="62"/>
      <c r="LZQ26" s="62"/>
      <c r="LZR26" s="62"/>
      <c r="LZS26" s="72"/>
      <c r="LZT26" s="62"/>
      <c r="LZU26" s="62"/>
      <c r="LZV26" s="62"/>
      <c r="LZW26" s="72"/>
      <c r="LZX26" s="62"/>
      <c r="LZY26" s="62"/>
      <c r="LZZ26" s="62"/>
      <c r="MAA26" s="72"/>
      <c r="MAB26" s="62"/>
      <c r="MAC26" s="62"/>
      <c r="MAD26" s="62"/>
      <c r="MAE26" s="72"/>
      <c r="MAF26" s="62"/>
      <c r="MAG26" s="62"/>
      <c r="MAH26" s="62"/>
      <c r="MAI26" s="72"/>
      <c r="MAJ26" s="62"/>
      <c r="MAK26" s="62"/>
      <c r="MAL26" s="62"/>
      <c r="MAM26" s="72"/>
      <c r="MAN26" s="62"/>
      <c r="MAO26" s="62"/>
      <c r="MAP26" s="62"/>
      <c r="MAQ26" s="72"/>
      <c r="MAR26" s="62"/>
      <c r="MAS26" s="62"/>
      <c r="MAT26" s="62"/>
      <c r="MAU26" s="72"/>
      <c r="MAV26" s="62"/>
      <c r="MAW26" s="62"/>
      <c r="MAX26" s="62"/>
      <c r="MAY26" s="72"/>
      <c r="MAZ26" s="62"/>
      <c r="MBA26" s="62"/>
      <c r="MBB26" s="62"/>
      <c r="MBC26" s="72"/>
      <c r="MBD26" s="62"/>
      <c r="MBE26" s="62"/>
      <c r="MBF26" s="62"/>
      <c r="MBG26" s="72"/>
      <c r="MBH26" s="62"/>
      <c r="MBI26" s="62"/>
      <c r="MBJ26" s="62"/>
      <c r="MBK26" s="72"/>
      <c r="MBL26" s="62"/>
      <c r="MBM26" s="62"/>
      <c r="MBN26" s="62"/>
      <c r="MBO26" s="72"/>
      <c r="MBP26" s="62"/>
      <c r="MBQ26" s="62"/>
      <c r="MBR26" s="62"/>
      <c r="MBS26" s="72"/>
      <c r="MBT26" s="62"/>
      <c r="MBU26" s="62"/>
      <c r="MBV26" s="62"/>
      <c r="MBW26" s="72"/>
      <c r="MBX26" s="62"/>
      <c r="MBY26" s="62"/>
      <c r="MBZ26" s="62"/>
      <c r="MCA26" s="72"/>
      <c r="MCB26" s="62"/>
      <c r="MCC26" s="62"/>
      <c r="MCD26" s="62"/>
      <c r="MCE26" s="72"/>
      <c r="MCF26" s="62"/>
      <c r="MCG26" s="62"/>
      <c r="MCH26" s="62"/>
      <c r="MCI26" s="72"/>
      <c r="MCJ26" s="62"/>
      <c r="MCK26" s="62"/>
      <c r="MCL26" s="62"/>
      <c r="MCM26" s="72"/>
      <c r="MCN26" s="62"/>
      <c r="MCO26" s="62"/>
      <c r="MCP26" s="62"/>
      <c r="MCQ26" s="72"/>
      <c r="MCR26" s="62"/>
      <c r="MCS26" s="62"/>
      <c r="MCT26" s="62"/>
      <c r="MCU26" s="72"/>
      <c r="MCV26" s="62"/>
      <c r="MCW26" s="62"/>
      <c r="MCX26" s="62"/>
      <c r="MCY26" s="72"/>
      <c r="MCZ26" s="62"/>
      <c r="MDA26" s="62"/>
      <c r="MDB26" s="62"/>
      <c r="MDC26" s="72"/>
      <c r="MDD26" s="62"/>
      <c r="MDE26" s="62"/>
      <c r="MDF26" s="62"/>
      <c r="MDG26" s="72"/>
      <c r="MDH26" s="62"/>
      <c r="MDI26" s="62"/>
      <c r="MDJ26" s="62"/>
      <c r="MDK26" s="72"/>
      <c r="MDL26" s="62"/>
      <c r="MDM26" s="62"/>
      <c r="MDN26" s="62"/>
      <c r="MDO26" s="72"/>
      <c r="MDP26" s="62"/>
      <c r="MDQ26" s="62"/>
      <c r="MDR26" s="62"/>
      <c r="MDS26" s="72"/>
      <c r="MDT26" s="62"/>
      <c r="MDU26" s="62"/>
      <c r="MDV26" s="62"/>
      <c r="MDW26" s="72"/>
      <c r="MDX26" s="62"/>
      <c r="MDY26" s="62"/>
      <c r="MDZ26" s="62"/>
      <c r="MEA26" s="72"/>
      <c r="MEB26" s="62"/>
      <c r="MEC26" s="62"/>
      <c r="MED26" s="62"/>
      <c r="MEE26" s="72"/>
      <c r="MEF26" s="62"/>
      <c r="MEG26" s="62"/>
      <c r="MEH26" s="62"/>
      <c r="MEI26" s="72"/>
      <c r="MEJ26" s="62"/>
      <c r="MEK26" s="62"/>
      <c r="MEL26" s="62"/>
      <c r="MEM26" s="72"/>
      <c r="MEN26" s="62"/>
      <c r="MEO26" s="62"/>
      <c r="MEP26" s="62"/>
      <c r="MEQ26" s="72"/>
      <c r="MER26" s="62"/>
      <c r="MES26" s="62"/>
      <c r="MET26" s="62"/>
      <c r="MEU26" s="72"/>
      <c r="MEV26" s="62"/>
      <c r="MEW26" s="62"/>
      <c r="MEX26" s="62"/>
      <c r="MEY26" s="72"/>
      <c r="MEZ26" s="62"/>
      <c r="MFA26" s="62"/>
      <c r="MFB26" s="62"/>
      <c r="MFC26" s="72"/>
      <c r="MFD26" s="62"/>
      <c r="MFE26" s="62"/>
      <c r="MFF26" s="62"/>
      <c r="MFG26" s="72"/>
      <c r="MFH26" s="62"/>
      <c r="MFI26" s="62"/>
      <c r="MFJ26" s="62"/>
      <c r="MFK26" s="72"/>
      <c r="MFL26" s="62"/>
      <c r="MFM26" s="62"/>
      <c r="MFN26" s="62"/>
      <c r="MFO26" s="72"/>
      <c r="MFP26" s="62"/>
      <c r="MFQ26" s="62"/>
      <c r="MFR26" s="62"/>
      <c r="MFS26" s="72"/>
      <c r="MFT26" s="62"/>
      <c r="MFU26" s="62"/>
      <c r="MFV26" s="62"/>
      <c r="MFW26" s="72"/>
      <c r="MFX26" s="62"/>
      <c r="MFY26" s="62"/>
      <c r="MFZ26" s="62"/>
      <c r="MGA26" s="72"/>
      <c r="MGB26" s="62"/>
      <c r="MGC26" s="62"/>
      <c r="MGD26" s="62"/>
      <c r="MGE26" s="72"/>
      <c r="MGF26" s="62"/>
      <c r="MGG26" s="62"/>
      <c r="MGH26" s="62"/>
      <c r="MGI26" s="72"/>
      <c r="MGJ26" s="62"/>
      <c r="MGK26" s="62"/>
      <c r="MGL26" s="62"/>
      <c r="MGM26" s="72"/>
      <c r="MGN26" s="62"/>
      <c r="MGO26" s="62"/>
      <c r="MGP26" s="62"/>
      <c r="MGQ26" s="72"/>
      <c r="MGR26" s="62"/>
      <c r="MGS26" s="62"/>
      <c r="MGT26" s="62"/>
      <c r="MGU26" s="72"/>
      <c r="MGV26" s="62"/>
      <c r="MGW26" s="62"/>
      <c r="MGX26" s="62"/>
      <c r="MGY26" s="72"/>
      <c r="MGZ26" s="62"/>
      <c r="MHA26" s="62"/>
      <c r="MHB26" s="62"/>
      <c r="MHC26" s="72"/>
      <c r="MHD26" s="62"/>
      <c r="MHE26" s="62"/>
      <c r="MHF26" s="62"/>
      <c r="MHG26" s="72"/>
      <c r="MHH26" s="62"/>
      <c r="MHI26" s="62"/>
      <c r="MHJ26" s="62"/>
      <c r="MHK26" s="72"/>
      <c r="MHL26" s="62"/>
      <c r="MHM26" s="62"/>
      <c r="MHN26" s="62"/>
      <c r="MHO26" s="72"/>
      <c r="MHP26" s="62"/>
      <c r="MHQ26" s="62"/>
      <c r="MHR26" s="62"/>
      <c r="MHS26" s="72"/>
      <c r="MHT26" s="62"/>
      <c r="MHU26" s="62"/>
      <c r="MHV26" s="62"/>
      <c r="MHW26" s="72"/>
      <c r="MHX26" s="62"/>
      <c r="MHY26" s="62"/>
      <c r="MHZ26" s="62"/>
      <c r="MIA26" s="72"/>
      <c r="MIB26" s="62"/>
      <c r="MIC26" s="62"/>
      <c r="MID26" s="62"/>
      <c r="MIE26" s="72"/>
      <c r="MIF26" s="62"/>
      <c r="MIG26" s="62"/>
      <c r="MIH26" s="62"/>
      <c r="MII26" s="72"/>
      <c r="MIJ26" s="62"/>
      <c r="MIK26" s="62"/>
      <c r="MIL26" s="62"/>
      <c r="MIM26" s="72"/>
      <c r="MIN26" s="62"/>
      <c r="MIO26" s="62"/>
      <c r="MIP26" s="62"/>
      <c r="MIQ26" s="72"/>
      <c r="MIR26" s="62"/>
      <c r="MIS26" s="62"/>
      <c r="MIT26" s="62"/>
      <c r="MIU26" s="72"/>
      <c r="MIV26" s="62"/>
      <c r="MIW26" s="62"/>
      <c r="MIX26" s="62"/>
      <c r="MIY26" s="72"/>
      <c r="MIZ26" s="62"/>
      <c r="MJA26" s="62"/>
      <c r="MJB26" s="62"/>
      <c r="MJC26" s="72"/>
      <c r="MJD26" s="62"/>
      <c r="MJE26" s="62"/>
      <c r="MJF26" s="62"/>
      <c r="MJG26" s="72"/>
      <c r="MJH26" s="62"/>
      <c r="MJI26" s="62"/>
      <c r="MJJ26" s="62"/>
      <c r="MJK26" s="72"/>
      <c r="MJL26" s="62"/>
      <c r="MJM26" s="62"/>
      <c r="MJN26" s="62"/>
      <c r="MJO26" s="72"/>
      <c r="MJP26" s="62"/>
      <c r="MJQ26" s="62"/>
      <c r="MJR26" s="62"/>
      <c r="MJS26" s="72"/>
      <c r="MJT26" s="62"/>
      <c r="MJU26" s="62"/>
      <c r="MJV26" s="62"/>
      <c r="MJW26" s="72"/>
      <c r="MJX26" s="62"/>
      <c r="MJY26" s="62"/>
      <c r="MJZ26" s="62"/>
      <c r="MKA26" s="72"/>
      <c r="MKB26" s="62"/>
      <c r="MKC26" s="62"/>
      <c r="MKD26" s="62"/>
      <c r="MKE26" s="72"/>
      <c r="MKF26" s="62"/>
      <c r="MKG26" s="62"/>
      <c r="MKH26" s="62"/>
      <c r="MKI26" s="72"/>
      <c r="MKJ26" s="62"/>
      <c r="MKK26" s="62"/>
      <c r="MKL26" s="62"/>
      <c r="MKM26" s="72"/>
      <c r="MKN26" s="62"/>
      <c r="MKO26" s="62"/>
      <c r="MKP26" s="62"/>
      <c r="MKQ26" s="72"/>
      <c r="MKR26" s="62"/>
      <c r="MKS26" s="62"/>
      <c r="MKT26" s="62"/>
      <c r="MKU26" s="72"/>
      <c r="MKV26" s="62"/>
      <c r="MKW26" s="62"/>
      <c r="MKX26" s="62"/>
      <c r="MKY26" s="72"/>
      <c r="MKZ26" s="62"/>
      <c r="MLA26" s="62"/>
      <c r="MLB26" s="62"/>
      <c r="MLC26" s="72"/>
      <c r="MLD26" s="62"/>
      <c r="MLE26" s="62"/>
      <c r="MLF26" s="62"/>
      <c r="MLG26" s="72"/>
      <c r="MLH26" s="62"/>
      <c r="MLI26" s="62"/>
      <c r="MLJ26" s="62"/>
      <c r="MLK26" s="72"/>
      <c r="MLL26" s="62"/>
      <c r="MLM26" s="62"/>
      <c r="MLN26" s="62"/>
      <c r="MLO26" s="72"/>
      <c r="MLP26" s="62"/>
      <c r="MLQ26" s="62"/>
      <c r="MLR26" s="62"/>
      <c r="MLS26" s="72"/>
      <c r="MLT26" s="62"/>
      <c r="MLU26" s="62"/>
      <c r="MLV26" s="62"/>
      <c r="MLW26" s="72"/>
      <c r="MLX26" s="62"/>
      <c r="MLY26" s="62"/>
      <c r="MLZ26" s="62"/>
      <c r="MMA26" s="72"/>
      <c r="MMB26" s="62"/>
      <c r="MMC26" s="62"/>
      <c r="MMD26" s="62"/>
      <c r="MME26" s="72"/>
      <c r="MMF26" s="62"/>
      <c r="MMG26" s="62"/>
      <c r="MMH26" s="62"/>
      <c r="MMI26" s="72"/>
      <c r="MMJ26" s="62"/>
      <c r="MMK26" s="62"/>
      <c r="MML26" s="62"/>
      <c r="MMM26" s="72"/>
      <c r="MMN26" s="62"/>
      <c r="MMO26" s="62"/>
      <c r="MMP26" s="62"/>
      <c r="MMQ26" s="72"/>
      <c r="MMR26" s="62"/>
      <c r="MMS26" s="62"/>
      <c r="MMT26" s="62"/>
      <c r="MMU26" s="72"/>
      <c r="MMV26" s="62"/>
      <c r="MMW26" s="62"/>
      <c r="MMX26" s="62"/>
      <c r="MMY26" s="72"/>
      <c r="MMZ26" s="62"/>
      <c r="MNA26" s="62"/>
      <c r="MNB26" s="62"/>
      <c r="MNC26" s="72"/>
      <c r="MND26" s="62"/>
      <c r="MNE26" s="62"/>
      <c r="MNF26" s="62"/>
      <c r="MNG26" s="72"/>
      <c r="MNH26" s="62"/>
      <c r="MNI26" s="62"/>
      <c r="MNJ26" s="62"/>
      <c r="MNK26" s="72"/>
      <c r="MNL26" s="62"/>
      <c r="MNM26" s="62"/>
      <c r="MNN26" s="62"/>
      <c r="MNO26" s="72"/>
      <c r="MNP26" s="62"/>
      <c r="MNQ26" s="62"/>
      <c r="MNR26" s="62"/>
      <c r="MNS26" s="72"/>
      <c r="MNT26" s="62"/>
      <c r="MNU26" s="62"/>
      <c r="MNV26" s="62"/>
      <c r="MNW26" s="72"/>
      <c r="MNX26" s="62"/>
      <c r="MNY26" s="62"/>
      <c r="MNZ26" s="62"/>
      <c r="MOA26" s="72"/>
      <c r="MOB26" s="62"/>
      <c r="MOC26" s="62"/>
      <c r="MOD26" s="62"/>
      <c r="MOE26" s="72"/>
      <c r="MOF26" s="62"/>
      <c r="MOG26" s="62"/>
      <c r="MOH26" s="62"/>
      <c r="MOI26" s="72"/>
      <c r="MOJ26" s="62"/>
      <c r="MOK26" s="62"/>
      <c r="MOL26" s="62"/>
      <c r="MOM26" s="72"/>
      <c r="MON26" s="62"/>
      <c r="MOO26" s="62"/>
      <c r="MOP26" s="62"/>
      <c r="MOQ26" s="72"/>
      <c r="MOR26" s="62"/>
      <c r="MOS26" s="62"/>
      <c r="MOT26" s="62"/>
      <c r="MOU26" s="72"/>
      <c r="MOV26" s="62"/>
      <c r="MOW26" s="62"/>
      <c r="MOX26" s="62"/>
      <c r="MOY26" s="72"/>
      <c r="MOZ26" s="62"/>
      <c r="MPA26" s="62"/>
      <c r="MPB26" s="62"/>
      <c r="MPC26" s="72"/>
      <c r="MPD26" s="62"/>
      <c r="MPE26" s="62"/>
      <c r="MPF26" s="62"/>
      <c r="MPG26" s="72"/>
      <c r="MPH26" s="62"/>
      <c r="MPI26" s="62"/>
      <c r="MPJ26" s="62"/>
      <c r="MPK26" s="72"/>
      <c r="MPL26" s="62"/>
      <c r="MPM26" s="62"/>
      <c r="MPN26" s="62"/>
      <c r="MPO26" s="72"/>
      <c r="MPP26" s="62"/>
      <c r="MPQ26" s="62"/>
      <c r="MPR26" s="62"/>
      <c r="MPS26" s="72"/>
      <c r="MPT26" s="62"/>
      <c r="MPU26" s="62"/>
      <c r="MPV26" s="62"/>
      <c r="MPW26" s="72"/>
      <c r="MPX26" s="62"/>
      <c r="MPY26" s="62"/>
      <c r="MPZ26" s="62"/>
      <c r="MQA26" s="72"/>
      <c r="MQB26" s="62"/>
      <c r="MQC26" s="62"/>
      <c r="MQD26" s="62"/>
      <c r="MQE26" s="72"/>
      <c r="MQF26" s="62"/>
      <c r="MQG26" s="62"/>
      <c r="MQH26" s="62"/>
      <c r="MQI26" s="72"/>
      <c r="MQJ26" s="62"/>
      <c r="MQK26" s="62"/>
      <c r="MQL26" s="62"/>
      <c r="MQM26" s="72"/>
      <c r="MQN26" s="62"/>
      <c r="MQO26" s="62"/>
      <c r="MQP26" s="62"/>
      <c r="MQQ26" s="72"/>
      <c r="MQR26" s="62"/>
      <c r="MQS26" s="62"/>
      <c r="MQT26" s="62"/>
      <c r="MQU26" s="72"/>
      <c r="MQV26" s="62"/>
      <c r="MQW26" s="62"/>
      <c r="MQX26" s="62"/>
      <c r="MQY26" s="72"/>
      <c r="MQZ26" s="62"/>
      <c r="MRA26" s="62"/>
      <c r="MRB26" s="62"/>
      <c r="MRC26" s="72"/>
      <c r="MRD26" s="62"/>
      <c r="MRE26" s="62"/>
      <c r="MRF26" s="62"/>
      <c r="MRG26" s="72"/>
      <c r="MRH26" s="62"/>
      <c r="MRI26" s="62"/>
      <c r="MRJ26" s="62"/>
      <c r="MRK26" s="72"/>
      <c r="MRL26" s="62"/>
      <c r="MRM26" s="62"/>
      <c r="MRN26" s="62"/>
      <c r="MRO26" s="72"/>
      <c r="MRP26" s="62"/>
      <c r="MRQ26" s="62"/>
      <c r="MRR26" s="62"/>
      <c r="MRS26" s="72"/>
      <c r="MRT26" s="62"/>
      <c r="MRU26" s="62"/>
      <c r="MRV26" s="62"/>
      <c r="MRW26" s="72"/>
      <c r="MRX26" s="62"/>
      <c r="MRY26" s="62"/>
      <c r="MRZ26" s="62"/>
      <c r="MSA26" s="72"/>
      <c r="MSB26" s="62"/>
      <c r="MSC26" s="62"/>
      <c r="MSD26" s="62"/>
      <c r="MSE26" s="72"/>
      <c r="MSF26" s="62"/>
      <c r="MSG26" s="62"/>
      <c r="MSH26" s="62"/>
      <c r="MSI26" s="72"/>
      <c r="MSJ26" s="62"/>
      <c r="MSK26" s="62"/>
      <c r="MSL26" s="62"/>
      <c r="MSM26" s="72"/>
      <c r="MSN26" s="62"/>
      <c r="MSO26" s="62"/>
      <c r="MSP26" s="62"/>
      <c r="MSQ26" s="72"/>
      <c r="MSR26" s="62"/>
      <c r="MSS26" s="62"/>
      <c r="MST26" s="62"/>
      <c r="MSU26" s="72"/>
      <c r="MSV26" s="62"/>
      <c r="MSW26" s="62"/>
      <c r="MSX26" s="62"/>
      <c r="MSY26" s="72"/>
      <c r="MSZ26" s="62"/>
      <c r="MTA26" s="62"/>
      <c r="MTB26" s="62"/>
      <c r="MTC26" s="72"/>
      <c r="MTD26" s="62"/>
      <c r="MTE26" s="62"/>
      <c r="MTF26" s="62"/>
      <c r="MTG26" s="72"/>
      <c r="MTH26" s="62"/>
      <c r="MTI26" s="62"/>
      <c r="MTJ26" s="62"/>
      <c r="MTK26" s="72"/>
      <c r="MTL26" s="62"/>
      <c r="MTM26" s="62"/>
      <c r="MTN26" s="62"/>
      <c r="MTO26" s="72"/>
      <c r="MTP26" s="62"/>
      <c r="MTQ26" s="62"/>
      <c r="MTR26" s="62"/>
      <c r="MTS26" s="72"/>
      <c r="MTT26" s="62"/>
      <c r="MTU26" s="62"/>
      <c r="MTV26" s="62"/>
      <c r="MTW26" s="72"/>
      <c r="MTX26" s="62"/>
      <c r="MTY26" s="62"/>
      <c r="MTZ26" s="62"/>
      <c r="MUA26" s="72"/>
      <c r="MUB26" s="62"/>
      <c r="MUC26" s="62"/>
      <c r="MUD26" s="62"/>
      <c r="MUE26" s="72"/>
      <c r="MUF26" s="62"/>
      <c r="MUG26" s="62"/>
      <c r="MUH26" s="62"/>
      <c r="MUI26" s="72"/>
      <c r="MUJ26" s="62"/>
      <c r="MUK26" s="62"/>
      <c r="MUL26" s="62"/>
      <c r="MUM26" s="72"/>
      <c r="MUN26" s="62"/>
      <c r="MUO26" s="62"/>
      <c r="MUP26" s="62"/>
      <c r="MUQ26" s="72"/>
      <c r="MUR26" s="62"/>
      <c r="MUS26" s="62"/>
      <c r="MUT26" s="62"/>
      <c r="MUU26" s="72"/>
      <c r="MUV26" s="62"/>
      <c r="MUW26" s="62"/>
      <c r="MUX26" s="62"/>
      <c r="MUY26" s="72"/>
      <c r="MUZ26" s="62"/>
      <c r="MVA26" s="62"/>
      <c r="MVB26" s="62"/>
      <c r="MVC26" s="72"/>
      <c r="MVD26" s="62"/>
      <c r="MVE26" s="62"/>
      <c r="MVF26" s="62"/>
      <c r="MVG26" s="72"/>
      <c r="MVH26" s="62"/>
      <c r="MVI26" s="62"/>
      <c r="MVJ26" s="62"/>
      <c r="MVK26" s="72"/>
      <c r="MVL26" s="62"/>
      <c r="MVM26" s="62"/>
      <c r="MVN26" s="62"/>
      <c r="MVO26" s="72"/>
      <c r="MVP26" s="62"/>
      <c r="MVQ26" s="62"/>
      <c r="MVR26" s="62"/>
      <c r="MVS26" s="72"/>
      <c r="MVT26" s="62"/>
      <c r="MVU26" s="62"/>
      <c r="MVV26" s="62"/>
      <c r="MVW26" s="72"/>
      <c r="MVX26" s="62"/>
      <c r="MVY26" s="62"/>
      <c r="MVZ26" s="62"/>
      <c r="MWA26" s="72"/>
      <c r="MWB26" s="62"/>
      <c r="MWC26" s="62"/>
      <c r="MWD26" s="62"/>
      <c r="MWE26" s="72"/>
      <c r="MWF26" s="62"/>
      <c r="MWG26" s="62"/>
      <c r="MWH26" s="62"/>
      <c r="MWI26" s="72"/>
      <c r="MWJ26" s="62"/>
      <c r="MWK26" s="62"/>
      <c r="MWL26" s="62"/>
      <c r="MWM26" s="72"/>
      <c r="MWN26" s="62"/>
      <c r="MWO26" s="62"/>
      <c r="MWP26" s="62"/>
      <c r="MWQ26" s="72"/>
      <c r="MWR26" s="62"/>
      <c r="MWS26" s="62"/>
      <c r="MWT26" s="62"/>
      <c r="MWU26" s="72"/>
      <c r="MWV26" s="62"/>
      <c r="MWW26" s="62"/>
      <c r="MWX26" s="62"/>
      <c r="MWY26" s="72"/>
      <c r="MWZ26" s="62"/>
      <c r="MXA26" s="62"/>
      <c r="MXB26" s="62"/>
      <c r="MXC26" s="72"/>
      <c r="MXD26" s="62"/>
      <c r="MXE26" s="62"/>
      <c r="MXF26" s="62"/>
      <c r="MXG26" s="72"/>
      <c r="MXH26" s="62"/>
      <c r="MXI26" s="62"/>
      <c r="MXJ26" s="62"/>
      <c r="MXK26" s="72"/>
      <c r="MXL26" s="62"/>
      <c r="MXM26" s="62"/>
      <c r="MXN26" s="62"/>
      <c r="MXO26" s="72"/>
      <c r="MXP26" s="62"/>
      <c r="MXQ26" s="62"/>
      <c r="MXR26" s="62"/>
      <c r="MXS26" s="72"/>
      <c r="MXT26" s="62"/>
      <c r="MXU26" s="62"/>
      <c r="MXV26" s="62"/>
      <c r="MXW26" s="72"/>
      <c r="MXX26" s="62"/>
      <c r="MXY26" s="62"/>
      <c r="MXZ26" s="62"/>
      <c r="MYA26" s="72"/>
      <c r="MYB26" s="62"/>
      <c r="MYC26" s="62"/>
      <c r="MYD26" s="62"/>
      <c r="MYE26" s="72"/>
      <c r="MYF26" s="62"/>
      <c r="MYG26" s="62"/>
      <c r="MYH26" s="62"/>
      <c r="MYI26" s="72"/>
      <c r="MYJ26" s="62"/>
      <c r="MYK26" s="62"/>
      <c r="MYL26" s="62"/>
      <c r="MYM26" s="72"/>
      <c r="MYN26" s="62"/>
      <c r="MYO26" s="62"/>
      <c r="MYP26" s="62"/>
      <c r="MYQ26" s="72"/>
      <c r="MYR26" s="62"/>
      <c r="MYS26" s="62"/>
      <c r="MYT26" s="62"/>
      <c r="MYU26" s="72"/>
      <c r="MYV26" s="62"/>
      <c r="MYW26" s="62"/>
      <c r="MYX26" s="62"/>
      <c r="MYY26" s="72"/>
      <c r="MYZ26" s="62"/>
      <c r="MZA26" s="62"/>
      <c r="MZB26" s="62"/>
      <c r="MZC26" s="72"/>
      <c r="MZD26" s="62"/>
      <c r="MZE26" s="62"/>
      <c r="MZF26" s="62"/>
      <c r="MZG26" s="72"/>
      <c r="MZH26" s="62"/>
      <c r="MZI26" s="62"/>
      <c r="MZJ26" s="62"/>
      <c r="MZK26" s="72"/>
      <c r="MZL26" s="62"/>
      <c r="MZM26" s="62"/>
      <c r="MZN26" s="62"/>
      <c r="MZO26" s="72"/>
      <c r="MZP26" s="62"/>
      <c r="MZQ26" s="62"/>
      <c r="MZR26" s="62"/>
      <c r="MZS26" s="72"/>
      <c r="MZT26" s="62"/>
      <c r="MZU26" s="62"/>
      <c r="MZV26" s="62"/>
      <c r="MZW26" s="72"/>
      <c r="MZX26" s="62"/>
      <c r="MZY26" s="62"/>
      <c r="MZZ26" s="62"/>
      <c r="NAA26" s="72"/>
      <c r="NAB26" s="62"/>
      <c r="NAC26" s="62"/>
      <c r="NAD26" s="62"/>
      <c r="NAE26" s="72"/>
      <c r="NAF26" s="62"/>
      <c r="NAG26" s="62"/>
      <c r="NAH26" s="62"/>
      <c r="NAI26" s="72"/>
      <c r="NAJ26" s="62"/>
      <c r="NAK26" s="62"/>
      <c r="NAL26" s="62"/>
      <c r="NAM26" s="72"/>
      <c r="NAN26" s="62"/>
      <c r="NAO26" s="62"/>
      <c r="NAP26" s="62"/>
      <c r="NAQ26" s="72"/>
      <c r="NAR26" s="62"/>
      <c r="NAS26" s="62"/>
      <c r="NAT26" s="62"/>
      <c r="NAU26" s="72"/>
      <c r="NAV26" s="62"/>
      <c r="NAW26" s="62"/>
      <c r="NAX26" s="62"/>
      <c r="NAY26" s="72"/>
      <c r="NAZ26" s="62"/>
      <c r="NBA26" s="62"/>
      <c r="NBB26" s="62"/>
      <c r="NBC26" s="72"/>
      <c r="NBD26" s="62"/>
      <c r="NBE26" s="62"/>
      <c r="NBF26" s="62"/>
      <c r="NBG26" s="72"/>
      <c r="NBH26" s="62"/>
      <c r="NBI26" s="62"/>
      <c r="NBJ26" s="62"/>
      <c r="NBK26" s="72"/>
      <c r="NBL26" s="62"/>
      <c r="NBM26" s="62"/>
      <c r="NBN26" s="62"/>
      <c r="NBO26" s="72"/>
      <c r="NBP26" s="62"/>
      <c r="NBQ26" s="62"/>
      <c r="NBR26" s="62"/>
      <c r="NBS26" s="72"/>
      <c r="NBT26" s="62"/>
      <c r="NBU26" s="62"/>
      <c r="NBV26" s="62"/>
      <c r="NBW26" s="72"/>
      <c r="NBX26" s="62"/>
      <c r="NBY26" s="62"/>
      <c r="NBZ26" s="62"/>
      <c r="NCA26" s="72"/>
      <c r="NCB26" s="62"/>
      <c r="NCC26" s="62"/>
      <c r="NCD26" s="62"/>
      <c r="NCE26" s="72"/>
      <c r="NCF26" s="62"/>
      <c r="NCG26" s="62"/>
      <c r="NCH26" s="62"/>
      <c r="NCI26" s="72"/>
      <c r="NCJ26" s="62"/>
      <c r="NCK26" s="62"/>
      <c r="NCL26" s="62"/>
      <c r="NCM26" s="72"/>
      <c r="NCN26" s="62"/>
      <c r="NCO26" s="62"/>
      <c r="NCP26" s="62"/>
      <c r="NCQ26" s="72"/>
      <c r="NCR26" s="62"/>
      <c r="NCS26" s="62"/>
      <c r="NCT26" s="62"/>
      <c r="NCU26" s="72"/>
      <c r="NCV26" s="62"/>
      <c r="NCW26" s="62"/>
      <c r="NCX26" s="62"/>
      <c r="NCY26" s="72"/>
      <c r="NCZ26" s="62"/>
      <c r="NDA26" s="62"/>
      <c r="NDB26" s="62"/>
      <c r="NDC26" s="72"/>
      <c r="NDD26" s="62"/>
      <c r="NDE26" s="62"/>
      <c r="NDF26" s="62"/>
      <c r="NDG26" s="72"/>
      <c r="NDH26" s="62"/>
      <c r="NDI26" s="62"/>
      <c r="NDJ26" s="62"/>
      <c r="NDK26" s="72"/>
      <c r="NDL26" s="62"/>
      <c r="NDM26" s="62"/>
      <c r="NDN26" s="62"/>
      <c r="NDO26" s="72"/>
      <c r="NDP26" s="62"/>
      <c r="NDQ26" s="62"/>
      <c r="NDR26" s="62"/>
      <c r="NDS26" s="72"/>
      <c r="NDT26" s="62"/>
      <c r="NDU26" s="62"/>
      <c r="NDV26" s="62"/>
      <c r="NDW26" s="72"/>
      <c r="NDX26" s="62"/>
      <c r="NDY26" s="62"/>
      <c r="NDZ26" s="62"/>
      <c r="NEA26" s="72"/>
      <c r="NEB26" s="62"/>
      <c r="NEC26" s="62"/>
      <c r="NED26" s="62"/>
      <c r="NEE26" s="72"/>
      <c r="NEF26" s="62"/>
      <c r="NEG26" s="62"/>
      <c r="NEH26" s="62"/>
      <c r="NEI26" s="72"/>
      <c r="NEJ26" s="62"/>
      <c r="NEK26" s="62"/>
      <c r="NEL26" s="62"/>
      <c r="NEM26" s="72"/>
      <c r="NEN26" s="62"/>
      <c r="NEO26" s="62"/>
      <c r="NEP26" s="62"/>
      <c r="NEQ26" s="72"/>
      <c r="NER26" s="62"/>
      <c r="NES26" s="62"/>
      <c r="NET26" s="62"/>
      <c r="NEU26" s="72"/>
      <c r="NEV26" s="62"/>
      <c r="NEW26" s="62"/>
      <c r="NEX26" s="62"/>
      <c r="NEY26" s="72"/>
      <c r="NEZ26" s="62"/>
      <c r="NFA26" s="62"/>
      <c r="NFB26" s="62"/>
      <c r="NFC26" s="72"/>
      <c r="NFD26" s="62"/>
      <c r="NFE26" s="62"/>
      <c r="NFF26" s="62"/>
      <c r="NFG26" s="72"/>
      <c r="NFH26" s="62"/>
      <c r="NFI26" s="62"/>
      <c r="NFJ26" s="62"/>
      <c r="NFK26" s="72"/>
      <c r="NFL26" s="62"/>
      <c r="NFM26" s="62"/>
      <c r="NFN26" s="62"/>
      <c r="NFO26" s="72"/>
      <c r="NFP26" s="62"/>
      <c r="NFQ26" s="62"/>
      <c r="NFR26" s="62"/>
      <c r="NFS26" s="72"/>
      <c r="NFT26" s="62"/>
      <c r="NFU26" s="62"/>
      <c r="NFV26" s="62"/>
      <c r="NFW26" s="72"/>
      <c r="NFX26" s="62"/>
      <c r="NFY26" s="62"/>
      <c r="NFZ26" s="62"/>
      <c r="NGA26" s="72"/>
      <c r="NGB26" s="62"/>
      <c r="NGC26" s="62"/>
      <c r="NGD26" s="62"/>
      <c r="NGE26" s="72"/>
      <c r="NGF26" s="62"/>
      <c r="NGG26" s="62"/>
      <c r="NGH26" s="62"/>
      <c r="NGI26" s="72"/>
      <c r="NGJ26" s="62"/>
      <c r="NGK26" s="62"/>
      <c r="NGL26" s="62"/>
      <c r="NGM26" s="72"/>
      <c r="NGN26" s="62"/>
      <c r="NGO26" s="62"/>
      <c r="NGP26" s="62"/>
      <c r="NGQ26" s="72"/>
      <c r="NGR26" s="62"/>
      <c r="NGS26" s="62"/>
      <c r="NGT26" s="62"/>
      <c r="NGU26" s="72"/>
      <c r="NGV26" s="62"/>
      <c r="NGW26" s="62"/>
      <c r="NGX26" s="62"/>
      <c r="NGY26" s="72"/>
      <c r="NGZ26" s="62"/>
      <c r="NHA26" s="62"/>
      <c r="NHB26" s="62"/>
      <c r="NHC26" s="72"/>
      <c r="NHD26" s="62"/>
      <c r="NHE26" s="62"/>
      <c r="NHF26" s="62"/>
      <c r="NHG26" s="72"/>
      <c r="NHH26" s="62"/>
      <c r="NHI26" s="62"/>
      <c r="NHJ26" s="62"/>
      <c r="NHK26" s="72"/>
      <c r="NHL26" s="62"/>
      <c r="NHM26" s="62"/>
      <c r="NHN26" s="62"/>
      <c r="NHO26" s="72"/>
      <c r="NHP26" s="62"/>
      <c r="NHQ26" s="62"/>
      <c r="NHR26" s="62"/>
      <c r="NHS26" s="72"/>
      <c r="NHT26" s="62"/>
      <c r="NHU26" s="62"/>
      <c r="NHV26" s="62"/>
      <c r="NHW26" s="72"/>
      <c r="NHX26" s="62"/>
      <c r="NHY26" s="62"/>
      <c r="NHZ26" s="62"/>
      <c r="NIA26" s="72"/>
      <c r="NIB26" s="62"/>
      <c r="NIC26" s="62"/>
      <c r="NID26" s="62"/>
      <c r="NIE26" s="72"/>
      <c r="NIF26" s="62"/>
      <c r="NIG26" s="62"/>
      <c r="NIH26" s="62"/>
      <c r="NII26" s="72"/>
      <c r="NIJ26" s="62"/>
      <c r="NIK26" s="62"/>
      <c r="NIL26" s="62"/>
      <c r="NIM26" s="72"/>
      <c r="NIN26" s="62"/>
      <c r="NIO26" s="62"/>
      <c r="NIP26" s="62"/>
      <c r="NIQ26" s="72"/>
      <c r="NIR26" s="62"/>
      <c r="NIS26" s="62"/>
      <c r="NIT26" s="62"/>
      <c r="NIU26" s="72"/>
      <c r="NIV26" s="62"/>
      <c r="NIW26" s="62"/>
      <c r="NIX26" s="62"/>
      <c r="NIY26" s="72"/>
      <c r="NIZ26" s="62"/>
      <c r="NJA26" s="62"/>
      <c r="NJB26" s="62"/>
      <c r="NJC26" s="72"/>
      <c r="NJD26" s="62"/>
      <c r="NJE26" s="62"/>
      <c r="NJF26" s="62"/>
      <c r="NJG26" s="72"/>
      <c r="NJH26" s="62"/>
      <c r="NJI26" s="62"/>
      <c r="NJJ26" s="62"/>
      <c r="NJK26" s="72"/>
      <c r="NJL26" s="62"/>
      <c r="NJM26" s="62"/>
      <c r="NJN26" s="62"/>
      <c r="NJO26" s="72"/>
      <c r="NJP26" s="62"/>
      <c r="NJQ26" s="62"/>
      <c r="NJR26" s="62"/>
      <c r="NJS26" s="72"/>
      <c r="NJT26" s="62"/>
      <c r="NJU26" s="62"/>
      <c r="NJV26" s="62"/>
      <c r="NJW26" s="72"/>
      <c r="NJX26" s="62"/>
      <c r="NJY26" s="62"/>
      <c r="NJZ26" s="62"/>
      <c r="NKA26" s="72"/>
      <c r="NKB26" s="62"/>
      <c r="NKC26" s="62"/>
      <c r="NKD26" s="62"/>
      <c r="NKE26" s="72"/>
      <c r="NKF26" s="62"/>
      <c r="NKG26" s="62"/>
      <c r="NKH26" s="62"/>
      <c r="NKI26" s="72"/>
      <c r="NKJ26" s="62"/>
      <c r="NKK26" s="62"/>
      <c r="NKL26" s="62"/>
      <c r="NKM26" s="72"/>
      <c r="NKN26" s="62"/>
      <c r="NKO26" s="62"/>
      <c r="NKP26" s="62"/>
      <c r="NKQ26" s="72"/>
      <c r="NKR26" s="62"/>
      <c r="NKS26" s="62"/>
      <c r="NKT26" s="62"/>
      <c r="NKU26" s="72"/>
      <c r="NKV26" s="62"/>
      <c r="NKW26" s="62"/>
      <c r="NKX26" s="62"/>
      <c r="NKY26" s="72"/>
      <c r="NKZ26" s="62"/>
      <c r="NLA26" s="62"/>
      <c r="NLB26" s="62"/>
      <c r="NLC26" s="72"/>
      <c r="NLD26" s="62"/>
      <c r="NLE26" s="62"/>
      <c r="NLF26" s="62"/>
      <c r="NLG26" s="72"/>
      <c r="NLH26" s="62"/>
      <c r="NLI26" s="62"/>
      <c r="NLJ26" s="62"/>
      <c r="NLK26" s="72"/>
      <c r="NLL26" s="62"/>
      <c r="NLM26" s="62"/>
      <c r="NLN26" s="62"/>
      <c r="NLO26" s="72"/>
      <c r="NLP26" s="62"/>
      <c r="NLQ26" s="62"/>
      <c r="NLR26" s="62"/>
      <c r="NLS26" s="72"/>
      <c r="NLT26" s="62"/>
      <c r="NLU26" s="62"/>
      <c r="NLV26" s="62"/>
      <c r="NLW26" s="72"/>
      <c r="NLX26" s="62"/>
      <c r="NLY26" s="62"/>
      <c r="NLZ26" s="62"/>
      <c r="NMA26" s="72"/>
      <c r="NMB26" s="62"/>
      <c r="NMC26" s="62"/>
      <c r="NMD26" s="62"/>
      <c r="NME26" s="72"/>
      <c r="NMF26" s="62"/>
      <c r="NMG26" s="62"/>
      <c r="NMH26" s="62"/>
      <c r="NMI26" s="72"/>
      <c r="NMJ26" s="62"/>
      <c r="NMK26" s="62"/>
      <c r="NML26" s="62"/>
      <c r="NMM26" s="72"/>
      <c r="NMN26" s="62"/>
      <c r="NMO26" s="62"/>
      <c r="NMP26" s="62"/>
      <c r="NMQ26" s="72"/>
      <c r="NMR26" s="62"/>
      <c r="NMS26" s="62"/>
      <c r="NMT26" s="62"/>
      <c r="NMU26" s="72"/>
      <c r="NMV26" s="62"/>
      <c r="NMW26" s="62"/>
      <c r="NMX26" s="62"/>
      <c r="NMY26" s="72"/>
      <c r="NMZ26" s="62"/>
      <c r="NNA26" s="62"/>
      <c r="NNB26" s="62"/>
      <c r="NNC26" s="72"/>
      <c r="NND26" s="62"/>
      <c r="NNE26" s="62"/>
      <c r="NNF26" s="62"/>
      <c r="NNG26" s="72"/>
      <c r="NNH26" s="62"/>
      <c r="NNI26" s="62"/>
      <c r="NNJ26" s="62"/>
      <c r="NNK26" s="72"/>
      <c r="NNL26" s="62"/>
      <c r="NNM26" s="62"/>
      <c r="NNN26" s="62"/>
      <c r="NNO26" s="72"/>
      <c r="NNP26" s="62"/>
      <c r="NNQ26" s="62"/>
      <c r="NNR26" s="62"/>
      <c r="NNS26" s="72"/>
      <c r="NNT26" s="62"/>
      <c r="NNU26" s="62"/>
      <c r="NNV26" s="62"/>
      <c r="NNW26" s="72"/>
      <c r="NNX26" s="62"/>
      <c r="NNY26" s="62"/>
      <c r="NNZ26" s="62"/>
      <c r="NOA26" s="72"/>
      <c r="NOB26" s="62"/>
      <c r="NOC26" s="62"/>
      <c r="NOD26" s="62"/>
      <c r="NOE26" s="72"/>
      <c r="NOF26" s="62"/>
      <c r="NOG26" s="62"/>
      <c r="NOH26" s="62"/>
      <c r="NOI26" s="72"/>
      <c r="NOJ26" s="62"/>
      <c r="NOK26" s="62"/>
      <c r="NOL26" s="62"/>
      <c r="NOM26" s="72"/>
      <c r="NON26" s="62"/>
      <c r="NOO26" s="62"/>
      <c r="NOP26" s="62"/>
      <c r="NOQ26" s="72"/>
      <c r="NOR26" s="62"/>
      <c r="NOS26" s="62"/>
      <c r="NOT26" s="62"/>
      <c r="NOU26" s="72"/>
      <c r="NOV26" s="62"/>
      <c r="NOW26" s="62"/>
      <c r="NOX26" s="62"/>
      <c r="NOY26" s="72"/>
      <c r="NOZ26" s="62"/>
      <c r="NPA26" s="62"/>
      <c r="NPB26" s="62"/>
      <c r="NPC26" s="72"/>
      <c r="NPD26" s="62"/>
      <c r="NPE26" s="62"/>
      <c r="NPF26" s="62"/>
      <c r="NPG26" s="72"/>
      <c r="NPH26" s="62"/>
      <c r="NPI26" s="62"/>
      <c r="NPJ26" s="62"/>
      <c r="NPK26" s="72"/>
      <c r="NPL26" s="62"/>
      <c r="NPM26" s="62"/>
      <c r="NPN26" s="62"/>
      <c r="NPO26" s="72"/>
      <c r="NPP26" s="62"/>
      <c r="NPQ26" s="62"/>
      <c r="NPR26" s="62"/>
      <c r="NPS26" s="72"/>
      <c r="NPT26" s="62"/>
      <c r="NPU26" s="62"/>
      <c r="NPV26" s="62"/>
      <c r="NPW26" s="72"/>
      <c r="NPX26" s="62"/>
      <c r="NPY26" s="62"/>
      <c r="NPZ26" s="62"/>
      <c r="NQA26" s="72"/>
      <c r="NQB26" s="62"/>
      <c r="NQC26" s="62"/>
      <c r="NQD26" s="62"/>
      <c r="NQE26" s="72"/>
      <c r="NQF26" s="62"/>
      <c r="NQG26" s="62"/>
      <c r="NQH26" s="62"/>
      <c r="NQI26" s="72"/>
      <c r="NQJ26" s="62"/>
      <c r="NQK26" s="62"/>
      <c r="NQL26" s="62"/>
      <c r="NQM26" s="72"/>
      <c r="NQN26" s="62"/>
      <c r="NQO26" s="62"/>
      <c r="NQP26" s="62"/>
      <c r="NQQ26" s="72"/>
      <c r="NQR26" s="62"/>
      <c r="NQS26" s="62"/>
      <c r="NQT26" s="62"/>
      <c r="NQU26" s="72"/>
      <c r="NQV26" s="62"/>
      <c r="NQW26" s="62"/>
      <c r="NQX26" s="62"/>
      <c r="NQY26" s="72"/>
      <c r="NQZ26" s="62"/>
      <c r="NRA26" s="62"/>
      <c r="NRB26" s="62"/>
      <c r="NRC26" s="72"/>
      <c r="NRD26" s="62"/>
      <c r="NRE26" s="62"/>
      <c r="NRF26" s="62"/>
      <c r="NRG26" s="72"/>
      <c r="NRH26" s="62"/>
      <c r="NRI26" s="62"/>
      <c r="NRJ26" s="62"/>
      <c r="NRK26" s="72"/>
      <c r="NRL26" s="62"/>
      <c r="NRM26" s="62"/>
      <c r="NRN26" s="62"/>
      <c r="NRO26" s="72"/>
      <c r="NRP26" s="62"/>
      <c r="NRQ26" s="62"/>
      <c r="NRR26" s="62"/>
      <c r="NRS26" s="72"/>
      <c r="NRT26" s="62"/>
      <c r="NRU26" s="62"/>
      <c r="NRV26" s="62"/>
      <c r="NRW26" s="72"/>
      <c r="NRX26" s="62"/>
      <c r="NRY26" s="62"/>
      <c r="NRZ26" s="62"/>
      <c r="NSA26" s="72"/>
      <c r="NSB26" s="62"/>
      <c r="NSC26" s="62"/>
      <c r="NSD26" s="62"/>
      <c r="NSE26" s="72"/>
      <c r="NSF26" s="62"/>
      <c r="NSG26" s="62"/>
      <c r="NSH26" s="62"/>
      <c r="NSI26" s="72"/>
      <c r="NSJ26" s="62"/>
      <c r="NSK26" s="62"/>
      <c r="NSL26" s="62"/>
      <c r="NSM26" s="72"/>
      <c r="NSN26" s="62"/>
      <c r="NSO26" s="62"/>
      <c r="NSP26" s="62"/>
      <c r="NSQ26" s="72"/>
      <c r="NSR26" s="62"/>
      <c r="NSS26" s="62"/>
      <c r="NST26" s="62"/>
      <c r="NSU26" s="72"/>
      <c r="NSV26" s="62"/>
      <c r="NSW26" s="62"/>
      <c r="NSX26" s="62"/>
      <c r="NSY26" s="72"/>
      <c r="NSZ26" s="62"/>
      <c r="NTA26" s="62"/>
      <c r="NTB26" s="62"/>
      <c r="NTC26" s="72"/>
      <c r="NTD26" s="62"/>
      <c r="NTE26" s="62"/>
      <c r="NTF26" s="62"/>
      <c r="NTG26" s="72"/>
      <c r="NTH26" s="62"/>
      <c r="NTI26" s="62"/>
      <c r="NTJ26" s="62"/>
      <c r="NTK26" s="72"/>
      <c r="NTL26" s="62"/>
      <c r="NTM26" s="62"/>
      <c r="NTN26" s="62"/>
      <c r="NTO26" s="72"/>
      <c r="NTP26" s="62"/>
      <c r="NTQ26" s="62"/>
      <c r="NTR26" s="62"/>
      <c r="NTS26" s="72"/>
      <c r="NTT26" s="62"/>
      <c r="NTU26" s="62"/>
      <c r="NTV26" s="62"/>
      <c r="NTW26" s="72"/>
      <c r="NTX26" s="62"/>
      <c r="NTY26" s="62"/>
      <c r="NTZ26" s="62"/>
      <c r="NUA26" s="72"/>
      <c r="NUB26" s="62"/>
      <c r="NUC26" s="62"/>
      <c r="NUD26" s="62"/>
      <c r="NUE26" s="72"/>
      <c r="NUF26" s="62"/>
      <c r="NUG26" s="62"/>
      <c r="NUH26" s="62"/>
      <c r="NUI26" s="72"/>
      <c r="NUJ26" s="62"/>
      <c r="NUK26" s="62"/>
      <c r="NUL26" s="62"/>
      <c r="NUM26" s="72"/>
      <c r="NUN26" s="62"/>
      <c r="NUO26" s="62"/>
      <c r="NUP26" s="62"/>
      <c r="NUQ26" s="72"/>
      <c r="NUR26" s="62"/>
      <c r="NUS26" s="62"/>
      <c r="NUT26" s="62"/>
      <c r="NUU26" s="72"/>
      <c r="NUV26" s="62"/>
      <c r="NUW26" s="62"/>
      <c r="NUX26" s="62"/>
      <c r="NUY26" s="72"/>
      <c r="NUZ26" s="62"/>
      <c r="NVA26" s="62"/>
      <c r="NVB26" s="62"/>
      <c r="NVC26" s="72"/>
      <c r="NVD26" s="62"/>
      <c r="NVE26" s="62"/>
      <c r="NVF26" s="62"/>
      <c r="NVG26" s="72"/>
      <c r="NVH26" s="62"/>
      <c r="NVI26" s="62"/>
      <c r="NVJ26" s="62"/>
      <c r="NVK26" s="72"/>
      <c r="NVL26" s="62"/>
      <c r="NVM26" s="62"/>
      <c r="NVN26" s="62"/>
      <c r="NVO26" s="72"/>
      <c r="NVP26" s="62"/>
      <c r="NVQ26" s="62"/>
      <c r="NVR26" s="62"/>
      <c r="NVS26" s="72"/>
      <c r="NVT26" s="62"/>
      <c r="NVU26" s="62"/>
      <c r="NVV26" s="62"/>
      <c r="NVW26" s="72"/>
      <c r="NVX26" s="62"/>
      <c r="NVY26" s="62"/>
      <c r="NVZ26" s="62"/>
      <c r="NWA26" s="72"/>
      <c r="NWB26" s="62"/>
      <c r="NWC26" s="62"/>
      <c r="NWD26" s="62"/>
      <c r="NWE26" s="72"/>
      <c r="NWF26" s="62"/>
      <c r="NWG26" s="62"/>
      <c r="NWH26" s="62"/>
      <c r="NWI26" s="72"/>
      <c r="NWJ26" s="62"/>
      <c r="NWK26" s="62"/>
      <c r="NWL26" s="62"/>
      <c r="NWM26" s="72"/>
      <c r="NWN26" s="62"/>
      <c r="NWO26" s="62"/>
      <c r="NWP26" s="62"/>
      <c r="NWQ26" s="72"/>
      <c r="NWR26" s="62"/>
      <c r="NWS26" s="62"/>
      <c r="NWT26" s="62"/>
      <c r="NWU26" s="72"/>
      <c r="NWV26" s="62"/>
      <c r="NWW26" s="62"/>
      <c r="NWX26" s="62"/>
      <c r="NWY26" s="72"/>
      <c r="NWZ26" s="62"/>
      <c r="NXA26" s="62"/>
      <c r="NXB26" s="62"/>
      <c r="NXC26" s="72"/>
      <c r="NXD26" s="62"/>
      <c r="NXE26" s="62"/>
      <c r="NXF26" s="62"/>
      <c r="NXG26" s="72"/>
      <c r="NXH26" s="62"/>
      <c r="NXI26" s="62"/>
      <c r="NXJ26" s="62"/>
      <c r="NXK26" s="72"/>
      <c r="NXL26" s="62"/>
      <c r="NXM26" s="62"/>
      <c r="NXN26" s="62"/>
      <c r="NXO26" s="72"/>
      <c r="NXP26" s="62"/>
      <c r="NXQ26" s="62"/>
      <c r="NXR26" s="62"/>
      <c r="NXS26" s="72"/>
      <c r="NXT26" s="62"/>
      <c r="NXU26" s="62"/>
      <c r="NXV26" s="62"/>
      <c r="NXW26" s="72"/>
      <c r="NXX26" s="62"/>
      <c r="NXY26" s="62"/>
      <c r="NXZ26" s="62"/>
      <c r="NYA26" s="72"/>
      <c r="NYB26" s="62"/>
      <c r="NYC26" s="62"/>
      <c r="NYD26" s="62"/>
      <c r="NYE26" s="72"/>
      <c r="NYF26" s="62"/>
      <c r="NYG26" s="62"/>
      <c r="NYH26" s="62"/>
      <c r="NYI26" s="72"/>
      <c r="NYJ26" s="62"/>
      <c r="NYK26" s="62"/>
      <c r="NYL26" s="62"/>
      <c r="NYM26" s="72"/>
      <c r="NYN26" s="62"/>
      <c r="NYO26" s="62"/>
      <c r="NYP26" s="62"/>
      <c r="NYQ26" s="72"/>
      <c r="NYR26" s="62"/>
      <c r="NYS26" s="62"/>
      <c r="NYT26" s="62"/>
      <c r="NYU26" s="72"/>
      <c r="NYV26" s="62"/>
      <c r="NYW26" s="62"/>
      <c r="NYX26" s="62"/>
      <c r="NYY26" s="72"/>
      <c r="NYZ26" s="62"/>
      <c r="NZA26" s="62"/>
      <c r="NZB26" s="62"/>
      <c r="NZC26" s="72"/>
      <c r="NZD26" s="62"/>
      <c r="NZE26" s="62"/>
      <c r="NZF26" s="62"/>
      <c r="NZG26" s="72"/>
      <c r="NZH26" s="62"/>
      <c r="NZI26" s="62"/>
      <c r="NZJ26" s="62"/>
      <c r="NZK26" s="72"/>
      <c r="NZL26" s="62"/>
      <c r="NZM26" s="62"/>
      <c r="NZN26" s="62"/>
      <c r="NZO26" s="72"/>
      <c r="NZP26" s="62"/>
      <c r="NZQ26" s="62"/>
      <c r="NZR26" s="62"/>
      <c r="NZS26" s="72"/>
      <c r="NZT26" s="62"/>
      <c r="NZU26" s="62"/>
      <c r="NZV26" s="62"/>
      <c r="NZW26" s="72"/>
      <c r="NZX26" s="62"/>
      <c r="NZY26" s="62"/>
      <c r="NZZ26" s="62"/>
      <c r="OAA26" s="72"/>
      <c r="OAB26" s="62"/>
      <c r="OAC26" s="62"/>
      <c r="OAD26" s="62"/>
      <c r="OAE26" s="72"/>
      <c r="OAF26" s="62"/>
      <c r="OAG26" s="62"/>
      <c r="OAH26" s="62"/>
      <c r="OAI26" s="72"/>
      <c r="OAJ26" s="62"/>
      <c r="OAK26" s="62"/>
      <c r="OAL26" s="62"/>
      <c r="OAM26" s="72"/>
      <c r="OAN26" s="62"/>
      <c r="OAO26" s="62"/>
      <c r="OAP26" s="62"/>
      <c r="OAQ26" s="72"/>
      <c r="OAR26" s="62"/>
      <c r="OAS26" s="62"/>
      <c r="OAT26" s="62"/>
      <c r="OAU26" s="72"/>
      <c r="OAV26" s="62"/>
      <c r="OAW26" s="62"/>
      <c r="OAX26" s="62"/>
      <c r="OAY26" s="72"/>
      <c r="OAZ26" s="62"/>
      <c r="OBA26" s="62"/>
      <c r="OBB26" s="62"/>
      <c r="OBC26" s="72"/>
      <c r="OBD26" s="62"/>
      <c r="OBE26" s="62"/>
      <c r="OBF26" s="62"/>
      <c r="OBG26" s="72"/>
      <c r="OBH26" s="62"/>
      <c r="OBI26" s="62"/>
      <c r="OBJ26" s="62"/>
      <c r="OBK26" s="72"/>
      <c r="OBL26" s="62"/>
      <c r="OBM26" s="62"/>
      <c r="OBN26" s="62"/>
      <c r="OBO26" s="72"/>
      <c r="OBP26" s="62"/>
      <c r="OBQ26" s="62"/>
      <c r="OBR26" s="62"/>
      <c r="OBS26" s="72"/>
      <c r="OBT26" s="62"/>
      <c r="OBU26" s="62"/>
      <c r="OBV26" s="62"/>
      <c r="OBW26" s="72"/>
      <c r="OBX26" s="62"/>
      <c r="OBY26" s="62"/>
      <c r="OBZ26" s="62"/>
      <c r="OCA26" s="72"/>
      <c r="OCB26" s="62"/>
      <c r="OCC26" s="62"/>
      <c r="OCD26" s="62"/>
      <c r="OCE26" s="72"/>
      <c r="OCF26" s="62"/>
      <c r="OCG26" s="62"/>
      <c r="OCH26" s="62"/>
      <c r="OCI26" s="72"/>
      <c r="OCJ26" s="62"/>
      <c r="OCK26" s="62"/>
      <c r="OCL26" s="62"/>
      <c r="OCM26" s="72"/>
      <c r="OCN26" s="62"/>
      <c r="OCO26" s="62"/>
      <c r="OCP26" s="62"/>
      <c r="OCQ26" s="72"/>
      <c r="OCR26" s="62"/>
      <c r="OCS26" s="62"/>
      <c r="OCT26" s="62"/>
      <c r="OCU26" s="72"/>
      <c r="OCV26" s="62"/>
      <c r="OCW26" s="62"/>
      <c r="OCX26" s="62"/>
      <c r="OCY26" s="72"/>
      <c r="OCZ26" s="62"/>
      <c r="ODA26" s="62"/>
      <c r="ODB26" s="62"/>
      <c r="ODC26" s="72"/>
      <c r="ODD26" s="62"/>
      <c r="ODE26" s="62"/>
      <c r="ODF26" s="62"/>
      <c r="ODG26" s="72"/>
      <c r="ODH26" s="62"/>
      <c r="ODI26" s="62"/>
      <c r="ODJ26" s="62"/>
      <c r="ODK26" s="72"/>
      <c r="ODL26" s="62"/>
      <c r="ODM26" s="62"/>
      <c r="ODN26" s="62"/>
      <c r="ODO26" s="72"/>
      <c r="ODP26" s="62"/>
      <c r="ODQ26" s="62"/>
      <c r="ODR26" s="62"/>
      <c r="ODS26" s="72"/>
      <c r="ODT26" s="62"/>
      <c r="ODU26" s="62"/>
      <c r="ODV26" s="62"/>
      <c r="ODW26" s="72"/>
      <c r="ODX26" s="62"/>
      <c r="ODY26" s="62"/>
      <c r="ODZ26" s="62"/>
      <c r="OEA26" s="72"/>
      <c r="OEB26" s="62"/>
      <c r="OEC26" s="62"/>
      <c r="OED26" s="62"/>
      <c r="OEE26" s="72"/>
      <c r="OEF26" s="62"/>
      <c r="OEG26" s="62"/>
      <c r="OEH26" s="62"/>
      <c r="OEI26" s="72"/>
      <c r="OEJ26" s="62"/>
      <c r="OEK26" s="62"/>
      <c r="OEL26" s="62"/>
      <c r="OEM26" s="72"/>
      <c r="OEN26" s="62"/>
      <c r="OEO26" s="62"/>
      <c r="OEP26" s="62"/>
      <c r="OEQ26" s="72"/>
      <c r="OER26" s="62"/>
      <c r="OES26" s="62"/>
      <c r="OET26" s="62"/>
      <c r="OEU26" s="72"/>
      <c r="OEV26" s="62"/>
      <c r="OEW26" s="62"/>
      <c r="OEX26" s="62"/>
      <c r="OEY26" s="72"/>
      <c r="OEZ26" s="62"/>
      <c r="OFA26" s="62"/>
      <c r="OFB26" s="62"/>
      <c r="OFC26" s="72"/>
      <c r="OFD26" s="62"/>
      <c r="OFE26" s="62"/>
      <c r="OFF26" s="62"/>
      <c r="OFG26" s="72"/>
      <c r="OFH26" s="62"/>
      <c r="OFI26" s="62"/>
      <c r="OFJ26" s="62"/>
      <c r="OFK26" s="72"/>
      <c r="OFL26" s="62"/>
      <c r="OFM26" s="62"/>
      <c r="OFN26" s="62"/>
      <c r="OFO26" s="72"/>
      <c r="OFP26" s="62"/>
      <c r="OFQ26" s="62"/>
      <c r="OFR26" s="62"/>
      <c r="OFS26" s="72"/>
      <c r="OFT26" s="62"/>
      <c r="OFU26" s="62"/>
      <c r="OFV26" s="62"/>
      <c r="OFW26" s="72"/>
      <c r="OFX26" s="62"/>
      <c r="OFY26" s="62"/>
      <c r="OFZ26" s="62"/>
      <c r="OGA26" s="72"/>
      <c r="OGB26" s="62"/>
      <c r="OGC26" s="62"/>
      <c r="OGD26" s="62"/>
      <c r="OGE26" s="72"/>
      <c r="OGF26" s="62"/>
      <c r="OGG26" s="62"/>
      <c r="OGH26" s="62"/>
      <c r="OGI26" s="72"/>
      <c r="OGJ26" s="62"/>
      <c r="OGK26" s="62"/>
      <c r="OGL26" s="62"/>
      <c r="OGM26" s="72"/>
      <c r="OGN26" s="62"/>
      <c r="OGO26" s="62"/>
      <c r="OGP26" s="62"/>
      <c r="OGQ26" s="72"/>
      <c r="OGR26" s="62"/>
      <c r="OGS26" s="62"/>
      <c r="OGT26" s="62"/>
      <c r="OGU26" s="72"/>
      <c r="OGV26" s="62"/>
      <c r="OGW26" s="62"/>
      <c r="OGX26" s="62"/>
      <c r="OGY26" s="72"/>
      <c r="OGZ26" s="62"/>
      <c r="OHA26" s="62"/>
      <c r="OHB26" s="62"/>
      <c r="OHC26" s="72"/>
      <c r="OHD26" s="62"/>
      <c r="OHE26" s="62"/>
      <c r="OHF26" s="62"/>
      <c r="OHG26" s="72"/>
      <c r="OHH26" s="62"/>
      <c r="OHI26" s="62"/>
      <c r="OHJ26" s="62"/>
      <c r="OHK26" s="72"/>
      <c r="OHL26" s="62"/>
      <c r="OHM26" s="62"/>
      <c r="OHN26" s="62"/>
      <c r="OHO26" s="72"/>
      <c r="OHP26" s="62"/>
      <c r="OHQ26" s="62"/>
      <c r="OHR26" s="62"/>
      <c r="OHS26" s="72"/>
      <c r="OHT26" s="62"/>
      <c r="OHU26" s="62"/>
      <c r="OHV26" s="62"/>
      <c r="OHW26" s="72"/>
      <c r="OHX26" s="62"/>
      <c r="OHY26" s="62"/>
      <c r="OHZ26" s="62"/>
      <c r="OIA26" s="72"/>
      <c r="OIB26" s="62"/>
      <c r="OIC26" s="62"/>
      <c r="OID26" s="62"/>
      <c r="OIE26" s="72"/>
      <c r="OIF26" s="62"/>
      <c r="OIG26" s="62"/>
      <c r="OIH26" s="62"/>
      <c r="OII26" s="72"/>
      <c r="OIJ26" s="62"/>
      <c r="OIK26" s="62"/>
      <c r="OIL26" s="62"/>
      <c r="OIM26" s="72"/>
      <c r="OIN26" s="62"/>
      <c r="OIO26" s="62"/>
      <c r="OIP26" s="62"/>
      <c r="OIQ26" s="72"/>
      <c r="OIR26" s="62"/>
      <c r="OIS26" s="62"/>
      <c r="OIT26" s="62"/>
      <c r="OIU26" s="72"/>
      <c r="OIV26" s="62"/>
      <c r="OIW26" s="62"/>
      <c r="OIX26" s="62"/>
      <c r="OIY26" s="72"/>
      <c r="OIZ26" s="62"/>
      <c r="OJA26" s="62"/>
      <c r="OJB26" s="62"/>
      <c r="OJC26" s="72"/>
      <c r="OJD26" s="62"/>
      <c r="OJE26" s="62"/>
      <c r="OJF26" s="62"/>
      <c r="OJG26" s="72"/>
      <c r="OJH26" s="62"/>
      <c r="OJI26" s="62"/>
      <c r="OJJ26" s="62"/>
      <c r="OJK26" s="72"/>
      <c r="OJL26" s="62"/>
      <c r="OJM26" s="62"/>
      <c r="OJN26" s="62"/>
      <c r="OJO26" s="72"/>
      <c r="OJP26" s="62"/>
      <c r="OJQ26" s="62"/>
      <c r="OJR26" s="62"/>
      <c r="OJS26" s="72"/>
      <c r="OJT26" s="62"/>
      <c r="OJU26" s="62"/>
      <c r="OJV26" s="62"/>
      <c r="OJW26" s="72"/>
      <c r="OJX26" s="62"/>
      <c r="OJY26" s="62"/>
      <c r="OJZ26" s="62"/>
      <c r="OKA26" s="72"/>
      <c r="OKB26" s="62"/>
      <c r="OKC26" s="62"/>
      <c r="OKD26" s="62"/>
      <c r="OKE26" s="72"/>
      <c r="OKF26" s="62"/>
      <c r="OKG26" s="62"/>
      <c r="OKH26" s="62"/>
      <c r="OKI26" s="72"/>
      <c r="OKJ26" s="62"/>
      <c r="OKK26" s="62"/>
      <c r="OKL26" s="62"/>
      <c r="OKM26" s="72"/>
      <c r="OKN26" s="62"/>
      <c r="OKO26" s="62"/>
      <c r="OKP26" s="62"/>
      <c r="OKQ26" s="72"/>
      <c r="OKR26" s="62"/>
      <c r="OKS26" s="62"/>
      <c r="OKT26" s="62"/>
      <c r="OKU26" s="72"/>
      <c r="OKV26" s="62"/>
      <c r="OKW26" s="62"/>
      <c r="OKX26" s="62"/>
      <c r="OKY26" s="72"/>
      <c r="OKZ26" s="62"/>
      <c r="OLA26" s="62"/>
      <c r="OLB26" s="62"/>
      <c r="OLC26" s="72"/>
      <c r="OLD26" s="62"/>
      <c r="OLE26" s="62"/>
      <c r="OLF26" s="62"/>
      <c r="OLG26" s="72"/>
      <c r="OLH26" s="62"/>
      <c r="OLI26" s="62"/>
      <c r="OLJ26" s="62"/>
      <c r="OLK26" s="72"/>
      <c r="OLL26" s="62"/>
      <c r="OLM26" s="62"/>
      <c r="OLN26" s="62"/>
      <c r="OLO26" s="72"/>
      <c r="OLP26" s="62"/>
      <c r="OLQ26" s="62"/>
      <c r="OLR26" s="62"/>
      <c r="OLS26" s="72"/>
      <c r="OLT26" s="62"/>
      <c r="OLU26" s="62"/>
      <c r="OLV26" s="62"/>
      <c r="OLW26" s="72"/>
      <c r="OLX26" s="62"/>
      <c r="OLY26" s="62"/>
      <c r="OLZ26" s="62"/>
      <c r="OMA26" s="72"/>
      <c r="OMB26" s="62"/>
      <c r="OMC26" s="62"/>
      <c r="OMD26" s="62"/>
      <c r="OME26" s="72"/>
      <c r="OMF26" s="62"/>
      <c r="OMG26" s="62"/>
      <c r="OMH26" s="62"/>
      <c r="OMI26" s="72"/>
      <c r="OMJ26" s="62"/>
      <c r="OMK26" s="62"/>
      <c r="OML26" s="62"/>
      <c r="OMM26" s="72"/>
      <c r="OMN26" s="62"/>
      <c r="OMO26" s="62"/>
      <c r="OMP26" s="62"/>
      <c r="OMQ26" s="72"/>
      <c r="OMR26" s="62"/>
      <c r="OMS26" s="62"/>
      <c r="OMT26" s="62"/>
      <c r="OMU26" s="72"/>
      <c r="OMV26" s="62"/>
      <c r="OMW26" s="62"/>
      <c r="OMX26" s="62"/>
      <c r="OMY26" s="72"/>
      <c r="OMZ26" s="62"/>
      <c r="ONA26" s="62"/>
      <c r="ONB26" s="62"/>
      <c r="ONC26" s="72"/>
      <c r="OND26" s="62"/>
      <c r="ONE26" s="62"/>
      <c r="ONF26" s="62"/>
      <c r="ONG26" s="72"/>
      <c r="ONH26" s="62"/>
      <c r="ONI26" s="62"/>
      <c r="ONJ26" s="62"/>
      <c r="ONK26" s="72"/>
      <c r="ONL26" s="62"/>
      <c r="ONM26" s="62"/>
      <c r="ONN26" s="62"/>
      <c r="ONO26" s="72"/>
      <c r="ONP26" s="62"/>
      <c r="ONQ26" s="62"/>
      <c r="ONR26" s="62"/>
      <c r="ONS26" s="72"/>
      <c r="ONT26" s="62"/>
      <c r="ONU26" s="62"/>
      <c r="ONV26" s="62"/>
      <c r="ONW26" s="72"/>
      <c r="ONX26" s="62"/>
      <c r="ONY26" s="62"/>
      <c r="ONZ26" s="62"/>
      <c r="OOA26" s="72"/>
      <c r="OOB26" s="62"/>
      <c r="OOC26" s="62"/>
      <c r="OOD26" s="62"/>
      <c r="OOE26" s="72"/>
      <c r="OOF26" s="62"/>
      <c r="OOG26" s="62"/>
      <c r="OOH26" s="62"/>
      <c r="OOI26" s="72"/>
      <c r="OOJ26" s="62"/>
      <c r="OOK26" s="62"/>
      <c r="OOL26" s="62"/>
      <c r="OOM26" s="72"/>
      <c r="OON26" s="62"/>
      <c r="OOO26" s="62"/>
      <c r="OOP26" s="62"/>
      <c r="OOQ26" s="72"/>
      <c r="OOR26" s="62"/>
      <c r="OOS26" s="62"/>
      <c r="OOT26" s="62"/>
      <c r="OOU26" s="72"/>
      <c r="OOV26" s="62"/>
      <c r="OOW26" s="62"/>
      <c r="OOX26" s="62"/>
      <c r="OOY26" s="72"/>
      <c r="OOZ26" s="62"/>
      <c r="OPA26" s="62"/>
      <c r="OPB26" s="62"/>
      <c r="OPC26" s="72"/>
      <c r="OPD26" s="62"/>
      <c r="OPE26" s="62"/>
      <c r="OPF26" s="62"/>
      <c r="OPG26" s="72"/>
      <c r="OPH26" s="62"/>
      <c r="OPI26" s="62"/>
      <c r="OPJ26" s="62"/>
      <c r="OPK26" s="72"/>
      <c r="OPL26" s="62"/>
      <c r="OPM26" s="62"/>
      <c r="OPN26" s="62"/>
      <c r="OPO26" s="72"/>
      <c r="OPP26" s="62"/>
      <c r="OPQ26" s="62"/>
      <c r="OPR26" s="62"/>
      <c r="OPS26" s="72"/>
      <c r="OPT26" s="62"/>
      <c r="OPU26" s="62"/>
      <c r="OPV26" s="62"/>
      <c r="OPW26" s="72"/>
      <c r="OPX26" s="62"/>
      <c r="OPY26" s="62"/>
      <c r="OPZ26" s="62"/>
      <c r="OQA26" s="72"/>
      <c r="OQB26" s="62"/>
      <c r="OQC26" s="62"/>
      <c r="OQD26" s="62"/>
      <c r="OQE26" s="72"/>
      <c r="OQF26" s="62"/>
      <c r="OQG26" s="62"/>
      <c r="OQH26" s="62"/>
      <c r="OQI26" s="72"/>
      <c r="OQJ26" s="62"/>
      <c r="OQK26" s="62"/>
      <c r="OQL26" s="62"/>
      <c r="OQM26" s="72"/>
      <c r="OQN26" s="62"/>
      <c r="OQO26" s="62"/>
      <c r="OQP26" s="62"/>
      <c r="OQQ26" s="72"/>
      <c r="OQR26" s="62"/>
      <c r="OQS26" s="62"/>
      <c r="OQT26" s="62"/>
      <c r="OQU26" s="72"/>
      <c r="OQV26" s="62"/>
      <c r="OQW26" s="62"/>
      <c r="OQX26" s="62"/>
      <c r="OQY26" s="72"/>
      <c r="OQZ26" s="62"/>
      <c r="ORA26" s="62"/>
      <c r="ORB26" s="62"/>
      <c r="ORC26" s="72"/>
      <c r="ORD26" s="62"/>
      <c r="ORE26" s="62"/>
      <c r="ORF26" s="62"/>
      <c r="ORG26" s="72"/>
      <c r="ORH26" s="62"/>
      <c r="ORI26" s="62"/>
      <c r="ORJ26" s="62"/>
      <c r="ORK26" s="72"/>
      <c r="ORL26" s="62"/>
      <c r="ORM26" s="62"/>
      <c r="ORN26" s="62"/>
      <c r="ORO26" s="72"/>
      <c r="ORP26" s="62"/>
      <c r="ORQ26" s="62"/>
      <c r="ORR26" s="62"/>
      <c r="ORS26" s="72"/>
      <c r="ORT26" s="62"/>
      <c r="ORU26" s="62"/>
      <c r="ORV26" s="62"/>
      <c r="ORW26" s="72"/>
      <c r="ORX26" s="62"/>
      <c r="ORY26" s="62"/>
      <c r="ORZ26" s="62"/>
      <c r="OSA26" s="72"/>
      <c r="OSB26" s="62"/>
      <c r="OSC26" s="62"/>
      <c r="OSD26" s="62"/>
      <c r="OSE26" s="72"/>
      <c r="OSF26" s="62"/>
      <c r="OSG26" s="62"/>
      <c r="OSH26" s="62"/>
      <c r="OSI26" s="72"/>
      <c r="OSJ26" s="62"/>
      <c r="OSK26" s="62"/>
      <c r="OSL26" s="62"/>
      <c r="OSM26" s="72"/>
      <c r="OSN26" s="62"/>
      <c r="OSO26" s="62"/>
      <c r="OSP26" s="62"/>
      <c r="OSQ26" s="72"/>
      <c r="OSR26" s="62"/>
      <c r="OSS26" s="62"/>
      <c r="OST26" s="62"/>
      <c r="OSU26" s="72"/>
      <c r="OSV26" s="62"/>
      <c r="OSW26" s="62"/>
      <c r="OSX26" s="62"/>
      <c r="OSY26" s="72"/>
      <c r="OSZ26" s="62"/>
      <c r="OTA26" s="62"/>
      <c r="OTB26" s="62"/>
      <c r="OTC26" s="72"/>
      <c r="OTD26" s="62"/>
      <c r="OTE26" s="62"/>
      <c r="OTF26" s="62"/>
      <c r="OTG26" s="72"/>
      <c r="OTH26" s="62"/>
      <c r="OTI26" s="62"/>
      <c r="OTJ26" s="62"/>
      <c r="OTK26" s="72"/>
      <c r="OTL26" s="62"/>
      <c r="OTM26" s="62"/>
      <c r="OTN26" s="62"/>
      <c r="OTO26" s="72"/>
      <c r="OTP26" s="62"/>
      <c r="OTQ26" s="62"/>
      <c r="OTR26" s="62"/>
      <c r="OTS26" s="72"/>
      <c r="OTT26" s="62"/>
      <c r="OTU26" s="62"/>
      <c r="OTV26" s="62"/>
      <c r="OTW26" s="72"/>
      <c r="OTX26" s="62"/>
      <c r="OTY26" s="62"/>
      <c r="OTZ26" s="62"/>
      <c r="OUA26" s="72"/>
      <c r="OUB26" s="62"/>
      <c r="OUC26" s="62"/>
      <c r="OUD26" s="62"/>
      <c r="OUE26" s="72"/>
      <c r="OUF26" s="62"/>
      <c r="OUG26" s="62"/>
      <c r="OUH26" s="62"/>
      <c r="OUI26" s="72"/>
      <c r="OUJ26" s="62"/>
      <c r="OUK26" s="62"/>
      <c r="OUL26" s="62"/>
      <c r="OUM26" s="72"/>
      <c r="OUN26" s="62"/>
      <c r="OUO26" s="62"/>
      <c r="OUP26" s="62"/>
      <c r="OUQ26" s="72"/>
      <c r="OUR26" s="62"/>
      <c r="OUS26" s="62"/>
      <c r="OUT26" s="62"/>
      <c r="OUU26" s="72"/>
      <c r="OUV26" s="62"/>
      <c r="OUW26" s="62"/>
      <c r="OUX26" s="62"/>
      <c r="OUY26" s="72"/>
      <c r="OUZ26" s="62"/>
      <c r="OVA26" s="62"/>
      <c r="OVB26" s="62"/>
      <c r="OVC26" s="72"/>
      <c r="OVD26" s="62"/>
      <c r="OVE26" s="62"/>
      <c r="OVF26" s="62"/>
      <c r="OVG26" s="72"/>
      <c r="OVH26" s="62"/>
      <c r="OVI26" s="62"/>
      <c r="OVJ26" s="62"/>
      <c r="OVK26" s="72"/>
      <c r="OVL26" s="62"/>
      <c r="OVM26" s="62"/>
      <c r="OVN26" s="62"/>
      <c r="OVO26" s="72"/>
      <c r="OVP26" s="62"/>
      <c r="OVQ26" s="62"/>
      <c r="OVR26" s="62"/>
      <c r="OVS26" s="72"/>
      <c r="OVT26" s="62"/>
      <c r="OVU26" s="62"/>
      <c r="OVV26" s="62"/>
      <c r="OVW26" s="72"/>
      <c r="OVX26" s="62"/>
      <c r="OVY26" s="62"/>
      <c r="OVZ26" s="62"/>
      <c r="OWA26" s="72"/>
      <c r="OWB26" s="62"/>
      <c r="OWC26" s="62"/>
      <c r="OWD26" s="62"/>
      <c r="OWE26" s="72"/>
      <c r="OWF26" s="62"/>
      <c r="OWG26" s="62"/>
      <c r="OWH26" s="62"/>
      <c r="OWI26" s="72"/>
      <c r="OWJ26" s="62"/>
      <c r="OWK26" s="62"/>
      <c r="OWL26" s="62"/>
      <c r="OWM26" s="72"/>
      <c r="OWN26" s="62"/>
      <c r="OWO26" s="62"/>
      <c r="OWP26" s="62"/>
      <c r="OWQ26" s="72"/>
      <c r="OWR26" s="62"/>
      <c r="OWS26" s="62"/>
      <c r="OWT26" s="62"/>
      <c r="OWU26" s="72"/>
      <c r="OWV26" s="62"/>
      <c r="OWW26" s="62"/>
      <c r="OWX26" s="62"/>
      <c r="OWY26" s="72"/>
      <c r="OWZ26" s="62"/>
      <c r="OXA26" s="62"/>
      <c r="OXB26" s="62"/>
      <c r="OXC26" s="72"/>
      <c r="OXD26" s="62"/>
      <c r="OXE26" s="62"/>
      <c r="OXF26" s="62"/>
      <c r="OXG26" s="72"/>
      <c r="OXH26" s="62"/>
      <c r="OXI26" s="62"/>
      <c r="OXJ26" s="62"/>
      <c r="OXK26" s="72"/>
      <c r="OXL26" s="62"/>
      <c r="OXM26" s="62"/>
      <c r="OXN26" s="62"/>
      <c r="OXO26" s="72"/>
      <c r="OXP26" s="62"/>
      <c r="OXQ26" s="62"/>
      <c r="OXR26" s="62"/>
      <c r="OXS26" s="72"/>
      <c r="OXT26" s="62"/>
      <c r="OXU26" s="62"/>
      <c r="OXV26" s="62"/>
      <c r="OXW26" s="72"/>
      <c r="OXX26" s="62"/>
      <c r="OXY26" s="62"/>
      <c r="OXZ26" s="62"/>
      <c r="OYA26" s="72"/>
      <c r="OYB26" s="62"/>
      <c r="OYC26" s="62"/>
      <c r="OYD26" s="62"/>
      <c r="OYE26" s="72"/>
      <c r="OYF26" s="62"/>
      <c r="OYG26" s="62"/>
      <c r="OYH26" s="62"/>
      <c r="OYI26" s="72"/>
      <c r="OYJ26" s="62"/>
      <c r="OYK26" s="62"/>
      <c r="OYL26" s="62"/>
      <c r="OYM26" s="72"/>
      <c r="OYN26" s="62"/>
      <c r="OYO26" s="62"/>
      <c r="OYP26" s="62"/>
      <c r="OYQ26" s="72"/>
      <c r="OYR26" s="62"/>
      <c r="OYS26" s="62"/>
      <c r="OYT26" s="62"/>
      <c r="OYU26" s="72"/>
      <c r="OYV26" s="62"/>
      <c r="OYW26" s="62"/>
      <c r="OYX26" s="62"/>
      <c r="OYY26" s="72"/>
      <c r="OYZ26" s="62"/>
      <c r="OZA26" s="62"/>
      <c r="OZB26" s="62"/>
      <c r="OZC26" s="72"/>
      <c r="OZD26" s="62"/>
      <c r="OZE26" s="62"/>
      <c r="OZF26" s="62"/>
      <c r="OZG26" s="72"/>
      <c r="OZH26" s="62"/>
      <c r="OZI26" s="62"/>
      <c r="OZJ26" s="62"/>
      <c r="OZK26" s="72"/>
      <c r="OZL26" s="62"/>
      <c r="OZM26" s="62"/>
      <c r="OZN26" s="62"/>
      <c r="OZO26" s="72"/>
      <c r="OZP26" s="62"/>
      <c r="OZQ26" s="62"/>
      <c r="OZR26" s="62"/>
      <c r="OZS26" s="72"/>
      <c r="OZT26" s="62"/>
      <c r="OZU26" s="62"/>
      <c r="OZV26" s="62"/>
      <c r="OZW26" s="72"/>
      <c r="OZX26" s="62"/>
      <c r="OZY26" s="62"/>
      <c r="OZZ26" s="62"/>
      <c r="PAA26" s="72"/>
      <c r="PAB26" s="62"/>
      <c r="PAC26" s="62"/>
      <c r="PAD26" s="62"/>
      <c r="PAE26" s="72"/>
      <c r="PAF26" s="62"/>
      <c r="PAG26" s="62"/>
      <c r="PAH26" s="62"/>
      <c r="PAI26" s="72"/>
      <c r="PAJ26" s="62"/>
      <c r="PAK26" s="62"/>
      <c r="PAL26" s="62"/>
      <c r="PAM26" s="72"/>
      <c r="PAN26" s="62"/>
      <c r="PAO26" s="62"/>
      <c r="PAP26" s="62"/>
      <c r="PAQ26" s="72"/>
      <c r="PAR26" s="62"/>
      <c r="PAS26" s="62"/>
      <c r="PAT26" s="62"/>
      <c r="PAU26" s="72"/>
      <c r="PAV26" s="62"/>
      <c r="PAW26" s="62"/>
      <c r="PAX26" s="62"/>
      <c r="PAY26" s="72"/>
      <c r="PAZ26" s="62"/>
      <c r="PBA26" s="62"/>
      <c r="PBB26" s="62"/>
      <c r="PBC26" s="72"/>
      <c r="PBD26" s="62"/>
      <c r="PBE26" s="62"/>
      <c r="PBF26" s="62"/>
      <c r="PBG26" s="72"/>
      <c r="PBH26" s="62"/>
      <c r="PBI26" s="62"/>
      <c r="PBJ26" s="62"/>
      <c r="PBK26" s="72"/>
      <c r="PBL26" s="62"/>
      <c r="PBM26" s="62"/>
      <c r="PBN26" s="62"/>
      <c r="PBO26" s="72"/>
      <c r="PBP26" s="62"/>
      <c r="PBQ26" s="62"/>
      <c r="PBR26" s="62"/>
      <c r="PBS26" s="72"/>
      <c r="PBT26" s="62"/>
      <c r="PBU26" s="62"/>
      <c r="PBV26" s="62"/>
      <c r="PBW26" s="72"/>
      <c r="PBX26" s="62"/>
      <c r="PBY26" s="62"/>
      <c r="PBZ26" s="62"/>
      <c r="PCA26" s="72"/>
      <c r="PCB26" s="62"/>
      <c r="PCC26" s="62"/>
      <c r="PCD26" s="62"/>
      <c r="PCE26" s="72"/>
      <c r="PCF26" s="62"/>
      <c r="PCG26" s="62"/>
      <c r="PCH26" s="62"/>
      <c r="PCI26" s="72"/>
      <c r="PCJ26" s="62"/>
      <c r="PCK26" s="62"/>
      <c r="PCL26" s="62"/>
      <c r="PCM26" s="72"/>
      <c r="PCN26" s="62"/>
      <c r="PCO26" s="62"/>
      <c r="PCP26" s="62"/>
      <c r="PCQ26" s="72"/>
      <c r="PCR26" s="62"/>
      <c r="PCS26" s="62"/>
      <c r="PCT26" s="62"/>
      <c r="PCU26" s="72"/>
      <c r="PCV26" s="62"/>
      <c r="PCW26" s="62"/>
      <c r="PCX26" s="62"/>
      <c r="PCY26" s="72"/>
      <c r="PCZ26" s="62"/>
      <c r="PDA26" s="62"/>
      <c r="PDB26" s="62"/>
      <c r="PDC26" s="72"/>
      <c r="PDD26" s="62"/>
      <c r="PDE26" s="62"/>
      <c r="PDF26" s="62"/>
      <c r="PDG26" s="72"/>
      <c r="PDH26" s="62"/>
      <c r="PDI26" s="62"/>
      <c r="PDJ26" s="62"/>
      <c r="PDK26" s="72"/>
      <c r="PDL26" s="62"/>
      <c r="PDM26" s="62"/>
      <c r="PDN26" s="62"/>
      <c r="PDO26" s="72"/>
      <c r="PDP26" s="62"/>
      <c r="PDQ26" s="62"/>
      <c r="PDR26" s="62"/>
      <c r="PDS26" s="72"/>
      <c r="PDT26" s="62"/>
      <c r="PDU26" s="62"/>
      <c r="PDV26" s="62"/>
      <c r="PDW26" s="72"/>
      <c r="PDX26" s="62"/>
      <c r="PDY26" s="62"/>
      <c r="PDZ26" s="62"/>
      <c r="PEA26" s="72"/>
      <c r="PEB26" s="62"/>
      <c r="PEC26" s="62"/>
      <c r="PED26" s="62"/>
      <c r="PEE26" s="72"/>
      <c r="PEF26" s="62"/>
      <c r="PEG26" s="62"/>
      <c r="PEH26" s="62"/>
      <c r="PEI26" s="72"/>
      <c r="PEJ26" s="62"/>
      <c r="PEK26" s="62"/>
      <c r="PEL26" s="62"/>
      <c r="PEM26" s="72"/>
      <c r="PEN26" s="62"/>
      <c r="PEO26" s="62"/>
      <c r="PEP26" s="62"/>
      <c r="PEQ26" s="72"/>
      <c r="PER26" s="62"/>
      <c r="PES26" s="62"/>
      <c r="PET26" s="62"/>
      <c r="PEU26" s="72"/>
      <c r="PEV26" s="62"/>
      <c r="PEW26" s="62"/>
      <c r="PEX26" s="62"/>
      <c r="PEY26" s="72"/>
      <c r="PEZ26" s="62"/>
      <c r="PFA26" s="62"/>
      <c r="PFB26" s="62"/>
      <c r="PFC26" s="72"/>
      <c r="PFD26" s="62"/>
      <c r="PFE26" s="62"/>
      <c r="PFF26" s="62"/>
      <c r="PFG26" s="72"/>
      <c r="PFH26" s="62"/>
      <c r="PFI26" s="62"/>
      <c r="PFJ26" s="62"/>
      <c r="PFK26" s="72"/>
      <c r="PFL26" s="62"/>
      <c r="PFM26" s="62"/>
      <c r="PFN26" s="62"/>
      <c r="PFO26" s="72"/>
      <c r="PFP26" s="62"/>
      <c r="PFQ26" s="62"/>
      <c r="PFR26" s="62"/>
      <c r="PFS26" s="72"/>
      <c r="PFT26" s="62"/>
      <c r="PFU26" s="62"/>
      <c r="PFV26" s="62"/>
      <c r="PFW26" s="72"/>
      <c r="PFX26" s="62"/>
      <c r="PFY26" s="62"/>
      <c r="PFZ26" s="62"/>
      <c r="PGA26" s="72"/>
      <c r="PGB26" s="62"/>
      <c r="PGC26" s="62"/>
      <c r="PGD26" s="62"/>
      <c r="PGE26" s="72"/>
      <c r="PGF26" s="62"/>
      <c r="PGG26" s="62"/>
      <c r="PGH26" s="62"/>
      <c r="PGI26" s="72"/>
      <c r="PGJ26" s="62"/>
      <c r="PGK26" s="62"/>
      <c r="PGL26" s="62"/>
      <c r="PGM26" s="72"/>
      <c r="PGN26" s="62"/>
      <c r="PGO26" s="62"/>
      <c r="PGP26" s="62"/>
      <c r="PGQ26" s="72"/>
      <c r="PGR26" s="62"/>
      <c r="PGS26" s="62"/>
      <c r="PGT26" s="62"/>
      <c r="PGU26" s="72"/>
      <c r="PGV26" s="62"/>
      <c r="PGW26" s="62"/>
      <c r="PGX26" s="62"/>
      <c r="PGY26" s="72"/>
      <c r="PGZ26" s="62"/>
      <c r="PHA26" s="62"/>
      <c r="PHB26" s="62"/>
      <c r="PHC26" s="72"/>
      <c r="PHD26" s="62"/>
      <c r="PHE26" s="62"/>
      <c r="PHF26" s="62"/>
      <c r="PHG26" s="72"/>
      <c r="PHH26" s="62"/>
      <c r="PHI26" s="62"/>
      <c r="PHJ26" s="62"/>
      <c r="PHK26" s="72"/>
      <c r="PHL26" s="62"/>
      <c r="PHM26" s="62"/>
      <c r="PHN26" s="62"/>
      <c r="PHO26" s="72"/>
      <c r="PHP26" s="62"/>
      <c r="PHQ26" s="62"/>
      <c r="PHR26" s="62"/>
      <c r="PHS26" s="72"/>
      <c r="PHT26" s="62"/>
      <c r="PHU26" s="62"/>
      <c r="PHV26" s="62"/>
      <c r="PHW26" s="72"/>
      <c r="PHX26" s="62"/>
      <c r="PHY26" s="62"/>
      <c r="PHZ26" s="62"/>
      <c r="PIA26" s="72"/>
      <c r="PIB26" s="62"/>
      <c r="PIC26" s="62"/>
      <c r="PID26" s="62"/>
      <c r="PIE26" s="72"/>
      <c r="PIF26" s="62"/>
      <c r="PIG26" s="62"/>
      <c r="PIH26" s="62"/>
      <c r="PII26" s="72"/>
      <c r="PIJ26" s="62"/>
      <c r="PIK26" s="62"/>
      <c r="PIL26" s="62"/>
      <c r="PIM26" s="72"/>
      <c r="PIN26" s="62"/>
      <c r="PIO26" s="62"/>
      <c r="PIP26" s="62"/>
      <c r="PIQ26" s="72"/>
      <c r="PIR26" s="62"/>
      <c r="PIS26" s="62"/>
      <c r="PIT26" s="62"/>
      <c r="PIU26" s="72"/>
      <c r="PIV26" s="62"/>
      <c r="PIW26" s="62"/>
      <c r="PIX26" s="62"/>
      <c r="PIY26" s="72"/>
      <c r="PIZ26" s="62"/>
      <c r="PJA26" s="62"/>
      <c r="PJB26" s="62"/>
      <c r="PJC26" s="72"/>
      <c r="PJD26" s="62"/>
      <c r="PJE26" s="62"/>
      <c r="PJF26" s="62"/>
      <c r="PJG26" s="72"/>
      <c r="PJH26" s="62"/>
      <c r="PJI26" s="62"/>
      <c r="PJJ26" s="62"/>
      <c r="PJK26" s="72"/>
      <c r="PJL26" s="62"/>
      <c r="PJM26" s="62"/>
      <c r="PJN26" s="62"/>
      <c r="PJO26" s="72"/>
      <c r="PJP26" s="62"/>
      <c r="PJQ26" s="62"/>
      <c r="PJR26" s="62"/>
      <c r="PJS26" s="72"/>
      <c r="PJT26" s="62"/>
      <c r="PJU26" s="62"/>
      <c r="PJV26" s="62"/>
      <c r="PJW26" s="72"/>
      <c r="PJX26" s="62"/>
      <c r="PJY26" s="62"/>
      <c r="PJZ26" s="62"/>
      <c r="PKA26" s="72"/>
      <c r="PKB26" s="62"/>
      <c r="PKC26" s="62"/>
      <c r="PKD26" s="62"/>
      <c r="PKE26" s="72"/>
      <c r="PKF26" s="62"/>
      <c r="PKG26" s="62"/>
      <c r="PKH26" s="62"/>
      <c r="PKI26" s="72"/>
      <c r="PKJ26" s="62"/>
      <c r="PKK26" s="62"/>
      <c r="PKL26" s="62"/>
      <c r="PKM26" s="72"/>
      <c r="PKN26" s="62"/>
      <c r="PKO26" s="62"/>
      <c r="PKP26" s="62"/>
      <c r="PKQ26" s="72"/>
      <c r="PKR26" s="62"/>
      <c r="PKS26" s="62"/>
      <c r="PKT26" s="62"/>
      <c r="PKU26" s="72"/>
      <c r="PKV26" s="62"/>
      <c r="PKW26" s="62"/>
      <c r="PKX26" s="62"/>
      <c r="PKY26" s="72"/>
      <c r="PKZ26" s="62"/>
      <c r="PLA26" s="62"/>
      <c r="PLB26" s="62"/>
      <c r="PLC26" s="72"/>
      <c r="PLD26" s="62"/>
      <c r="PLE26" s="62"/>
      <c r="PLF26" s="62"/>
      <c r="PLG26" s="72"/>
      <c r="PLH26" s="62"/>
      <c r="PLI26" s="62"/>
      <c r="PLJ26" s="62"/>
      <c r="PLK26" s="72"/>
      <c r="PLL26" s="62"/>
      <c r="PLM26" s="62"/>
      <c r="PLN26" s="62"/>
      <c r="PLO26" s="72"/>
      <c r="PLP26" s="62"/>
      <c r="PLQ26" s="62"/>
      <c r="PLR26" s="62"/>
      <c r="PLS26" s="72"/>
      <c r="PLT26" s="62"/>
      <c r="PLU26" s="62"/>
      <c r="PLV26" s="62"/>
      <c r="PLW26" s="72"/>
      <c r="PLX26" s="62"/>
      <c r="PLY26" s="62"/>
      <c r="PLZ26" s="62"/>
      <c r="PMA26" s="72"/>
      <c r="PMB26" s="62"/>
      <c r="PMC26" s="62"/>
      <c r="PMD26" s="62"/>
      <c r="PME26" s="72"/>
      <c r="PMF26" s="62"/>
      <c r="PMG26" s="62"/>
      <c r="PMH26" s="62"/>
      <c r="PMI26" s="72"/>
      <c r="PMJ26" s="62"/>
      <c r="PMK26" s="62"/>
      <c r="PML26" s="62"/>
      <c r="PMM26" s="72"/>
      <c r="PMN26" s="62"/>
      <c r="PMO26" s="62"/>
      <c r="PMP26" s="62"/>
      <c r="PMQ26" s="72"/>
      <c r="PMR26" s="62"/>
      <c r="PMS26" s="62"/>
      <c r="PMT26" s="62"/>
      <c r="PMU26" s="72"/>
      <c r="PMV26" s="62"/>
      <c r="PMW26" s="62"/>
      <c r="PMX26" s="62"/>
      <c r="PMY26" s="72"/>
      <c r="PMZ26" s="62"/>
      <c r="PNA26" s="62"/>
      <c r="PNB26" s="62"/>
      <c r="PNC26" s="72"/>
      <c r="PND26" s="62"/>
      <c r="PNE26" s="62"/>
      <c r="PNF26" s="62"/>
      <c r="PNG26" s="72"/>
      <c r="PNH26" s="62"/>
      <c r="PNI26" s="62"/>
      <c r="PNJ26" s="62"/>
      <c r="PNK26" s="72"/>
      <c r="PNL26" s="62"/>
      <c r="PNM26" s="62"/>
      <c r="PNN26" s="62"/>
      <c r="PNO26" s="72"/>
      <c r="PNP26" s="62"/>
      <c r="PNQ26" s="62"/>
      <c r="PNR26" s="62"/>
      <c r="PNS26" s="72"/>
      <c r="PNT26" s="62"/>
      <c r="PNU26" s="62"/>
      <c r="PNV26" s="62"/>
      <c r="PNW26" s="72"/>
      <c r="PNX26" s="62"/>
      <c r="PNY26" s="62"/>
      <c r="PNZ26" s="62"/>
      <c r="POA26" s="72"/>
      <c r="POB26" s="62"/>
      <c r="POC26" s="62"/>
      <c r="POD26" s="62"/>
      <c r="POE26" s="72"/>
      <c r="POF26" s="62"/>
      <c r="POG26" s="62"/>
      <c r="POH26" s="62"/>
      <c r="POI26" s="72"/>
      <c r="POJ26" s="62"/>
      <c r="POK26" s="62"/>
      <c r="POL26" s="62"/>
      <c r="POM26" s="72"/>
      <c r="PON26" s="62"/>
      <c r="POO26" s="62"/>
      <c r="POP26" s="62"/>
      <c r="POQ26" s="72"/>
      <c r="POR26" s="62"/>
      <c r="POS26" s="62"/>
      <c r="POT26" s="62"/>
      <c r="POU26" s="72"/>
      <c r="POV26" s="62"/>
      <c r="POW26" s="62"/>
      <c r="POX26" s="62"/>
      <c r="POY26" s="72"/>
      <c r="POZ26" s="62"/>
      <c r="PPA26" s="62"/>
      <c r="PPB26" s="62"/>
      <c r="PPC26" s="72"/>
      <c r="PPD26" s="62"/>
      <c r="PPE26" s="62"/>
      <c r="PPF26" s="62"/>
      <c r="PPG26" s="72"/>
      <c r="PPH26" s="62"/>
      <c r="PPI26" s="62"/>
      <c r="PPJ26" s="62"/>
      <c r="PPK26" s="72"/>
      <c r="PPL26" s="62"/>
      <c r="PPM26" s="62"/>
      <c r="PPN26" s="62"/>
      <c r="PPO26" s="72"/>
      <c r="PPP26" s="62"/>
      <c r="PPQ26" s="62"/>
      <c r="PPR26" s="62"/>
      <c r="PPS26" s="72"/>
      <c r="PPT26" s="62"/>
      <c r="PPU26" s="62"/>
      <c r="PPV26" s="62"/>
      <c r="PPW26" s="72"/>
      <c r="PPX26" s="62"/>
      <c r="PPY26" s="62"/>
      <c r="PPZ26" s="62"/>
      <c r="PQA26" s="72"/>
      <c r="PQB26" s="62"/>
      <c r="PQC26" s="62"/>
      <c r="PQD26" s="62"/>
      <c r="PQE26" s="72"/>
      <c r="PQF26" s="62"/>
      <c r="PQG26" s="62"/>
      <c r="PQH26" s="62"/>
      <c r="PQI26" s="72"/>
      <c r="PQJ26" s="62"/>
      <c r="PQK26" s="62"/>
      <c r="PQL26" s="62"/>
      <c r="PQM26" s="72"/>
      <c r="PQN26" s="62"/>
      <c r="PQO26" s="62"/>
      <c r="PQP26" s="62"/>
      <c r="PQQ26" s="72"/>
      <c r="PQR26" s="62"/>
      <c r="PQS26" s="62"/>
      <c r="PQT26" s="62"/>
      <c r="PQU26" s="72"/>
      <c r="PQV26" s="62"/>
      <c r="PQW26" s="62"/>
      <c r="PQX26" s="62"/>
      <c r="PQY26" s="72"/>
      <c r="PQZ26" s="62"/>
      <c r="PRA26" s="62"/>
      <c r="PRB26" s="62"/>
      <c r="PRC26" s="72"/>
      <c r="PRD26" s="62"/>
      <c r="PRE26" s="62"/>
      <c r="PRF26" s="62"/>
      <c r="PRG26" s="72"/>
      <c r="PRH26" s="62"/>
      <c r="PRI26" s="62"/>
      <c r="PRJ26" s="62"/>
      <c r="PRK26" s="72"/>
      <c r="PRL26" s="62"/>
      <c r="PRM26" s="62"/>
      <c r="PRN26" s="62"/>
      <c r="PRO26" s="72"/>
      <c r="PRP26" s="62"/>
      <c r="PRQ26" s="62"/>
      <c r="PRR26" s="62"/>
      <c r="PRS26" s="72"/>
      <c r="PRT26" s="62"/>
      <c r="PRU26" s="62"/>
      <c r="PRV26" s="62"/>
      <c r="PRW26" s="72"/>
      <c r="PRX26" s="62"/>
      <c r="PRY26" s="62"/>
      <c r="PRZ26" s="62"/>
      <c r="PSA26" s="72"/>
      <c r="PSB26" s="62"/>
      <c r="PSC26" s="62"/>
      <c r="PSD26" s="62"/>
      <c r="PSE26" s="72"/>
      <c r="PSF26" s="62"/>
      <c r="PSG26" s="62"/>
      <c r="PSH26" s="62"/>
      <c r="PSI26" s="72"/>
      <c r="PSJ26" s="62"/>
      <c r="PSK26" s="62"/>
      <c r="PSL26" s="62"/>
      <c r="PSM26" s="72"/>
      <c r="PSN26" s="62"/>
      <c r="PSO26" s="62"/>
      <c r="PSP26" s="62"/>
      <c r="PSQ26" s="72"/>
      <c r="PSR26" s="62"/>
      <c r="PSS26" s="62"/>
      <c r="PST26" s="62"/>
      <c r="PSU26" s="72"/>
      <c r="PSV26" s="62"/>
      <c r="PSW26" s="62"/>
      <c r="PSX26" s="62"/>
      <c r="PSY26" s="72"/>
      <c r="PSZ26" s="62"/>
      <c r="PTA26" s="62"/>
      <c r="PTB26" s="62"/>
      <c r="PTC26" s="72"/>
      <c r="PTD26" s="62"/>
      <c r="PTE26" s="62"/>
      <c r="PTF26" s="62"/>
      <c r="PTG26" s="72"/>
      <c r="PTH26" s="62"/>
      <c r="PTI26" s="62"/>
      <c r="PTJ26" s="62"/>
      <c r="PTK26" s="72"/>
      <c r="PTL26" s="62"/>
      <c r="PTM26" s="62"/>
      <c r="PTN26" s="62"/>
      <c r="PTO26" s="72"/>
      <c r="PTP26" s="62"/>
      <c r="PTQ26" s="62"/>
      <c r="PTR26" s="62"/>
      <c r="PTS26" s="72"/>
      <c r="PTT26" s="62"/>
      <c r="PTU26" s="62"/>
      <c r="PTV26" s="62"/>
      <c r="PTW26" s="72"/>
      <c r="PTX26" s="62"/>
      <c r="PTY26" s="62"/>
      <c r="PTZ26" s="62"/>
      <c r="PUA26" s="72"/>
      <c r="PUB26" s="62"/>
      <c r="PUC26" s="62"/>
      <c r="PUD26" s="62"/>
      <c r="PUE26" s="72"/>
      <c r="PUF26" s="62"/>
      <c r="PUG26" s="62"/>
      <c r="PUH26" s="62"/>
      <c r="PUI26" s="72"/>
      <c r="PUJ26" s="62"/>
      <c r="PUK26" s="62"/>
      <c r="PUL26" s="62"/>
      <c r="PUM26" s="72"/>
      <c r="PUN26" s="62"/>
      <c r="PUO26" s="62"/>
      <c r="PUP26" s="62"/>
      <c r="PUQ26" s="72"/>
      <c r="PUR26" s="62"/>
      <c r="PUS26" s="62"/>
      <c r="PUT26" s="62"/>
      <c r="PUU26" s="72"/>
      <c r="PUV26" s="62"/>
      <c r="PUW26" s="62"/>
      <c r="PUX26" s="62"/>
      <c r="PUY26" s="72"/>
      <c r="PUZ26" s="62"/>
      <c r="PVA26" s="62"/>
      <c r="PVB26" s="62"/>
      <c r="PVC26" s="72"/>
      <c r="PVD26" s="62"/>
      <c r="PVE26" s="62"/>
      <c r="PVF26" s="62"/>
      <c r="PVG26" s="72"/>
      <c r="PVH26" s="62"/>
      <c r="PVI26" s="62"/>
      <c r="PVJ26" s="62"/>
      <c r="PVK26" s="72"/>
      <c r="PVL26" s="62"/>
      <c r="PVM26" s="62"/>
      <c r="PVN26" s="62"/>
      <c r="PVO26" s="72"/>
      <c r="PVP26" s="62"/>
      <c r="PVQ26" s="62"/>
      <c r="PVR26" s="62"/>
      <c r="PVS26" s="72"/>
      <c r="PVT26" s="62"/>
      <c r="PVU26" s="62"/>
      <c r="PVV26" s="62"/>
      <c r="PVW26" s="72"/>
      <c r="PVX26" s="62"/>
      <c r="PVY26" s="62"/>
      <c r="PVZ26" s="62"/>
      <c r="PWA26" s="72"/>
      <c r="PWB26" s="62"/>
      <c r="PWC26" s="62"/>
      <c r="PWD26" s="62"/>
      <c r="PWE26" s="72"/>
      <c r="PWF26" s="62"/>
      <c r="PWG26" s="62"/>
      <c r="PWH26" s="62"/>
      <c r="PWI26" s="72"/>
      <c r="PWJ26" s="62"/>
      <c r="PWK26" s="62"/>
      <c r="PWL26" s="62"/>
      <c r="PWM26" s="72"/>
      <c r="PWN26" s="62"/>
      <c r="PWO26" s="62"/>
      <c r="PWP26" s="62"/>
      <c r="PWQ26" s="72"/>
      <c r="PWR26" s="62"/>
      <c r="PWS26" s="62"/>
      <c r="PWT26" s="62"/>
      <c r="PWU26" s="72"/>
      <c r="PWV26" s="62"/>
      <c r="PWW26" s="62"/>
      <c r="PWX26" s="62"/>
      <c r="PWY26" s="72"/>
      <c r="PWZ26" s="62"/>
      <c r="PXA26" s="62"/>
      <c r="PXB26" s="62"/>
      <c r="PXC26" s="72"/>
      <c r="PXD26" s="62"/>
      <c r="PXE26" s="62"/>
      <c r="PXF26" s="62"/>
      <c r="PXG26" s="72"/>
      <c r="PXH26" s="62"/>
      <c r="PXI26" s="62"/>
      <c r="PXJ26" s="62"/>
      <c r="PXK26" s="72"/>
      <c r="PXL26" s="62"/>
      <c r="PXM26" s="62"/>
      <c r="PXN26" s="62"/>
      <c r="PXO26" s="72"/>
      <c r="PXP26" s="62"/>
      <c r="PXQ26" s="62"/>
      <c r="PXR26" s="62"/>
      <c r="PXS26" s="72"/>
      <c r="PXT26" s="62"/>
      <c r="PXU26" s="62"/>
      <c r="PXV26" s="62"/>
      <c r="PXW26" s="72"/>
      <c r="PXX26" s="62"/>
      <c r="PXY26" s="62"/>
      <c r="PXZ26" s="62"/>
      <c r="PYA26" s="72"/>
      <c r="PYB26" s="62"/>
      <c r="PYC26" s="62"/>
      <c r="PYD26" s="62"/>
      <c r="PYE26" s="72"/>
      <c r="PYF26" s="62"/>
      <c r="PYG26" s="62"/>
      <c r="PYH26" s="62"/>
      <c r="PYI26" s="72"/>
      <c r="PYJ26" s="62"/>
      <c r="PYK26" s="62"/>
      <c r="PYL26" s="62"/>
      <c r="PYM26" s="72"/>
      <c r="PYN26" s="62"/>
      <c r="PYO26" s="62"/>
      <c r="PYP26" s="62"/>
      <c r="PYQ26" s="72"/>
      <c r="PYR26" s="62"/>
      <c r="PYS26" s="62"/>
      <c r="PYT26" s="62"/>
      <c r="PYU26" s="72"/>
      <c r="PYV26" s="62"/>
      <c r="PYW26" s="62"/>
      <c r="PYX26" s="62"/>
      <c r="PYY26" s="72"/>
      <c r="PYZ26" s="62"/>
      <c r="PZA26" s="62"/>
      <c r="PZB26" s="62"/>
      <c r="PZC26" s="72"/>
      <c r="PZD26" s="62"/>
      <c r="PZE26" s="62"/>
      <c r="PZF26" s="62"/>
      <c r="PZG26" s="72"/>
      <c r="PZH26" s="62"/>
      <c r="PZI26" s="62"/>
      <c r="PZJ26" s="62"/>
      <c r="PZK26" s="72"/>
      <c r="PZL26" s="62"/>
      <c r="PZM26" s="62"/>
      <c r="PZN26" s="62"/>
      <c r="PZO26" s="72"/>
      <c r="PZP26" s="62"/>
      <c r="PZQ26" s="62"/>
      <c r="PZR26" s="62"/>
      <c r="PZS26" s="72"/>
      <c r="PZT26" s="62"/>
      <c r="PZU26" s="62"/>
      <c r="PZV26" s="62"/>
      <c r="PZW26" s="72"/>
      <c r="PZX26" s="62"/>
      <c r="PZY26" s="62"/>
      <c r="PZZ26" s="62"/>
      <c r="QAA26" s="72"/>
      <c r="QAB26" s="62"/>
      <c r="QAC26" s="62"/>
      <c r="QAD26" s="62"/>
      <c r="QAE26" s="72"/>
      <c r="QAF26" s="62"/>
      <c r="QAG26" s="62"/>
      <c r="QAH26" s="62"/>
      <c r="QAI26" s="72"/>
      <c r="QAJ26" s="62"/>
      <c r="QAK26" s="62"/>
      <c r="QAL26" s="62"/>
      <c r="QAM26" s="72"/>
      <c r="QAN26" s="62"/>
      <c r="QAO26" s="62"/>
      <c r="QAP26" s="62"/>
      <c r="QAQ26" s="72"/>
      <c r="QAR26" s="62"/>
      <c r="QAS26" s="62"/>
      <c r="QAT26" s="62"/>
      <c r="QAU26" s="72"/>
      <c r="QAV26" s="62"/>
      <c r="QAW26" s="62"/>
      <c r="QAX26" s="62"/>
      <c r="QAY26" s="72"/>
      <c r="QAZ26" s="62"/>
      <c r="QBA26" s="62"/>
      <c r="QBB26" s="62"/>
      <c r="QBC26" s="72"/>
      <c r="QBD26" s="62"/>
      <c r="QBE26" s="62"/>
      <c r="QBF26" s="62"/>
      <c r="QBG26" s="72"/>
      <c r="QBH26" s="62"/>
      <c r="QBI26" s="62"/>
      <c r="QBJ26" s="62"/>
      <c r="QBK26" s="72"/>
      <c r="QBL26" s="62"/>
      <c r="QBM26" s="62"/>
      <c r="QBN26" s="62"/>
      <c r="QBO26" s="72"/>
      <c r="QBP26" s="62"/>
      <c r="QBQ26" s="62"/>
      <c r="QBR26" s="62"/>
      <c r="QBS26" s="72"/>
      <c r="QBT26" s="62"/>
      <c r="QBU26" s="62"/>
      <c r="QBV26" s="62"/>
      <c r="QBW26" s="72"/>
      <c r="QBX26" s="62"/>
      <c r="QBY26" s="62"/>
      <c r="QBZ26" s="62"/>
      <c r="QCA26" s="72"/>
      <c r="QCB26" s="62"/>
      <c r="QCC26" s="62"/>
      <c r="QCD26" s="62"/>
      <c r="QCE26" s="72"/>
      <c r="QCF26" s="62"/>
      <c r="QCG26" s="62"/>
      <c r="QCH26" s="62"/>
      <c r="QCI26" s="72"/>
      <c r="QCJ26" s="62"/>
      <c r="QCK26" s="62"/>
      <c r="QCL26" s="62"/>
      <c r="QCM26" s="72"/>
      <c r="QCN26" s="62"/>
      <c r="QCO26" s="62"/>
      <c r="QCP26" s="62"/>
      <c r="QCQ26" s="72"/>
      <c r="QCR26" s="62"/>
      <c r="QCS26" s="62"/>
      <c r="QCT26" s="62"/>
      <c r="QCU26" s="72"/>
      <c r="QCV26" s="62"/>
      <c r="QCW26" s="62"/>
      <c r="QCX26" s="62"/>
      <c r="QCY26" s="72"/>
      <c r="QCZ26" s="62"/>
      <c r="QDA26" s="62"/>
      <c r="QDB26" s="62"/>
      <c r="QDC26" s="72"/>
      <c r="QDD26" s="62"/>
      <c r="QDE26" s="62"/>
      <c r="QDF26" s="62"/>
      <c r="QDG26" s="72"/>
      <c r="QDH26" s="62"/>
      <c r="QDI26" s="62"/>
      <c r="QDJ26" s="62"/>
      <c r="QDK26" s="72"/>
      <c r="QDL26" s="62"/>
      <c r="QDM26" s="62"/>
      <c r="QDN26" s="62"/>
      <c r="QDO26" s="72"/>
      <c r="QDP26" s="62"/>
      <c r="QDQ26" s="62"/>
      <c r="QDR26" s="62"/>
      <c r="QDS26" s="72"/>
      <c r="QDT26" s="62"/>
      <c r="QDU26" s="62"/>
      <c r="QDV26" s="62"/>
      <c r="QDW26" s="72"/>
      <c r="QDX26" s="62"/>
      <c r="QDY26" s="62"/>
      <c r="QDZ26" s="62"/>
      <c r="QEA26" s="72"/>
      <c r="QEB26" s="62"/>
      <c r="QEC26" s="62"/>
      <c r="QED26" s="62"/>
      <c r="QEE26" s="72"/>
      <c r="QEF26" s="62"/>
      <c r="QEG26" s="62"/>
      <c r="QEH26" s="62"/>
      <c r="QEI26" s="72"/>
      <c r="QEJ26" s="62"/>
      <c r="QEK26" s="62"/>
      <c r="QEL26" s="62"/>
      <c r="QEM26" s="72"/>
      <c r="QEN26" s="62"/>
      <c r="QEO26" s="62"/>
      <c r="QEP26" s="62"/>
      <c r="QEQ26" s="72"/>
      <c r="QER26" s="62"/>
      <c r="QES26" s="62"/>
      <c r="QET26" s="62"/>
      <c r="QEU26" s="72"/>
      <c r="QEV26" s="62"/>
      <c r="QEW26" s="62"/>
      <c r="QEX26" s="62"/>
      <c r="QEY26" s="72"/>
      <c r="QEZ26" s="62"/>
      <c r="QFA26" s="62"/>
      <c r="QFB26" s="62"/>
      <c r="QFC26" s="72"/>
      <c r="QFD26" s="62"/>
      <c r="QFE26" s="62"/>
      <c r="QFF26" s="62"/>
      <c r="QFG26" s="72"/>
      <c r="QFH26" s="62"/>
      <c r="QFI26" s="62"/>
      <c r="QFJ26" s="62"/>
      <c r="QFK26" s="72"/>
      <c r="QFL26" s="62"/>
      <c r="QFM26" s="62"/>
      <c r="QFN26" s="62"/>
      <c r="QFO26" s="72"/>
      <c r="QFP26" s="62"/>
      <c r="QFQ26" s="62"/>
      <c r="QFR26" s="62"/>
      <c r="QFS26" s="72"/>
      <c r="QFT26" s="62"/>
      <c r="QFU26" s="62"/>
      <c r="QFV26" s="62"/>
      <c r="QFW26" s="72"/>
      <c r="QFX26" s="62"/>
      <c r="QFY26" s="62"/>
      <c r="QFZ26" s="62"/>
      <c r="QGA26" s="72"/>
      <c r="QGB26" s="62"/>
      <c r="QGC26" s="62"/>
      <c r="QGD26" s="62"/>
      <c r="QGE26" s="72"/>
      <c r="QGF26" s="62"/>
      <c r="QGG26" s="62"/>
      <c r="QGH26" s="62"/>
      <c r="QGI26" s="72"/>
      <c r="QGJ26" s="62"/>
      <c r="QGK26" s="62"/>
      <c r="QGL26" s="62"/>
      <c r="QGM26" s="72"/>
      <c r="QGN26" s="62"/>
      <c r="QGO26" s="62"/>
      <c r="QGP26" s="62"/>
      <c r="QGQ26" s="72"/>
      <c r="QGR26" s="62"/>
      <c r="QGS26" s="62"/>
      <c r="QGT26" s="62"/>
      <c r="QGU26" s="72"/>
      <c r="QGV26" s="62"/>
      <c r="QGW26" s="62"/>
      <c r="QGX26" s="62"/>
      <c r="QGY26" s="72"/>
      <c r="QGZ26" s="62"/>
      <c r="QHA26" s="62"/>
      <c r="QHB26" s="62"/>
      <c r="QHC26" s="72"/>
      <c r="QHD26" s="62"/>
      <c r="QHE26" s="62"/>
      <c r="QHF26" s="62"/>
      <c r="QHG26" s="72"/>
      <c r="QHH26" s="62"/>
      <c r="QHI26" s="62"/>
      <c r="QHJ26" s="62"/>
      <c r="QHK26" s="72"/>
      <c r="QHL26" s="62"/>
      <c r="QHM26" s="62"/>
      <c r="QHN26" s="62"/>
      <c r="QHO26" s="72"/>
      <c r="QHP26" s="62"/>
      <c r="QHQ26" s="62"/>
      <c r="QHR26" s="62"/>
      <c r="QHS26" s="72"/>
      <c r="QHT26" s="62"/>
      <c r="QHU26" s="62"/>
      <c r="QHV26" s="62"/>
      <c r="QHW26" s="72"/>
      <c r="QHX26" s="62"/>
      <c r="QHY26" s="62"/>
      <c r="QHZ26" s="62"/>
      <c r="QIA26" s="72"/>
      <c r="QIB26" s="62"/>
      <c r="QIC26" s="62"/>
      <c r="QID26" s="62"/>
      <c r="QIE26" s="72"/>
      <c r="QIF26" s="62"/>
      <c r="QIG26" s="62"/>
      <c r="QIH26" s="62"/>
      <c r="QII26" s="72"/>
      <c r="QIJ26" s="62"/>
      <c r="QIK26" s="62"/>
      <c r="QIL26" s="62"/>
      <c r="QIM26" s="72"/>
      <c r="QIN26" s="62"/>
      <c r="QIO26" s="62"/>
      <c r="QIP26" s="62"/>
      <c r="QIQ26" s="72"/>
      <c r="QIR26" s="62"/>
      <c r="QIS26" s="62"/>
      <c r="QIT26" s="62"/>
      <c r="QIU26" s="72"/>
      <c r="QIV26" s="62"/>
      <c r="QIW26" s="62"/>
      <c r="QIX26" s="62"/>
      <c r="QIY26" s="72"/>
      <c r="QIZ26" s="62"/>
      <c r="QJA26" s="62"/>
      <c r="QJB26" s="62"/>
      <c r="QJC26" s="72"/>
      <c r="QJD26" s="62"/>
      <c r="QJE26" s="62"/>
      <c r="QJF26" s="62"/>
      <c r="QJG26" s="72"/>
      <c r="QJH26" s="62"/>
      <c r="QJI26" s="62"/>
      <c r="QJJ26" s="62"/>
      <c r="QJK26" s="72"/>
      <c r="QJL26" s="62"/>
      <c r="QJM26" s="62"/>
      <c r="QJN26" s="62"/>
      <c r="QJO26" s="72"/>
      <c r="QJP26" s="62"/>
      <c r="QJQ26" s="62"/>
      <c r="QJR26" s="62"/>
      <c r="QJS26" s="72"/>
      <c r="QJT26" s="62"/>
      <c r="QJU26" s="62"/>
      <c r="QJV26" s="62"/>
      <c r="QJW26" s="72"/>
      <c r="QJX26" s="62"/>
      <c r="QJY26" s="62"/>
      <c r="QJZ26" s="62"/>
      <c r="QKA26" s="72"/>
      <c r="QKB26" s="62"/>
      <c r="QKC26" s="62"/>
      <c r="QKD26" s="62"/>
      <c r="QKE26" s="72"/>
      <c r="QKF26" s="62"/>
      <c r="QKG26" s="62"/>
      <c r="QKH26" s="62"/>
      <c r="QKI26" s="72"/>
      <c r="QKJ26" s="62"/>
      <c r="QKK26" s="62"/>
      <c r="QKL26" s="62"/>
      <c r="QKM26" s="72"/>
      <c r="QKN26" s="62"/>
      <c r="QKO26" s="62"/>
      <c r="QKP26" s="62"/>
      <c r="QKQ26" s="72"/>
      <c r="QKR26" s="62"/>
      <c r="QKS26" s="62"/>
      <c r="QKT26" s="62"/>
      <c r="QKU26" s="72"/>
      <c r="QKV26" s="62"/>
      <c r="QKW26" s="62"/>
      <c r="QKX26" s="62"/>
      <c r="QKY26" s="72"/>
      <c r="QKZ26" s="62"/>
      <c r="QLA26" s="62"/>
      <c r="QLB26" s="62"/>
      <c r="QLC26" s="72"/>
      <c r="QLD26" s="62"/>
      <c r="QLE26" s="62"/>
      <c r="QLF26" s="62"/>
      <c r="QLG26" s="72"/>
      <c r="QLH26" s="62"/>
      <c r="QLI26" s="62"/>
      <c r="QLJ26" s="62"/>
      <c r="QLK26" s="72"/>
      <c r="QLL26" s="62"/>
      <c r="QLM26" s="62"/>
      <c r="QLN26" s="62"/>
      <c r="QLO26" s="72"/>
      <c r="QLP26" s="62"/>
      <c r="QLQ26" s="62"/>
      <c r="QLR26" s="62"/>
      <c r="QLS26" s="72"/>
      <c r="QLT26" s="62"/>
      <c r="QLU26" s="62"/>
      <c r="QLV26" s="62"/>
      <c r="QLW26" s="72"/>
      <c r="QLX26" s="62"/>
      <c r="QLY26" s="62"/>
      <c r="QLZ26" s="62"/>
      <c r="QMA26" s="72"/>
      <c r="QMB26" s="62"/>
      <c r="QMC26" s="62"/>
      <c r="QMD26" s="62"/>
      <c r="QME26" s="72"/>
      <c r="QMF26" s="62"/>
      <c r="QMG26" s="62"/>
      <c r="QMH26" s="62"/>
      <c r="QMI26" s="72"/>
      <c r="QMJ26" s="62"/>
      <c r="QMK26" s="62"/>
      <c r="QML26" s="62"/>
      <c r="QMM26" s="72"/>
      <c r="QMN26" s="62"/>
      <c r="QMO26" s="62"/>
      <c r="QMP26" s="62"/>
      <c r="QMQ26" s="72"/>
      <c r="QMR26" s="62"/>
      <c r="QMS26" s="62"/>
      <c r="QMT26" s="62"/>
      <c r="QMU26" s="72"/>
      <c r="QMV26" s="62"/>
      <c r="QMW26" s="62"/>
      <c r="QMX26" s="62"/>
      <c r="QMY26" s="72"/>
      <c r="QMZ26" s="62"/>
      <c r="QNA26" s="62"/>
      <c r="QNB26" s="62"/>
      <c r="QNC26" s="72"/>
      <c r="QND26" s="62"/>
      <c r="QNE26" s="62"/>
      <c r="QNF26" s="62"/>
      <c r="QNG26" s="72"/>
      <c r="QNH26" s="62"/>
      <c r="QNI26" s="62"/>
      <c r="QNJ26" s="62"/>
      <c r="QNK26" s="72"/>
      <c r="QNL26" s="62"/>
      <c r="QNM26" s="62"/>
      <c r="QNN26" s="62"/>
      <c r="QNO26" s="72"/>
      <c r="QNP26" s="62"/>
      <c r="QNQ26" s="62"/>
      <c r="QNR26" s="62"/>
      <c r="QNS26" s="72"/>
      <c r="QNT26" s="62"/>
      <c r="QNU26" s="62"/>
      <c r="QNV26" s="62"/>
      <c r="QNW26" s="72"/>
      <c r="QNX26" s="62"/>
      <c r="QNY26" s="62"/>
      <c r="QNZ26" s="62"/>
      <c r="QOA26" s="72"/>
      <c r="QOB26" s="62"/>
      <c r="QOC26" s="62"/>
      <c r="QOD26" s="62"/>
      <c r="QOE26" s="72"/>
      <c r="QOF26" s="62"/>
      <c r="QOG26" s="62"/>
      <c r="QOH26" s="62"/>
      <c r="QOI26" s="72"/>
      <c r="QOJ26" s="62"/>
      <c r="QOK26" s="62"/>
      <c r="QOL26" s="62"/>
      <c r="QOM26" s="72"/>
      <c r="QON26" s="62"/>
      <c r="QOO26" s="62"/>
      <c r="QOP26" s="62"/>
      <c r="QOQ26" s="72"/>
      <c r="QOR26" s="62"/>
      <c r="QOS26" s="62"/>
      <c r="QOT26" s="62"/>
      <c r="QOU26" s="72"/>
      <c r="QOV26" s="62"/>
      <c r="QOW26" s="62"/>
      <c r="QOX26" s="62"/>
      <c r="QOY26" s="72"/>
      <c r="QOZ26" s="62"/>
      <c r="QPA26" s="62"/>
      <c r="QPB26" s="62"/>
      <c r="QPC26" s="72"/>
      <c r="QPD26" s="62"/>
      <c r="QPE26" s="62"/>
      <c r="QPF26" s="62"/>
      <c r="QPG26" s="72"/>
      <c r="QPH26" s="62"/>
      <c r="QPI26" s="62"/>
      <c r="QPJ26" s="62"/>
      <c r="QPK26" s="72"/>
      <c r="QPL26" s="62"/>
      <c r="QPM26" s="62"/>
      <c r="QPN26" s="62"/>
      <c r="QPO26" s="72"/>
      <c r="QPP26" s="62"/>
      <c r="QPQ26" s="62"/>
      <c r="QPR26" s="62"/>
      <c r="QPS26" s="72"/>
      <c r="QPT26" s="62"/>
      <c r="QPU26" s="62"/>
      <c r="QPV26" s="62"/>
      <c r="QPW26" s="72"/>
      <c r="QPX26" s="62"/>
      <c r="QPY26" s="62"/>
      <c r="QPZ26" s="62"/>
      <c r="QQA26" s="72"/>
      <c r="QQB26" s="62"/>
      <c r="QQC26" s="62"/>
      <c r="QQD26" s="62"/>
      <c r="QQE26" s="72"/>
      <c r="QQF26" s="62"/>
      <c r="QQG26" s="62"/>
      <c r="QQH26" s="62"/>
      <c r="QQI26" s="72"/>
      <c r="QQJ26" s="62"/>
      <c r="QQK26" s="62"/>
      <c r="QQL26" s="62"/>
      <c r="QQM26" s="72"/>
      <c r="QQN26" s="62"/>
      <c r="QQO26" s="62"/>
      <c r="QQP26" s="62"/>
      <c r="QQQ26" s="72"/>
      <c r="QQR26" s="62"/>
      <c r="QQS26" s="62"/>
      <c r="QQT26" s="62"/>
      <c r="QQU26" s="72"/>
      <c r="QQV26" s="62"/>
      <c r="QQW26" s="62"/>
      <c r="QQX26" s="62"/>
      <c r="QQY26" s="72"/>
      <c r="QQZ26" s="62"/>
      <c r="QRA26" s="62"/>
      <c r="QRB26" s="62"/>
      <c r="QRC26" s="72"/>
      <c r="QRD26" s="62"/>
      <c r="QRE26" s="62"/>
      <c r="QRF26" s="62"/>
      <c r="QRG26" s="72"/>
      <c r="QRH26" s="62"/>
      <c r="QRI26" s="62"/>
      <c r="QRJ26" s="62"/>
      <c r="QRK26" s="72"/>
      <c r="QRL26" s="62"/>
      <c r="QRM26" s="62"/>
      <c r="QRN26" s="62"/>
      <c r="QRO26" s="72"/>
      <c r="QRP26" s="62"/>
      <c r="QRQ26" s="62"/>
      <c r="QRR26" s="62"/>
      <c r="QRS26" s="72"/>
      <c r="QRT26" s="62"/>
      <c r="QRU26" s="62"/>
      <c r="QRV26" s="62"/>
      <c r="QRW26" s="72"/>
      <c r="QRX26" s="62"/>
      <c r="QRY26" s="62"/>
      <c r="QRZ26" s="62"/>
      <c r="QSA26" s="72"/>
      <c r="QSB26" s="62"/>
      <c r="QSC26" s="62"/>
      <c r="QSD26" s="62"/>
      <c r="QSE26" s="72"/>
      <c r="QSF26" s="62"/>
      <c r="QSG26" s="62"/>
      <c r="QSH26" s="62"/>
      <c r="QSI26" s="72"/>
      <c r="QSJ26" s="62"/>
      <c r="QSK26" s="62"/>
      <c r="QSL26" s="62"/>
      <c r="QSM26" s="72"/>
      <c r="QSN26" s="62"/>
      <c r="QSO26" s="62"/>
      <c r="QSP26" s="62"/>
      <c r="QSQ26" s="72"/>
      <c r="QSR26" s="62"/>
      <c r="QSS26" s="62"/>
      <c r="QST26" s="62"/>
      <c r="QSU26" s="72"/>
      <c r="QSV26" s="62"/>
      <c r="QSW26" s="62"/>
      <c r="QSX26" s="62"/>
      <c r="QSY26" s="72"/>
      <c r="QSZ26" s="62"/>
      <c r="QTA26" s="62"/>
      <c r="QTB26" s="62"/>
      <c r="QTC26" s="72"/>
      <c r="QTD26" s="62"/>
      <c r="QTE26" s="62"/>
      <c r="QTF26" s="62"/>
      <c r="QTG26" s="72"/>
      <c r="QTH26" s="62"/>
      <c r="QTI26" s="62"/>
      <c r="QTJ26" s="62"/>
      <c r="QTK26" s="72"/>
      <c r="QTL26" s="62"/>
      <c r="QTM26" s="62"/>
      <c r="QTN26" s="62"/>
      <c r="QTO26" s="72"/>
      <c r="QTP26" s="62"/>
      <c r="QTQ26" s="62"/>
      <c r="QTR26" s="62"/>
      <c r="QTS26" s="72"/>
      <c r="QTT26" s="62"/>
      <c r="QTU26" s="62"/>
      <c r="QTV26" s="62"/>
      <c r="QTW26" s="72"/>
      <c r="QTX26" s="62"/>
      <c r="QTY26" s="62"/>
      <c r="QTZ26" s="62"/>
      <c r="QUA26" s="72"/>
      <c r="QUB26" s="62"/>
      <c r="QUC26" s="62"/>
      <c r="QUD26" s="62"/>
      <c r="QUE26" s="72"/>
      <c r="QUF26" s="62"/>
      <c r="QUG26" s="62"/>
      <c r="QUH26" s="62"/>
      <c r="QUI26" s="72"/>
      <c r="QUJ26" s="62"/>
      <c r="QUK26" s="62"/>
      <c r="QUL26" s="62"/>
      <c r="QUM26" s="72"/>
      <c r="QUN26" s="62"/>
      <c r="QUO26" s="62"/>
      <c r="QUP26" s="62"/>
      <c r="QUQ26" s="72"/>
      <c r="QUR26" s="62"/>
      <c r="QUS26" s="62"/>
      <c r="QUT26" s="62"/>
      <c r="QUU26" s="72"/>
      <c r="QUV26" s="62"/>
      <c r="QUW26" s="62"/>
      <c r="QUX26" s="62"/>
      <c r="QUY26" s="72"/>
      <c r="QUZ26" s="62"/>
      <c r="QVA26" s="62"/>
      <c r="QVB26" s="62"/>
      <c r="QVC26" s="72"/>
      <c r="QVD26" s="62"/>
      <c r="QVE26" s="62"/>
      <c r="QVF26" s="62"/>
      <c r="QVG26" s="72"/>
      <c r="QVH26" s="62"/>
      <c r="QVI26" s="62"/>
      <c r="QVJ26" s="62"/>
      <c r="QVK26" s="72"/>
      <c r="QVL26" s="62"/>
      <c r="QVM26" s="62"/>
      <c r="QVN26" s="62"/>
      <c r="QVO26" s="72"/>
      <c r="QVP26" s="62"/>
      <c r="QVQ26" s="62"/>
      <c r="QVR26" s="62"/>
      <c r="QVS26" s="72"/>
      <c r="QVT26" s="62"/>
      <c r="QVU26" s="62"/>
      <c r="QVV26" s="62"/>
      <c r="QVW26" s="72"/>
      <c r="QVX26" s="62"/>
      <c r="QVY26" s="62"/>
      <c r="QVZ26" s="62"/>
      <c r="QWA26" s="72"/>
      <c r="QWB26" s="62"/>
      <c r="QWC26" s="62"/>
      <c r="QWD26" s="62"/>
      <c r="QWE26" s="72"/>
      <c r="QWF26" s="62"/>
      <c r="QWG26" s="62"/>
      <c r="QWH26" s="62"/>
      <c r="QWI26" s="72"/>
      <c r="QWJ26" s="62"/>
      <c r="QWK26" s="62"/>
      <c r="QWL26" s="62"/>
      <c r="QWM26" s="72"/>
      <c r="QWN26" s="62"/>
      <c r="QWO26" s="62"/>
      <c r="QWP26" s="62"/>
      <c r="QWQ26" s="72"/>
      <c r="QWR26" s="62"/>
      <c r="QWS26" s="62"/>
      <c r="QWT26" s="62"/>
      <c r="QWU26" s="72"/>
      <c r="QWV26" s="62"/>
      <c r="QWW26" s="62"/>
      <c r="QWX26" s="62"/>
      <c r="QWY26" s="72"/>
      <c r="QWZ26" s="62"/>
      <c r="QXA26" s="62"/>
      <c r="QXB26" s="62"/>
      <c r="QXC26" s="72"/>
      <c r="QXD26" s="62"/>
      <c r="QXE26" s="62"/>
      <c r="QXF26" s="62"/>
      <c r="QXG26" s="72"/>
      <c r="QXH26" s="62"/>
      <c r="QXI26" s="62"/>
      <c r="QXJ26" s="62"/>
      <c r="QXK26" s="72"/>
      <c r="QXL26" s="62"/>
      <c r="QXM26" s="62"/>
      <c r="QXN26" s="62"/>
      <c r="QXO26" s="72"/>
      <c r="QXP26" s="62"/>
      <c r="QXQ26" s="62"/>
      <c r="QXR26" s="62"/>
      <c r="QXS26" s="72"/>
      <c r="QXT26" s="62"/>
      <c r="QXU26" s="62"/>
      <c r="QXV26" s="62"/>
      <c r="QXW26" s="72"/>
      <c r="QXX26" s="62"/>
      <c r="QXY26" s="62"/>
      <c r="QXZ26" s="62"/>
      <c r="QYA26" s="72"/>
      <c r="QYB26" s="62"/>
      <c r="QYC26" s="62"/>
      <c r="QYD26" s="62"/>
      <c r="QYE26" s="72"/>
      <c r="QYF26" s="62"/>
      <c r="QYG26" s="62"/>
      <c r="QYH26" s="62"/>
      <c r="QYI26" s="72"/>
      <c r="QYJ26" s="62"/>
      <c r="QYK26" s="62"/>
      <c r="QYL26" s="62"/>
      <c r="QYM26" s="72"/>
      <c r="QYN26" s="62"/>
      <c r="QYO26" s="62"/>
      <c r="QYP26" s="62"/>
      <c r="QYQ26" s="72"/>
      <c r="QYR26" s="62"/>
      <c r="QYS26" s="62"/>
      <c r="QYT26" s="62"/>
      <c r="QYU26" s="72"/>
      <c r="QYV26" s="62"/>
      <c r="QYW26" s="62"/>
      <c r="QYX26" s="62"/>
      <c r="QYY26" s="72"/>
      <c r="QYZ26" s="62"/>
      <c r="QZA26" s="62"/>
      <c r="QZB26" s="62"/>
      <c r="QZC26" s="72"/>
      <c r="QZD26" s="62"/>
      <c r="QZE26" s="62"/>
      <c r="QZF26" s="62"/>
      <c r="QZG26" s="72"/>
      <c r="QZH26" s="62"/>
      <c r="QZI26" s="62"/>
      <c r="QZJ26" s="62"/>
      <c r="QZK26" s="72"/>
      <c r="QZL26" s="62"/>
      <c r="QZM26" s="62"/>
      <c r="QZN26" s="62"/>
      <c r="QZO26" s="72"/>
      <c r="QZP26" s="62"/>
      <c r="QZQ26" s="62"/>
      <c r="QZR26" s="62"/>
      <c r="QZS26" s="72"/>
      <c r="QZT26" s="62"/>
      <c r="QZU26" s="62"/>
      <c r="QZV26" s="62"/>
      <c r="QZW26" s="72"/>
      <c r="QZX26" s="62"/>
      <c r="QZY26" s="62"/>
      <c r="QZZ26" s="62"/>
      <c r="RAA26" s="72"/>
      <c r="RAB26" s="62"/>
      <c r="RAC26" s="62"/>
      <c r="RAD26" s="62"/>
      <c r="RAE26" s="72"/>
      <c r="RAF26" s="62"/>
      <c r="RAG26" s="62"/>
      <c r="RAH26" s="62"/>
      <c r="RAI26" s="72"/>
      <c r="RAJ26" s="62"/>
      <c r="RAK26" s="62"/>
      <c r="RAL26" s="62"/>
      <c r="RAM26" s="72"/>
      <c r="RAN26" s="62"/>
      <c r="RAO26" s="62"/>
      <c r="RAP26" s="62"/>
      <c r="RAQ26" s="72"/>
      <c r="RAR26" s="62"/>
      <c r="RAS26" s="62"/>
      <c r="RAT26" s="62"/>
      <c r="RAU26" s="72"/>
      <c r="RAV26" s="62"/>
      <c r="RAW26" s="62"/>
      <c r="RAX26" s="62"/>
      <c r="RAY26" s="72"/>
      <c r="RAZ26" s="62"/>
      <c r="RBA26" s="62"/>
      <c r="RBB26" s="62"/>
      <c r="RBC26" s="72"/>
      <c r="RBD26" s="62"/>
      <c r="RBE26" s="62"/>
      <c r="RBF26" s="62"/>
      <c r="RBG26" s="72"/>
      <c r="RBH26" s="62"/>
      <c r="RBI26" s="62"/>
      <c r="RBJ26" s="62"/>
      <c r="RBK26" s="72"/>
      <c r="RBL26" s="62"/>
      <c r="RBM26" s="62"/>
      <c r="RBN26" s="62"/>
      <c r="RBO26" s="72"/>
      <c r="RBP26" s="62"/>
      <c r="RBQ26" s="62"/>
      <c r="RBR26" s="62"/>
      <c r="RBS26" s="72"/>
      <c r="RBT26" s="62"/>
      <c r="RBU26" s="62"/>
      <c r="RBV26" s="62"/>
      <c r="RBW26" s="72"/>
      <c r="RBX26" s="62"/>
      <c r="RBY26" s="62"/>
      <c r="RBZ26" s="62"/>
      <c r="RCA26" s="72"/>
      <c r="RCB26" s="62"/>
      <c r="RCC26" s="62"/>
      <c r="RCD26" s="62"/>
      <c r="RCE26" s="72"/>
      <c r="RCF26" s="62"/>
      <c r="RCG26" s="62"/>
      <c r="RCH26" s="62"/>
      <c r="RCI26" s="72"/>
      <c r="RCJ26" s="62"/>
      <c r="RCK26" s="62"/>
      <c r="RCL26" s="62"/>
      <c r="RCM26" s="72"/>
      <c r="RCN26" s="62"/>
      <c r="RCO26" s="62"/>
      <c r="RCP26" s="62"/>
      <c r="RCQ26" s="72"/>
      <c r="RCR26" s="62"/>
      <c r="RCS26" s="62"/>
      <c r="RCT26" s="62"/>
      <c r="RCU26" s="72"/>
      <c r="RCV26" s="62"/>
      <c r="RCW26" s="62"/>
      <c r="RCX26" s="62"/>
      <c r="RCY26" s="72"/>
      <c r="RCZ26" s="62"/>
      <c r="RDA26" s="62"/>
      <c r="RDB26" s="62"/>
      <c r="RDC26" s="72"/>
      <c r="RDD26" s="62"/>
      <c r="RDE26" s="62"/>
      <c r="RDF26" s="62"/>
      <c r="RDG26" s="72"/>
      <c r="RDH26" s="62"/>
      <c r="RDI26" s="62"/>
      <c r="RDJ26" s="62"/>
      <c r="RDK26" s="72"/>
      <c r="RDL26" s="62"/>
      <c r="RDM26" s="62"/>
      <c r="RDN26" s="62"/>
      <c r="RDO26" s="72"/>
      <c r="RDP26" s="62"/>
      <c r="RDQ26" s="62"/>
      <c r="RDR26" s="62"/>
      <c r="RDS26" s="72"/>
      <c r="RDT26" s="62"/>
      <c r="RDU26" s="62"/>
      <c r="RDV26" s="62"/>
      <c r="RDW26" s="72"/>
      <c r="RDX26" s="62"/>
      <c r="RDY26" s="62"/>
      <c r="RDZ26" s="62"/>
      <c r="REA26" s="72"/>
      <c r="REB26" s="62"/>
      <c r="REC26" s="62"/>
      <c r="RED26" s="62"/>
      <c r="REE26" s="72"/>
      <c r="REF26" s="62"/>
      <c r="REG26" s="62"/>
      <c r="REH26" s="62"/>
      <c r="REI26" s="72"/>
      <c r="REJ26" s="62"/>
      <c r="REK26" s="62"/>
      <c r="REL26" s="62"/>
      <c r="REM26" s="72"/>
      <c r="REN26" s="62"/>
      <c r="REO26" s="62"/>
      <c r="REP26" s="62"/>
      <c r="REQ26" s="72"/>
      <c r="RER26" s="62"/>
      <c r="RES26" s="62"/>
      <c r="RET26" s="62"/>
      <c r="REU26" s="72"/>
      <c r="REV26" s="62"/>
      <c r="REW26" s="62"/>
      <c r="REX26" s="62"/>
      <c r="REY26" s="72"/>
      <c r="REZ26" s="62"/>
      <c r="RFA26" s="62"/>
      <c r="RFB26" s="62"/>
      <c r="RFC26" s="72"/>
      <c r="RFD26" s="62"/>
      <c r="RFE26" s="62"/>
      <c r="RFF26" s="62"/>
      <c r="RFG26" s="72"/>
      <c r="RFH26" s="62"/>
      <c r="RFI26" s="62"/>
      <c r="RFJ26" s="62"/>
      <c r="RFK26" s="72"/>
      <c r="RFL26" s="62"/>
      <c r="RFM26" s="62"/>
      <c r="RFN26" s="62"/>
      <c r="RFO26" s="72"/>
      <c r="RFP26" s="62"/>
      <c r="RFQ26" s="62"/>
      <c r="RFR26" s="62"/>
      <c r="RFS26" s="72"/>
      <c r="RFT26" s="62"/>
      <c r="RFU26" s="62"/>
      <c r="RFV26" s="62"/>
      <c r="RFW26" s="72"/>
      <c r="RFX26" s="62"/>
      <c r="RFY26" s="62"/>
      <c r="RFZ26" s="62"/>
      <c r="RGA26" s="72"/>
      <c r="RGB26" s="62"/>
      <c r="RGC26" s="62"/>
      <c r="RGD26" s="62"/>
      <c r="RGE26" s="72"/>
      <c r="RGF26" s="62"/>
      <c r="RGG26" s="62"/>
      <c r="RGH26" s="62"/>
      <c r="RGI26" s="72"/>
      <c r="RGJ26" s="62"/>
      <c r="RGK26" s="62"/>
      <c r="RGL26" s="62"/>
      <c r="RGM26" s="72"/>
      <c r="RGN26" s="62"/>
      <c r="RGO26" s="62"/>
      <c r="RGP26" s="62"/>
      <c r="RGQ26" s="72"/>
      <c r="RGR26" s="62"/>
      <c r="RGS26" s="62"/>
      <c r="RGT26" s="62"/>
      <c r="RGU26" s="72"/>
      <c r="RGV26" s="62"/>
      <c r="RGW26" s="62"/>
      <c r="RGX26" s="62"/>
      <c r="RGY26" s="72"/>
      <c r="RGZ26" s="62"/>
      <c r="RHA26" s="62"/>
      <c r="RHB26" s="62"/>
      <c r="RHC26" s="72"/>
      <c r="RHD26" s="62"/>
      <c r="RHE26" s="62"/>
      <c r="RHF26" s="62"/>
      <c r="RHG26" s="72"/>
      <c r="RHH26" s="62"/>
      <c r="RHI26" s="62"/>
      <c r="RHJ26" s="62"/>
      <c r="RHK26" s="72"/>
      <c r="RHL26" s="62"/>
      <c r="RHM26" s="62"/>
      <c r="RHN26" s="62"/>
      <c r="RHO26" s="72"/>
      <c r="RHP26" s="62"/>
      <c r="RHQ26" s="62"/>
      <c r="RHR26" s="62"/>
      <c r="RHS26" s="72"/>
      <c r="RHT26" s="62"/>
      <c r="RHU26" s="62"/>
      <c r="RHV26" s="62"/>
      <c r="RHW26" s="72"/>
      <c r="RHX26" s="62"/>
      <c r="RHY26" s="62"/>
      <c r="RHZ26" s="62"/>
      <c r="RIA26" s="72"/>
      <c r="RIB26" s="62"/>
      <c r="RIC26" s="62"/>
      <c r="RID26" s="62"/>
      <c r="RIE26" s="72"/>
      <c r="RIF26" s="62"/>
      <c r="RIG26" s="62"/>
      <c r="RIH26" s="62"/>
      <c r="RII26" s="72"/>
      <c r="RIJ26" s="62"/>
      <c r="RIK26" s="62"/>
      <c r="RIL26" s="62"/>
      <c r="RIM26" s="72"/>
      <c r="RIN26" s="62"/>
      <c r="RIO26" s="62"/>
      <c r="RIP26" s="62"/>
      <c r="RIQ26" s="72"/>
      <c r="RIR26" s="62"/>
      <c r="RIS26" s="62"/>
      <c r="RIT26" s="62"/>
      <c r="RIU26" s="72"/>
      <c r="RIV26" s="62"/>
      <c r="RIW26" s="62"/>
      <c r="RIX26" s="62"/>
      <c r="RIY26" s="72"/>
      <c r="RIZ26" s="62"/>
      <c r="RJA26" s="62"/>
      <c r="RJB26" s="62"/>
      <c r="RJC26" s="72"/>
      <c r="RJD26" s="62"/>
      <c r="RJE26" s="62"/>
      <c r="RJF26" s="62"/>
      <c r="RJG26" s="72"/>
      <c r="RJH26" s="62"/>
      <c r="RJI26" s="62"/>
      <c r="RJJ26" s="62"/>
      <c r="RJK26" s="72"/>
      <c r="RJL26" s="62"/>
      <c r="RJM26" s="62"/>
      <c r="RJN26" s="62"/>
      <c r="RJO26" s="72"/>
      <c r="RJP26" s="62"/>
      <c r="RJQ26" s="62"/>
      <c r="RJR26" s="62"/>
      <c r="RJS26" s="72"/>
      <c r="RJT26" s="62"/>
      <c r="RJU26" s="62"/>
      <c r="RJV26" s="62"/>
      <c r="RJW26" s="72"/>
      <c r="RJX26" s="62"/>
      <c r="RJY26" s="62"/>
      <c r="RJZ26" s="62"/>
      <c r="RKA26" s="72"/>
      <c r="RKB26" s="62"/>
      <c r="RKC26" s="62"/>
      <c r="RKD26" s="62"/>
      <c r="RKE26" s="72"/>
      <c r="RKF26" s="62"/>
      <c r="RKG26" s="62"/>
      <c r="RKH26" s="62"/>
      <c r="RKI26" s="72"/>
      <c r="RKJ26" s="62"/>
      <c r="RKK26" s="62"/>
      <c r="RKL26" s="62"/>
      <c r="RKM26" s="72"/>
      <c r="RKN26" s="62"/>
      <c r="RKO26" s="62"/>
      <c r="RKP26" s="62"/>
      <c r="RKQ26" s="72"/>
      <c r="RKR26" s="62"/>
      <c r="RKS26" s="62"/>
      <c r="RKT26" s="62"/>
      <c r="RKU26" s="72"/>
      <c r="RKV26" s="62"/>
      <c r="RKW26" s="62"/>
      <c r="RKX26" s="62"/>
      <c r="RKY26" s="72"/>
      <c r="RKZ26" s="62"/>
      <c r="RLA26" s="62"/>
      <c r="RLB26" s="62"/>
      <c r="RLC26" s="72"/>
      <c r="RLD26" s="62"/>
      <c r="RLE26" s="62"/>
      <c r="RLF26" s="62"/>
      <c r="RLG26" s="72"/>
      <c r="RLH26" s="62"/>
      <c r="RLI26" s="62"/>
      <c r="RLJ26" s="62"/>
      <c r="RLK26" s="72"/>
      <c r="RLL26" s="62"/>
      <c r="RLM26" s="62"/>
      <c r="RLN26" s="62"/>
      <c r="RLO26" s="72"/>
      <c r="RLP26" s="62"/>
      <c r="RLQ26" s="62"/>
      <c r="RLR26" s="62"/>
      <c r="RLS26" s="72"/>
      <c r="RLT26" s="62"/>
      <c r="RLU26" s="62"/>
      <c r="RLV26" s="62"/>
      <c r="RLW26" s="72"/>
      <c r="RLX26" s="62"/>
      <c r="RLY26" s="62"/>
      <c r="RLZ26" s="62"/>
      <c r="RMA26" s="72"/>
      <c r="RMB26" s="62"/>
      <c r="RMC26" s="62"/>
      <c r="RMD26" s="62"/>
      <c r="RME26" s="72"/>
      <c r="RMF26" s="62"/>
      <c r="RMG26" s="62"/>
      <c r="RMH26" s="62"/>
      <c r="RMI26" s="72"/>
      <c r="RMJ26" s="62"/>
      <c r="RMK26" s="62"/>
      <c r="RML26" s="62"/>
      <c r="RMM26" s="72"/>
      <c r="RMN26" s="62"/>
      <c r="RMO26" s="62"/>
      <c r="RMP26" s="62"/>
      <c r="RMQ26" s="72"/>
      <c r="RMR26" s="62"/>
      <c r="RMS26" s="62"/>
      <c r="RMT26" s="62"/>
      <c r="RMU26" s="72"/>
      <c r="RMV26" s="62"/>
      <c r="RMW26" s="62"/>
      <c r="RMX26" s="62"/>
      <c r="RMY26" s="72"/>
      <c r="RMZ26" s="62"/>
      <c r="RNA26" s="62"/>
      <c r="RNB26" s="62"/>
      <c r="RNC26" s="72"/>
      <c r="RND26" s="62"/>
      <c r="RNE26" s="62"/>
      <c r="RNF26" s="62"/>
      <c r="RNG26" s="72"/>
      <c r="RNH26" s="62"/>
      <c r="RNI26" s="62"/>
      <c r="RNJ26" s="62"/>
      <c r="RNK26" s="72"/>
      <c r="RNL26" s="62"/>
      <c r="RNM26" s="62"/>
      <c r="RNN26" s="62"/>
      <c r="RNO26" s="72"/>
      <c r="RNP26" s="62"/>
      <c r="RNQ26" s="62"/>
      <c r="RNR26" s="62"/>
      <c r="RNS26" s="72"/>
      <c r="RNT26" s="62"/>
      <c r="RNU26" s="62"/>
      <c r="RNV26" s="62"/>
      <c r="RNW26" s="72"/>
      <c r="RNX26" s="62"/>
      <c r="RNY26" s="62"/>
      <c r="RNZ26" s="62"/>
      <c r="ROA26" s="72"/>
      <c r="ROB26" s="62"/>
      <c r="ROC26" s="62"/>
      <c r="ROD26" s="62"/>
      <c r="ROE26" s="72"/>
      <c r="ROF26" s="62"/>
      <c r="ROG26" s="62"/>
      <c r="ROH26" s="62"/>
      <c r="ROI26" s="72"/>
      <c r="ROJ26" s="62"/>
      <c r="ROK26" s="62"/>
      <c r="ROL26" s="62"/>
      <c r="ROM26" s="72"/>
      <c r="RON26" s="62"/>
      <c r="ROO26" s="62"/>
      <c r="ROP26" s="62"/>
      <c r="ROQ26" s="72"/>
      <c r="ROR26" s="62"/>
      <c r="ROS26" s="62"/>
      <c r="ROT26" s="62"/>
      <c r="ROU26" s="72"/>
      <c r="ROV26" s="62"/>
      <c r="ROW26" s="62"/>
      <c r="ROX26" s="62"/>
      <c r="ROY26" s="72"/>
      <c r="ROZ26" s="62"/>
      <c r="RPA26" s="62"/>
      <c r="RPB26" s="62"/>
      <c r="RPC26" s="72"/>
      <c r="RPD26" s="62"/>
      <c r="RPE26" s="62"/>
      <c r="RPF26" s="62"/>
      <c r="RPG26" s="72"/>
      <c r="RPH26" s="62"/>
      <c r="RPI26" s="62"/>
      <c r="RPJ26" s="62"/>
      <c r="RPK26" s="72"/>
      <c r="RPL26" s="62"/>
      <c r="RPM26" s="62"/>
      <c r="RPN26" s="62"/>
      <c r="RPO26" s="72"/>
      <c r="RPP26" s="62"/>
      <c r="RPQ26" s="62"/>
      <c r="RPR26" s="62"/>
      <c r="RPS26" s="72"/>
      <c r="RPT26" s="62"/>
      <c r="RPU26" s="62"/>
      <c r="RPV26" s="62"/>
      <c r="RPW26" s="72"/>
      <c r="RPX26" s="62"/>
      <c r="RPY26" s="62"/>
      <c r="RPZ26" s="62"/>
      <c r="RQA26" s="72"/>
      <c r="RQB26" s="62"/>
      <c r="RQC26" s="62"/>
      <c r="RQD26" s="62"/>
      <c r="RQE26" s="72"/>
      <c r="RQF26" s="62"/>
      <c r="RQG26" s="62"/>
      <c r="RQH26" s="62"/>
      <c r="RQI26" s="72"/>
      <c r="RQJ26" s="62"/>
      <c r="RQK26" s="62"/>
      <c r="RQL26" s="62"/>
      <c r="RQM26" s="72"/>
      <c r="RQN26" s="62"/>
      <c r="RQO26" s="62"/>
      <c r="RQP26" s="62"/>
      <c r="RQQ26" s="72"/>
      <c r="RQR26" s="62"/>
      <c r="RQS26" s="62"/>
      <c r="RQT26" s="62"/>
      <c r="RQU26" s="72"/>
      <c r="RQV26" s="62"/>
      <c r="RQW26" s="62"/>
      <c r="RQX26" s="62"/>
      <c r="RQY26" s="72"/>
      <c r="RQZ26" s="62"/>
      <c r="RRA26" s="62"/>
      <c r="RRB26" s="62"/>
      <c r="RRC26" s="72"/>
      <c r="RRD26" s="62"/>
      <c r="RRE26" s="62"/>
      <c r="RRF26" s="62"/>
      <c r="RRG26" s="72"/>
      <c r="RRH26" s="62"/>
      <c r="RRI26" s="62"/>
      <c r="RRJ26" s="62"/>
      <c r="RRK26" s="72"/>
      <c r="RRL26" s="62"/>
      <c r="RRM26" s="62"/>
      <c r="RRN26" s="62"/>
      <c r="RRO26" s="72"/>
      <c r="RRP26" s="62"/>
      <c r="RRQ26" s="62"/>
      <c r="RRR26" s="62"/>
      <c r="RRS26" s="72"/>
      <c r="RRT26" s="62"/>
      <c r="RRU26" s="62"/>
      <c r="RRV26" s="62"/>
      <c r="RRW26" s="72"/>
      <c r="RRX26" s="62"/>
      <c r="RRY26" s="62"/>
      <c r="RRZ26" s="62"/>
      <c r="RSA26" s="72"/>
      <c r="RSB26" s="62"/>
      <c r="RSC26" s="62"/>
      <c r="RSD26" s="62"/>
      <c r="RSE26" s="72"/>
      <c r="RSF26" s="62"/>
      <c r="RSG26" s="62"/>
      <c r="RSH26" s="62"/>
      <c r="RSI26" s="72"/>
      <c r="RSJ26" s="62"/>
      <c r="RSK26" s="62"/>
      <c r="RSL26" s="62"/>
      <c r="RSM26" s="72"/>
      <c r="RSN26" s="62"/>
      <c r="RSO26" s="62"/>
      <c r="RSP26" s="62"/>
      <c r="RSQ26" s="72"/>
      <c r="RSR26" s="62"/>
      <c r="RSS26" s="62"/>
      <c r="RST26" s="62"/>
      <c r="RSU26" s="72"/>
      <c r="RSV26" s="62"/>
      <c r="RSW26" s="62"/>
      <c r="RSX26" s="62"/>
      <c r="RSY26" s="72"/>
      <c r="RSZ26" s="62"/>
      <c r="RTA26" s="62"/>
      <c r="RTB26" s="62"/>
      <c r="RTC26" s="72"/>
      <c r="RTD26" s="62"/>
      <c r="RTE26" s="62"/>
      <c r="RTF26" s="62"/>
      <c r="RTG26" s="72"/>
      <c r="RTH26" s="62"/>
      <c r="RTI26" s="62"/>
      <c r="RTJ26" s="62"/>
      <c r="RTK26" s="72"/>
      <c r="RTL26" s="62"/>
      <c r="RTM26" s="62"/>
      <c r="RTN26" s="62"/>
      <c r="RTO26" s="72"/>
      <c r="RTP26" s="62"/>
      <c r="RTQ26" s="62"/>
      <c r="RTR26" s="62"/>
      <c r="RTS26" s="72"/>
      <c r="RTT26" s="62"/>
      <c r="RTU26" s="62"/>
      <c r="RTV26" s="62"/>
      <c r="RTW26" s="72"/>
      <c r="RTX26" s="62"/>
      <c r="RTY26" s="62"/>
      <c r="RTZ26" s="62"/>
      <c r="RUA26" s="72"/>
      <c r="RUB26" s="62"/>
      <c r="RUC26" s="62"/>
      <c r="RUD26" s="62"/>
      <c r="RUE26" s="72"/>
      <c r="RUF26" s="62"/>
      <c r="RUG26" s="62"/>
      <c r="RUH26" s="62"/>
      <c r="RUI26" s="72"/>
      <c r="RUJ26" s="62"/>
      <c r="RUK26" s="62"/>
      <c r="RUL26" s="62"/>
      <c r="RUM26" s="72"/>
      <c r="RUN26" s="62"/>
      <c r="RUO26" s="62"/>
      <c r="RUP26" s="62"/>
      <c r="RUQ26" s="72"/>
      <c r="RUR26" s="62"/>
      <c r="RUS26" s="62"/>
      <c r="RUT26" s="62"/>
      <c r="RUU26" s="72"/>
      <c r="RUV26" s="62"/>
      <c r="RUW26" s="62"/>
      <c r="RUX26" s="62"/>
      <c r="RUY26" s="72"/>
      <c r="RUZ26" s="62"/>
      <c r="RVA26" s="62"/>
      <c r="RVB26" s="62"/>
      <c r="RVC26" s="72"/>
      <c r="RVD26" s="62"/>
      <c r="RVE26" s="62"/>
      <c r="RVF26" s="62"/>
      <c r="RVG26" s="72"/>
      <c r="RVH26" s="62"/>
      <c r="RVI26" s="62"/>
      <c r="RVJ26" s="62"/>
      <c r="RVK26" s="72"/>
      <c r="RVL26" s="62"/>
      <c r="RVM26" s="62"/>
      <c r="RVN26" s="62"/>
      <c r="RVO26" s="72"/>
      <c r="RVP26" s="62"/>
      <c r="RVQ26" s="62"/>
      <c r="RVR26" s="62"/>
      <c r="RVS26" s="72"/>
      <c r="RVT26" s="62"/>
      <c r="RVU26" s="62"/>
      <c r="RVV26" s="62"/>
      <c r="RVW26" s="72"/>
      <c r="RVX26" s="62"/>
      <c r="RVY26" s="62"/>
      <c r="RVZ26" s="62"/>
      <c r="RWA26" s="72"/>
      <c r="RWB26" s="62"/>
      <c r="RWC26" s="62"/>
      <c r="RWD26" s="62"/>
      <c r="RWE26" s="72"/>
      <c r="RWF26" s="62"/>
      <c r="RWG26" s="62"/>
      <c r="RWH26" s="62"/>
      <c r="RWI26" s="72"/>
      <c r="RWJ26" s="62"/>
      <c r="RWK26" s="62"/>
      <c r="RWL26" s="62"/>
      <c r="RWM26" s="72"/>
      <c r="RWN26" s="62"/>
      <c r="RWO26" s="62"/>
      <c r="RWP26" s="62"/>
      <c r="RWQ26" s="72"/>
      <c r="RWR26" s="62"/>
      <c r="RWS26" s="62"/>
      <c r="RWT26" s="62"/>
      <c r="RWU26" s="72"/>
      <c r="RWV26" s="62"/>
      <c r="RWW26" s="62"/>
      <c r="RWX26" s="62"/>
      <c r="RWY26" s="72"/>
      <c r="RWZ26" s="62"/>
      <c r="RXA26" s="62"/>
      <c r="RXB26" s="62"/>
      <c r="RXC26" s="72"/>
      <c r="RXD26" s="62"/>
      <c r="RXE26" s="62"/>
      <c r="RXF26" s="62"/>
      <c r="RXG26" s="72"/>
      <c r="RXH26" s="62"/>
      <c r="RXI26" s="62"/>
      <c r="RXJ26" s="62"/>
      <c r="RXK26" s="72"/>
      <c r="RXL26" s="62"/>
      <c r="RXM26" s="62"/>
      <c r="RXN26" s="62"/>
      <c r="RXO26" s="72"/>
      <c r="RXP26" s="62"/>
      <c r="RXQ26" s="62"/>
      <c r="RXR26" s="62"/>
      <c r="RXS26" s="72"/>
      <c r="RXT26" s="62"/>
      <c r="RXU26" s="62"/>
      <c r="RXV26" s="62"/>
      <c r="RXW26" s="72"/>
      <c r="RXX26" s="62"/>
      <c r="RXY26" s="62"/>
      <c r="RXZ26" s="62"/>
      <c r="RYA26" s="72"/>
      <c r="RYB26" s="62"/>
      <c r="RYC26" s="62"/>
      <c r="RYD26" s="62"/>
      <c r="RYE26" s="72"/>
      <c r="RYF26" s="62"/>
      <c r="RYG26" s="62"/>
      <c r="RYH26" s="62"/>
      <c r="RYI26" s="72"/>
      <c r="RYJ26" s="62"/>
      <c r="RYK26" s="62"/>
      <c r="RYL26" s="62"/>
      <c r="RYM26" s="72"/>
      <c r="RYN26" s="62"/>
      <c r="RYO26" s="62"/>
      <c r="RYP26" s="62"/>
      <c r="RYQ26" s="72"/>
      <c r="RYR26" s="62"/>
      <c r="RYS26" s="62"/>
      <c r="RYT26" s="62"/>
      <c r="RYU26" s="72"/>
      <c r="RYV26" s="62"/>
      <c r="RYW26" s="62"/>
      <c r="RYX26" s="62"/>
      <c r="RYY26" s="72"/>
      <c r="RYZ26" s="62"/>
      <c r="RZA26" s="62"/>
      <c r="RZB26" s="62"/>
      <c r="RZC26" s="72"/>
      <c r="RZD26" s="62"/>
      <c r="RZE26" s="62"/>
      <c r="RZF26" s="62"/>
      <c r="RZG26" s="72"/>
      <c r="RZH26" s="62"/>
      <c r="RZI26" s="62"/>
      <c r="RZJ26" s="62"/>
      <c r="RZK26" s="72"/>
      <c r="RZL26" s="62"/>
      <c r="RZM26" s="62"/>
      <c r="RZN26" s="62"/>
      <c r="RZO26" s="72"/>
      <c r="RZP26" s="62"/>
      <c r="RZQ26" s="62"/>
      <c r="RZR26" s="62"/>
      <c r="RZS26" s="72"/>
      <c r="RZT26" s="62"/>
      <c r="RZU26" s="62"/>
      <c r="RZV26" s="62"/>
      <c r="RZW26" s="72"/>
      <c r="RZX26" s="62"/>
      <c r="RZY26" s="62"/>
      <c r="RZZ26" s="62"/>
      <c r="SAA26" s="72"/>
      <c r="SAB26" s="62"/>
      <c r="SAC26" s="62"/>
      <c r="SAD26" s="62"/>
      <c r="SAE26" s="72"/>
      <c r="SAF26" s="62"/>
      <c r="SAG26" s="62"/>
      <c r="SAH26" s="62"/>
      <c r="SAI26" s="72"/>
      <c r="SAJ26" s="62"/>
      <c r="SAK26" s="62"/>
      <c r="SAL26" s="62"/>
      <c r="SAM26" s="72"/>
      <c r="SAN26" s="62"/>
      <c r="SAO26" s="62"/>
      <c r="SAP26" s="62"/>
      <c r="SAQ26" s="72"/>
      <c r="SAR26" s="62"/>
      <c r="SAS26" s="62"/>
      <c r="SAT26" s="62"/>
      <c r="SAU26" s="72"/>
      <c r="SAV26" s="62"/>
      <c r="SAW26" s="62"/>
      <c r="SAX26" s="62"/>
      <c r="SAY26" s="72"/>
      <c r="SAZ26" s="62"/>
      <c r="SBA26" s="62"/>
      <c r="SBB26" s="62"/>
      <c r="SBC26" s="72"/>
      <c r="SBD26" s="62"/>
      <c r="SBE26" s="62"/>
      <c r="SBF26" s="62"/>
      <c r="SBG26" s="72"/>
      <c r="SBH26" s="62"/>
      <c r="SBI26" s="62"/>
      <c r="SBJ26" s="62"/>
      <c r="SBK26" s="72"/>
      <c r="SBL26" s="62"/>
      <c r="SBM26" s="62"/>
      <c r="SBN26" s="62"/>
      <c r="SBO26" s="72"/>
      <c r="SBP26" s="62"/>
      <c r="SBQ26" s="62"/>
      <c r="SBR26" s="62"/>
      <c r="SBS26" s="72"/>
      <c r="SBT26" s="62"/>
      <c r="SBU26" s="62"/>
      <c r="SBV26" s="62"/>
      <c r="SBW26" s="72"/>
      <c r="SBX26" s="62"/>
      <c r="SBY26" s="62"/>
      <c r="SBZ26" s="62"/>
      <c r="SCA26" s="72"/>
      <c r="SCB26" s="62"/>
      <c r="SCC26" s="62"/>
      <c r="SCD26" s="62"/>
      <c r="SCE26" s="72"/>
      <c r="SCF26" s="62"/>
      <c r="SCG26" s="62"/>
      <c r="SCH26" s="62"/>
      <c r="SCI26" s="72"/>
      <c r="SCJ26" s="62"/>
      <c r="SCK26" s="62"/>
      <c r="SCL26" s="62"/>
      <c r="SCM26" s="72"/>
      <c r="SCN26" s="62"/>
      <c r="SCO26" s="62"/>
      <c r="SCP26" s="62"/>
      <c r="SCQ26" s="72"/>
      <c r="SCR26" s="62"/>
      <c r="SCS26" s="62"/>
      <c r="SCT26" s="62"/>
      <c r="SCU26" s="72"/>
      <c r="SCV26" s="62"/>
      <c r="SCW26" s="62"/>
      <c r="SCX26" s="62"/>
      <c r="SCY26" s="72"/>
      <c r="SCZ26" s="62"/>
      <c r="SDA26" s="62"/>
      <c r="SDB26" s="62"/>
      <c r="SDC26" s="72"/>
      <c r="SDD26" s="62"/>
      <c r="SDE26" s="62"/>
      <c r="SDF26" s="62"/>
      <c r="SDG26" s="72"/>
      <c r="SDH26" s="62"/>
      <c r="SDI26" s="62"/>
      <c r="SDJ26" s="62"/>
      <c r="SDK26" s="72"/>
      <c r="SDL26" s="62"/>
      <c r="SDM26" s="62"/>
      <c r="SDN26" s="62"/>
      <c r="SDO26" s="72"/>
      <c r="SDP26" s="62"/>
      <c r="SDQ26" s="62"/>
      <c r="SDR26" s="62"/>
      <c r="SDS26" s="72"/>
      <c r="SDT26" s="62"/>
      <c r="SDU26" s="62"/>
      <c r="SDV26" s="62"/>
      <c r="SDW26" s="72"/>
      <c r="SDX26" s="62"/>
      <c r="SDY26" s="62"/>
      <c r="SDZ26" s="62"/>
      <c r="SEA26" s="72"/>
      <c r="SEB26" s="62"/>
      <c r="SEC26" s="62"/>
      <c r="SED26" s="62"/>
      <c r="SEE26" s="72"/>
      <c r="SEF26" s="62"/>
      <c r="SEG26" s="62"/>
      <c r="SEH26" s="62"/>
      <c r="SEI26" s="72"/>
      <c r="SEJ26" s="62"/>
      <c r="SEK26" s="62"/>
      <c r="SEL26" s="62"/>
      <c r="SEM26" s="72"/>
      <c r="SEN26" s="62"/>
      <c r="SEO26" s="62"/>
      <c r="SEP26" s="62"/>
      <c r="SEQ26" s="72"/>
      <c r="SER26" s="62"/>
      <c r="SES26" s="62"/>
      <c r="SET26" s="62"/>
      <c r="SEU26" s="72"/>
      <c r="SEV26" s="62"/>
      <c r="SEW26" s="62"/>
      <c r="SEX26" s="62"/>
      <c r="SEY26" s="72"/>
      <c r="SEZ26" s="62"/>
      <c r="SFA26" s="62"/>
      <c r="SFB26" s="62"/>
      <c r="SFC26" s="72"/>
      <c r="SFD26" s="62"/>
      <c r="SFE26" s="62"/>
      <c r="SFF26" s="62"/>
      <c r="SFG26" s="72"/>
      <c r="SFH26" s="62"/>
      <c r="SFI26" s="62"/>
      <c r="SFJ26" s="62"/>
      <c r="SFK26" s="72"/>
      <c r="SFL26" s="62"/>
      <c r="SFM26" s="62"/>
      <c r="SFN26" s="62"/>
      <c r="SFO26" s="72"/>
      <c r="SFP26" s="62"/>
      <c r="SFQ26" s="62"/>
      <c r="SFR26" s="62"/>
      <c r="SFS26" s="72"/>
      <c r="SFT26" s="62"/>
      <c r="SFU26" s="62"/>
      <c r="SFV26" s="62"/>
      <c r="SFW26" s="72"/>
      <c r="SFX26" s="62"/>
      <c r="SFY26" s="62"/>
      <c r="SFZ26" s="62"/>
      <c r="SGA26" s="72"/>
      <c r="SGB26" s="62"/>
      <c r="SGC26" s="62"/>
      <c r="SGD26" s="62"/>
      <c r="SGE26" s="72"/>
      <c r="SGF26" s="62"/>
      <c r="SGG26" s="62"/>
      <c r="SGH26" s="62"/>
      <c r="SGI26" s="72"/>
      <c r="SGJ26" s="62"/>
      <c r="SGK26" s="62"/>
      <c r="SGL26" s="62"/>
      <c r="SGM26" s="72"/>
      <c r="SGN26" s="62"/>
      <c r="SGO26" s="62"/>
      <c r="SGP26" s="62"/>
      <c r="SGQ26" s="72"/>
      <c r="SGR26" s="62"/>
      <c r="SGS26" s="62"/>
      <c r="SGT26" s="62"/>
      <c r="SGU26" s="72"/>
      <c r="SGV26" s="62"/>
      <c r="SGW26" s="62"/>
      <c r="SGX26" s="62"/>
      <c r="SGY26" s="72"/>
      <c r="SGZ26" s="62"/>
      <c r="SHA26" s="62"/>
      <c r="SHB26" s="62"/>
      <c r="SHC26" s="72"/>
      <c r="SHD26" s="62"/>
      <c r="SHE26" s="62"/>
      <c r="SHF26" s="62"/>
      <c r="SHG26" s="72"/>
      <c r="SHH26" s="62"/>
      <c r="SHI26" s="62"/>
      <c r="SHJ26" s="62"/>
      <c r="SHK26" s="72"/>
      <c r="SHL26" s="62"/>
      <c r="SHM26" s="62"/>
      <c r="SHN26" s="62"/>
      <c r="SHO26" s="72"/>
      <c r="SHP26" s="62"/>
      <c r="SHQ26" s="62"/>
      <c r="SHR26" s="62"/>
      <c r="SHS26" s="72"/>
      <c r="SHT26" s="62"/>
      <c r="SHU26" s="62"/>
      <c r="SHV26" s="62"/>
      <c r="SHW26" s="72"/>
      <c r="SHX26" s="62"/>
      <c r="SHY26" s="62"/>
      <c r="SHZ26" s="62"/>
      <c r="SIA26" s="72"/>
      <c r="SIB26" s="62"/>
      <c r="SIC26" s="62"/>
      <c r="SID26" s="62"/>
      <c r="SIE26" s="72"/>
      <c r="SIF26" s="62"/>
      <c r="SIG26" s="62"/>
      <c r="SIH26" s="62"/>
      <c r="SII26" s="72"/>
      <c r="SIJ26" s="62"/>
      <c r="SIK26" s="62"/>
      <c r="SIL26" s="62"/>
      <c r="SIM26" s="72"/>
      <c r="SIN26" s="62"/>
      <c r="SIO26" s="62"/>
      <c r="SIP26" s="62"/>
      <c r="SIQ26" s="72"/>
      <c r="SIR26" s="62"/>
      <c r="SIS26" s="62"/>
      <c r="SIT26" s="62"/>
      <c r="SIU26" s="72"/>
      <c r="SIV26" s="62"/>
      <c r="SIW26" s="62"/>
      <c r="SIX26" s="62"/>
      <c r="SIY26" s="72"/>
      <c r="SIZ26" s="62"/>
      <c r="SJA26" s="62"/>
      <c r="SJB26" s="62"/>
      <c r="SJC26" s="72"/>
      <c r="SJD26" s="62"/>
      <c r="SJE26" s="62"/>
      <c r="SJF26" s="62"/>
      <c r="SJG26" s="72"/>
      <c r="SJH26" s="62"/>
      <c r="SJI26" s="62"/>
      <c r="SJJ26" s="62"/>
      <c r="SJK26" s="72"/>
      <c r="SJL26" s="62"/>
      <c r="SJM26" s="62"/>
      <c r="SJN26" s="62"/>
      <c r="SJO26" s="72"/>
      <c r="SJP26" s="62"/>
      <c r="SJQ26" s="62"/>
      <c r="SJR26" s="62"/>
      <c r="SJS26" s="72"/>
      <c r="SJT26" s="62"/>
      <c r="SJU26" s="62"/>
      <c r="SJV26" s="62"/>
      <c r="SJW26" s="72"/>
      <c r="SJX26" s="62"/>
      <c r="SJY26" s="62"/>
      <c r="SJZ26" s="62"/>
      <c r="SKA26" s="72"/>
      <c r="SKB26" s="62"/>
      <c r="SKC26" s="62"/>
      <c r="SKD26" s="62"/>
      <c r="SKE26" s="72"/>
      <c r="SKF26" s="62"/>
      <c r="SKG26" s="62"/>
      <c r="SKH26" s="62"/>
      <c r="SKI26" s="72"/>
      <c r="SKJ26" s="62"/>
      <c r="SKK26" s="62"/>
      <c r="SKL26" s="62"/>
      <c r="SKM26" s="72"/>
      <c r="SKN26" s="62"/>
      <c r="SKO26" s="62"/>
      <c r="SKP26" s="62"/>
      <c r="SKQ26" s="72"/>
      <c r="SKR26" s="62"/>
      <c r="SKS26" s="62"/>
      <c r="SKT26" s="62"/>
      <c r="SKU26" s="72"/>
      <c r="SKV26" s="62"/>
      <c r="SKW26" s="62"/>
      <c r="SKX26" s="62"/>
      <c r="SKY26" s="72"/>
      <c r="SKZ26" s="62"/>
      <c r="SLA26" s="62"/>
      <c r="SLB26" s="62"/>
      <c r="SLC26" s="72"/>
      <c r="SLD26" s="62"/>
      <c r="SLE26" s="62"/>
      <c r="SLF26" s="62"/>
      <c r="SLG26" s="72"/>
      <c r="SLH26" s="62"/>
      <c r="SLI26" s="62"/>
      <c r="SLJ26" s="62"/>
      <c r="SLK26" s="72"/>
      <c r="SLL26" s="62"/>
      <c r="SLM26" s="62"/>
      <c r="SLN26" s="62"/>
      <c r="SLO26" s="72"/>
      <c r="SLP26" s="62"/>
      <c r="SLQ26" s="62"/>
      <c r="SLR26" s="62"/>
      <c r="SLS26" s="72"/>
      <c r="SLT26" s="62"/>
      <c r="SLU26" s="62"/>
      <c r="SLV26" s="62"/>
      <c r="SLW26" s="72"/>
      <c r="SLX26" s="62"/>
      <c r="SLY26" s="62"/>
      <c r="SLZ26" s="62"/>
      <c r="SMA26" s="72"/>
      <c r="SMB26" s="62"/>
      <c r="SMC26" s="62"/>
      <c r="SMD26" s="62"/>
      <c r="SME26" s="72"/>
      <c r="SMF26" s="62"/>
      <c r="SMG26" s="62"/>
      <c r="SMH26" s="62"/>
      <c r="SMI26" s="72"/>
      <c r="SMJ26" s="62"/>
      <c r="SMK26" s="62"/>
      <c r="SML26" s="62"/>
      <c r="SMM26" s="72"/>
      <c r="SMN26" s="62"/>
      <c r="SMO26" s="62"/>
      <c r="SMP26" s="62"/>
      <c r="SMQ26" s="72"/>
      <c r="SMR26" s="62"/>
      <c r="SMS26" s="62"/>
      <c r="SMT26" s="62"/>
      <c r="SMU26" s="72"/>
      <c r="SMV26" s="62"/>
      <c r="SMW26" s="62"/>
      <c r="SMX26" s="62"/>
      <c r="SMY26" s="72"/>
      <c r="SMZ26" s="62"/>
      <c r="SNA26" s="62"/>
      <c r="SNB26" s="62"/>
      <c r="SNC26" s="72"/>
      <c r="SND26" s="62"/>
      <c r="SNE26" s="62"/>
      <c r="SNF26" s="62"/>
      <c r="SNG26" s="72"/>
      <c r="SNH26" s="62"/>
      <c r="SNI26" s="62"/>
      <c r="SNJ26" s="62"/>
      <c r="SNK26" s="72"/>
      <c r="SNL26" s="62"/>
      <c r="SNM26" s="62"/>
      <c r="SNN26" s="62"/>
      <c r="SNO26" s="72"/>
      <c r="SNP26" s="62"/>
      <c r="SNQ26" s="62"/>
      <c r="SNR26" s="62"/>
      <c r="SNS26" s="72"/>
      <c r="SNT26" s="62"/>
      <c r="SNU26" s="62"/>
      <c r="SNV26" s="62"/>
      <c r="SNW26" s="72"/>
      <c r="SNX26" s="62"/>
      <c r="SNY26" s="62"/>
      <c r="SNZ26" s="62"/>
      <c r="SOA26" s="72"/>
      <c r="SOB26" s="62"/>
      <c r="SOC26" s="62"/>
      <c r="SOD26" s="62"/>
      <c r="SOE26" s="72"/>
      <c r="SOF26" s="62"/>
      <c r="SOG26" s="62"/>
      <c r="SOH26" s="62"/>
      <c r="SOI26" s="72"/>
      <c r="SOJ26" s="62"/>
      <c r="SOK26" s="62"/>
      <c r="SOL26" s="62"/>
      <c r="SOM26" s="72"/>
      <c r="SON26" s="62"/>
      <c r="SOO26" s="62"/>
      <c r="SOP26" s="62"/>
      <c r="SOQ26" s="72"/>
      <c r="SOR26" s="62"/>
      <c r="SOS26" s="62"/>
      <c r="SOT26" s="62"/>
      <c r="SOU26" s="72"/>
      <c r="SOV26" s="62"/>
      <c r="SOW26" s="62"/>
      <c r="SOX26" s="62"/>
      <c r="SOY26" s="72"/>
      <c r="SOZ26" s="62"/>
      <c r="SPA26" s="62"/>
      <c r="SPB26" s="62"/>
      <c r="SPC26" s="72"/>
      <c r="SPD26" s="62"/>
      <c r="SPE26" s="62"/>
      <c r="SPF26" s="62"/>
      <c r="SPG26" s="72"/>
      <c r="SPH26" s="62"/>
      <c r="SPI26" s="62"/>
      <c r="SPJ26" s="62"/>
      <c r="SPK26" s="72"/>
      <c r="SPL26" s="62"/>
      <c r="SPM26" s="62"/>
      <c r="SPN26" s="62"/>
      <c r="SPO26" s="72"/>
      <c r="SPP26" s="62"/>
      <c r="SPQ26" s="62"/>
      <c r="SPR26" s="62"/>
      <c r="SPS26" s="72"/>
      <c r="SPT26" s="62"/>
      <c r="SPU26" s="62"/>
      <c r="SPV26" s="62"/>
      <c r="SPW26" s="72"/>
      <c r="SPX26" s="62"/>
      <c r="SPY26" s="62"/>
      <c r="SPZ26" s="62"/>
      <c r="SQA26" s="72"/>
      <c r="SQB26" s="62"/>
      <c r="SQC26" s="62"/>
      <c r="SQD26" s="62"/>
      <c r="SQE26" s="72"/>
      <c r="SQF26" s="62"/>
      <c r="SQG26" s="62"/>
      <c r="SQH26" s="62"/>
      <c r="SQI26" s="72"/>
      <c r="SQJ26" s="62"/>
      <c r="SQK26" s="62"/>
      <c r="SQL26" s="62"/>
      <c r="SQM26" s="72"/>
      <c r="SQN26" s="62"/>
      <c r="SQO26" s="62"/>
      <c r="SQP26" s="62"/>
      <c r="SQQ26" s="72"/>
      <c r="SQR26" s="62"/>
      <c r="SQS26" s="62"/>
      <c r="SQT26" s="62"/>
      <c r="SQU26" s="72"/>
      <c r="SQV26" s="62"/>
      <c r="SQW26" s="62"/>
      <c r="SQX26" s="62"/>
      <c r="SQY26" s="72"/>
      <c r="SQZ26" s="62"/>
      <c r="SRA26" s="62"/>
      <c r="SRB26" s="62"/>
      <c r="SRC26" s="72"/>
      <c r="SRD26" s="62"/>
      <c r="SRE26" s="62"/>
      <c r="SRF26" s="62"/>
      <c r="SRG26" s="72"/>
      <c r="SRH26" s="62"/>
      <c r="SRI26" s="62"/>
      <c r="SRJ26" s="62"/>
      <c r="SRK26" s="72"/>
      <c r="SRL26" s="62"/>
      <c r="SRM26" s="62"/>
      <c r="SRN26" s="62"/>
      <c r="SRO26" s="72"/>
      <c r="SRP26" s="62"/>
      <c r="SRQ26" s="62"/>
      <c r="SRR26" s="62"/>
      <c r="SRS26" s="72"/>
      <c r="SRT26" s="62"/>
      <c r="SRU26" s="62"/>
      <c r="SRV26" s="62"/>
      <c r="SRW26" s="72"/>
      <c r="SRX26" s="62"/>
      <c r="SRY26" s="62"/>
      <c r="SRZ26" s="62"/>
      <c r="SSA26" s="72"/>
      <c r="SSB26" s="62"/>
      <c r="SSC26" s="62"/>
      <c r="SSD26" s="62"/>
      <c r="SSE26" s="72"/>
      <c r="SSF26" s="62"/>
      <c r="SSG26" s="62"/>
      <c r="SSH26" s="62"/>
      <c r="SSI26" s="72"/>
      <c r="SSJ26" s="62"/>
      <c r="SSK26" s="62"/>
      <c r="SSL26" s="62"/>
      <c r="SSM26" s="72"/>
      <c r="SSN26" s="62"/>
      <c r="SSO26" s="62"/>
      <c r="SSP26" s="62"/>
      <c r="SSQ26" s="72"/>
      <c r="SSR26" s="62"/>
      <c r="SSS26" s="62"/>
      <c r="SST26" s="62"/>
      <c r="SSU26" s="72"/>
      <c r="SSV26" s="62"/>
      <c r="SSW26" s="62"/>
      <c r="SSX26" s="62"/>
      <c r="SSY26" s="72"/>
      <c r="SSZ26" s="62"/>
      <c r="STA26" s="62"/>
      <c r="STB26" s="62"/>
      <c r="STC26" s="72"/>
      <c r="STD26" s="62"/>
      <c r="STE26" s="62"/>
      <c r="STF26" s="62"/>
      <c r="STG26" s="72"/>
      <c r="STH26" s="62"/>
      <c r="STI26" s="62"/>
      <c r="STJ26" s="62"/>
      <c r="STK26" s="72"/>
      <c r="STL26" s="62"/>
      <c r="STM26" s="62"/>
      <c r="STN26" s="62"/>
      <c r="STO26" s="72"/>
      <c r="STP26" s="62"/>
      <c r="STQ26" s="62"/>
      <c r="STR26" s="62"/>
      <c r="STS26" s="72"/>
      <c r="STT26" s="62"/>
      <c r="STU26" s="62"/>
      <c r="STV26" s="62"/>
      <c r="STW26" s="72"/>
      <c r="STX26" s="62"/>
      <c r="STY26" s="62"/>
      <c r="STZ26" s="62"/>
      <c r="SUA26" s="72"/>
      <c r="SUB26" s="62"/>
      <c r="SUC26" s="62"/>
      <c r="SUD26" s="62"/>
      <c r="SUE26" s="72"/>
      <c r="SUF26" s="62"/>
      <c r="SUG26" s="62"/>
      <c r="SUH26" s="62"/>
      <c r="SUI26" s="72"/>
      <c r="SUJ26" s="62"/>
      <c r="SUK26" s="62"/>
      <c r="SUL26" s="62"/>
      <c r="SUM26" s="72"/>
      <c r="SUN26" s="62"/>
      <c r="SUO26" s="62"/>
      <c r="SUP26" s="62"/>
      <c r="SUQ26" s="72"/>
      <c r="SUR26" s="62"/>
      <c r="SUS26" s="62"/>
      <c r="SUT26" s="62"/>
      <c r="SUU26" s="72"/>
      <c r="SUV26" s="62"/>
      <c r="SUW26" s="62"/>
      <c r="SUX26" s="62"/>
      <c r="SUY26" s="72"/>
      <c r="SUZ26" s="62"/>
      <c r="SVA26" s="62"/>
      <c r="SVB26" s="62"/>
      <c r="SVC26" s="72"/>
      <c r="SVD26" s="62"/>
      <c r="SVE26" s="62"/>
      <c r="SVF26" s="62"/>
      <c r="SVG26" s="72"/>
      <c r="SVH26" s="62"/>
      <c r="SVI26" s="62"/>
      <c r="SVJ26" s="62"/>
      <c r="SVK26" s="72"/>
      <c r="SVL26" s="62"/>
      <c r="SVM26" s="62"/>
      <c r="SVN26" s="62"/>
      <c r="SVO26" s="72"/>
      <c r="SVP26" s="62"/>
      <c r="SVQ26" s="62"/>
      <c r="SVR26" s="62"/>
      <c r="SVS26" s="72"/>
      <c r="SVT26" s="62"/>
      <c r="SVU26" s="62"/>
      <c r="SVV26" s="62"/>
      <c r="SVW26" s="72"/>
      <c r="SVX26" s="62"/>
      <c r="SVY26" s="62"/>
      <c r="SVZ26" s="62"/>
      <c r="SWA26" s="72"/>
      <c r="SWB26" s="62"/>
      <c r="SWC26" s="62"/>
      <c r="SWD26" s="62"/>
      <c r="SWE26" s="72"/>
      <c r="SWF26" s="62"/>
      <c r="SWG26" s="62"/>
      <c r="SWH26" s="62"/>
      <c r="SWI26" s="72"/>
      <c r="SWJ26" s="62"/>
      <c r="SWK26" s="62"/>
      <c r="SWL26" s="62"/>
      <c r="SWM26" s="72"/>
      <c r="SWN26" s="62"/>
      <c r="SWO26" s="62"/>
      <c r="SWP26" s="62"/>
      <c r="SWQ26" s="72"/>
      <c r="SWR26" s="62"/>
      <c r="SWS26" s="62"/>
      <c r="SWT26" s="62"/>
      <c r="SWU26" s="72"/>
      <c r="SWV26" s="62"/>
      <c r="SWW26" s="62"/>
      <c r="SWX26" s="62"/>
      <c r="SWY26" s="72"/>
      <c r="SWZ26" s="62"/>
      <c r="SXA26" s="62"/>
      <c r="SXB26" s="62"/>
      <c r="SXC26" s="72"/>
      <c r="SXD26" s="62"/>
      <c r="SXE26" s="62"/>
      <c r="SXF26" s="62"/>
      <c r="SXG26" s="72"/>
      <c r="SXH26" s="62"/>
      <c r="SXI26" s="62"/>
      <c r="SXJ26" s="62"/>
      <c r="SXK26" s="72"/>
      <c r="SXL26" s="62"/>
      <c r="SXM26" s="62"/>
      <c r="SXN26" s="62"/>
      <c r="SXO26" s="72"/>
      <c r="SXP26" s="62"/>
      <c r="SXQ26" s="62"/>
      <c r="SXR26" s="62"/>
      <c r="SXS26" s="72"/>
      <c r="SXT26" s="62"/>
      <c r="SXU26" s="62"/>
      <c r="SXV26" s="62"/>
      <c r="SXW26" s="72"/>
      <c r="SXX26" s="62"/>
      <c r="SXY26" s="62"/>
      <c r="SXZ26" s="62"/>
      <c r="SYA26" s="72"/>
      <c r="SYB26" s="62"/>
      <c r="SYC26" s="62"/>
      <c r="SYD26" s="62"/>
      <c r="SYE26" s="72"/>
      <c r="SYF26" s="62"/>
      <c r="SYG26" s="62"/>
      <c r="SYH26" s="62"/>
      <c r="SYI26" s="72"/>
      <c r="SYJ26" s="62"/>
      <c r="SYK26" s="62"/>
      <c r="SYL26" s="62"/>
      <c r="SYM26" s="72"/>
      <c r="SYN26" s="62"/>
      <c r="SYO26" s="62"/>
      <c r="SYP26" s="62"/>
      <c r="SYQ26" s="72"/>
      <c r="SYR26" s="62"/>
      <c r="SYS26" s="62"/>
      <c r="SYT26" s="62"/>
      <c r="SYU26" s="72"/>
      <c r="SYV26" s="62"/>
      <c r="SYW26" s="62"/>
      <c r="SYX26" s="62"/>
      <c r="SYY26" s="72"/>
      <c r="SYZ26" s="62"/>
      <c r="SZA26" s="62"/>
      <c r="SZB26" s="62"/>
      <c r="SZC26" s="72"/>
      <c r="SZD26" s="62"/>
      <c r="SZE26" s="62"/>
      <c r="SZF26" s="62"/>
      <c r="SZG26" s="72"/>
      <c r="SZH26" s="62"/>
      <c r="SZI26" s="62"/>
      <c r="SZJ26" s="62"/>
      <c r="SZK26" s="72"/>
      <c r="SZL26" s="62"/>
      <c r="SZM26" s="62"/>
      <c r="SZN26" s="62"/>
      <c r="SZO26" s="72"/>
      <c r="SZP26" s="62"/>
      <c r="SZQ26" s="62"/>
      <c r="SZR26" s="62"/>
      <c r="SZS26" s="72"/>
      <c r="SZT26" s="62"/>
      <c r="SZU26" s="62"/>
      <c r="SZV26" s="62"/>
      <c r="SZW26" s="72"/>
      <c r="SZX26" s="62"/>
      <c r="SZY26" s="62"/>
      <c r="SZZ26" s="62"/>
      <c r="TAA26" s="72"/>
      <c r="TAB26" s="62"/>
      <c r="TAC26" s="62"/>
      <c r="TAD26" s="62"/>
      <c r="TAE26" s="72"/>
      <c r="TAF26" s="62"/>
      <c r="TAG26" s="62"/>
      <c r="TAH26" s="62"/>
      <c r="TAI26" s="72"/>
      <c r="TAJ26" s="62"/>
      <c r="TAK26" s="62"/>
      <c r="TAL26" s="62"/>
      <c r="TAM26" s="72"/>
      <c r="TAN26" s="62"/>
      <c r="TAO26" s="62"/>
      <c r="TAP26" s="62"/>
      <c r="TAQ26" s="72"/>
      <c r="TAR26" s="62"/>
      <c r="TAS26" s="62"/>
      <c r="TAT26" s="62"/>
      <c r="TAU26" s="72"/>
      <c r="TAV26" s="62"/>
      <c r="TAW26" s="62"/>
      <c r="TAX26" s="62"/>
      <c r="TAY26" s="72"/>
      <c r="TAZ26" s="62"/>
      <c r="TBA26" s="62"/>
      <c r="TBB26" s="62"/>
      <c r="TBC26" s="72"/>
      <c r="TBD26" s="62"/>
      <c r="TBE26" s="62"/>
      <c r="TBF26" s="62"/>
      <c r="TBG26" s="72"/>
      <c r="TBH26" s="62"/>
      <c r="TBI26" s="62"/>
      <c r="TBJ26" s="62"/>
      <c r="TBK26" s="72"/>
      <c r="TBL26" s="62"/>
      <c r="TBM26" s="62"/>
      <c r="TBN26" s="62"/>
      <c r="TBO26" s="72"/>
      <c r="TBP26" s="62"/>
      <c r="TBQ26" s="62"/>
      <c r="TBR26" s="62"/>
      <c r="TBS26" s="72"/>
      <c r="TBT26" s="62"/>
      <c r="TBU26" s="62"/>
      <c r="TBV26" s="62"/>
      <c r="TBW26" s="72"/>
      <c r="TBX26" s="62"/>
      <c r="TBY26" s="62"/>
      <c r="TBZ26" s="62"/>
      <c r="TCA26" s="72"/>
      <c r="TCB26" s="62"/>
      <c r="TCC26" s="62"/>
      <c r="TCD26" s="62"/>
      <c r="TCE26" s="72"/>
      <c r="TCF26" s="62"/>
      <c r="TCG26" s="62"/>
      <c r="TCH26" s="62"/>
      <c r="TCI26" s="72"/>
      <c r="TCJ26" s="62"/>
      <c r="TCK26" s="62"/>
      <c r="TCL26" s="62"/>
      <c r="TCM26" s="72"/>
      <c r="TCN26" s="62"/>
      <c r="TCO26" s="62"/>
      <c r="TCP26" s="62"/>
      <c r="TCQ26" s="72"/>
      <c r="TCR26" s="62"/>
      <c r="TCS26" s="62"/>
      <c r="TCT26" s="62"/>
      <c r="TCU26" s="72"/>
      <c r="TCV26" s="62"/>
      <c r="TCW26" s="62"/>
      <c r="TCX26" s="62"/>
      <c r="TCY26" s="72"/>
      <c r="TCZ26" s="62"/>
      <c r="TDA26" s="62"/>
      <c r="TDB26" s="62"/>
      <c r="TDC26" s="72"/>
      <c r="TDD26" s="62"/>
      <c r="TDE26" s="62"/>
      <c r="TDF26" s="62"/>
      <c r="TDG26" s="72"/>
      <c r="TDH26" s="62"/>
      <c r="TDI26" s="62"/>
      <c r="TDJ26" s="62"/>
      <c r="TDK26" s="72"/>
      <c r="TDL26" s="62"/>
      <c r="TDM26" s="62"/>
      <c r="TDN26" s="62"/>
      <c r="TDO26" s="72"/>
      <c r="TDP26" s="62"/>
      <c r="TDQ26" s="62"/>
      <c r="TDR26" s="62"/>
      <c r="TDS26" s="72"/>
      <c r="TDT26" s="62"/>
      <c r="TDU26" s="62"/>
      <c r="TDV26" s="62"/>
      <c r="TDW26" s="72"/>
      <c r="TDX26" s="62"/>
      <c r="TDY26" s="62"/>
      <c r="TDZ26" s="62"/>
      <c r="TEA26" s="72"/>
      <c r="TEB26" s="62"/>
      <c r="TEC26" s="62"/>
      <c r="TED26" s="62"/>
      <c r="TEE26" s="72"/>
      <c r="TEF26" s="62"/>
      <c r="TEG26" s="62"/>
      <c r="TEH26" s="62"/>
      <c r="TEI26" s="72"/>
      <c r="TEJ26" s="62"/>
      <c r="TEK26" s="62"/>
      <c r="TEL26" s="62"/>
      <c r="TEM26" s="72"/>
      <c r="TEN26" s="62"/>
      <c r="TEO26" s="62"/>
      <c r="TEP26" s="62"/>
      <c r="TEQ26" s="72"/>
      <c r="TER26" s="62"/>
      <c r="TES26" s="62"/>
      <c r="TET26" s="62"/>
      <c r="TEU26" s="72"/>
      <c r="TEV26" s="62"/>
      <c r="TEW26" s="62"/>
      <c r="TEX26" s="62"/>
      <c r="TEY26" s="72"/>
      <c r="TEZ26" s="62"/>
      <c r="TFA26" s="62"/>
      <c r="TFB26" s="62"/>
      <c r="TFC26" s="72"/>
      <c r="TFD26" s="62"/>
      <c r="TFE26" s="62"/>
      <c r="TFF26" s="62"/>
      <c r="TFG26" s="72"/>
      <c r="TFH26" s="62"/>
      <c r="TFI26" s="62"/>
      <c r="TFJ26" s="62"/>
      <c r="TFK26" s="72"/>
      <c r="TFL26" s="62"/>
      <c r="TFM26" s="62"/>
      <c r="TFN26" s="62"/>
      <c r="TFO26" s="72"/>
      <c r="TFP26" s="62"/>
      <c r="TFQ26" s="62"/>
      <c r="TFR26" s="62"/>
      <c r="TFS26" s="72"/>
      <c r="TFT26" s="62"/>
      <c r="TFU26" s="62"/>
      <c r="TFV26" s="62"/>
      <c r="TFW26" s="72"/>
      <c r="TFX26" s="62"/>
      <c r="TFY26" s="62"/>
      <c r="TFZ26" s="62"/>
      <c r="TGA26" s="72"/>
      <c r="TGB26" s="62"/>
      <c r="TGC26" s="62"/>
      <c r="TGD26" s="62"/>
      <c r="TGE26" s="72"/>
      <c r="TGF26" s="62"/>
      <c r="TGG26" s="62"/>
      <c r="TGH26" s="62"/>
      <c r="TGI26" s="72"/>
      <c r="TGJ26" s="62"/>
      <c r="TGK26" s="62"/>
      <c r="TGL26" s="62"/>
      <c r="TGM26" s="72"/>
      <c r="TGN26" s="62"/>
      <c r="TGO26" s="62"/>
      <c r="TGP26" s="62"/>
      <c r="TGQ26" s="72"/>
      <c r="TGR26" s="62"/>
      <c r="TGS26" s="62"/>
      <c r="TGT26" s="62"/>
      <c r="TGU26" s="72"/>
      <c r="TGV26" s="62"/>
      <c r="TGW26" s="62"/>
      <c r="TGX26" s="62"/>
      <c r="TGY26" s="72"/>
      <c r="TGZ26" s="62"/>
      <c r="THA26" s="62"/>
      <c r="THB26" s="62"/>
      <c r="THC26" s="72"/>
      <c r="THD26" s="62"/>
      <c r="THE26" s="62"/>
      <c r="THF26" s="62"/>
      <c r="THG26" s="72"/>
      <c r="THH26" s="62"/>
      <c r="THI26" s="62"/>
      <c r="THJ26" s="62"/>
      <c r="THK26" s="72"/>
      <c r="THL26" s="62"/>
      <c r="THM26" s="62"/>
      <c r="THN26" s="62"/>
      <c r="THO26" s="72"/>
      <c r="THP26" s="62"/>
      <c r="THQ26" s="62"/>
      <c r="THR26" s="62"/>
      <c r="THS26" s="72"/>
      <c r="THT26" s="62"/>
      <c r="THU26" s="62"/>
      <c r="THV26" s="62"/>
      <c r="THW26" s="72"/>
      <c r="THX26" s="62"/>
      <c r="THY26" s="62"/>
      <c r="THZ26" s="62"/>
      <c r="TIA26" s="72"/>
      <c r="TIB26" s="62"/>
      <c r="TIC26" s="62"/>
      <c r="TID26" s="62"/>
      <c r="TIE26" s="72"/>
      <c r="TIF26" s="62"/>
      <c r="TIG26" s="62"/>
      <c r="TIH26" s="62"/>
      <c r="TII26" s="72"/>
      <c r="TIJ26" s="62"/>
      <c r="TIK26" s="62"/>
      <c r="TIL26" s="62"/>
      <c r="TIM26" s="72"/>
      <c r="TIN26" s="62"/>
      <c r="TIO26" s="62"/>
      <c r="TIP26" s="62"/>
      <c r="TIQ26" s="72"/>
      <c r="TIR26" s="62"/>
      <c r="TIS26" s="62"/>
      <c r="TIT26" s="62"/>
      <c r="TIU26" s="72"/>
      <c r="TIV26" s="62"/>
      <c r="TIW26" s="62"/>
      <c r="TIX26" s="62"/>
      <c r="TIY26" s="72"/>
      <c r="TIZ26" s="62"/>
      <c r="TJA26" s="62"/>
      <c r="TJB26" s="62"/>
      <c r="TJC26" s="72"/>
      <c r="TJD26" s="62"/>
      <c r="TJE26" s="62"/>
      <c r="TJF26" s="62"/>
      <c r="TJG26" s="72"/>
      <c r="TJH26" s="62"/>
      <c r="TJI26" s="62"/>
      <c r="TJJ26" s="62"/>
      <c r="TJK26" s="72"/>
      <c r="TJL26" s="62"/>
      <c r="TJM26" s="62"/>
      <c r="TJN26" s="62"/>
      <c r="TJO26" s="72"/>
      <c r="TJP26" s="62"/>
      <c r="TJQ26" s="62"/>
      <c r="TJR26" s="62"/>
      <c r="TJS26" s="72"/>
      <c r="TJT26" s="62"/>
      <c r="TJU26" s="62"/>
      <c r="TJV26" s="62"/>
      <c r="TJW26" s="72"/>
      <c r="TJX26" s="62"/>
      <c r="TJY26" s="62"/>
      <c r="TJZ26" s="62"/>
      <c r="TKA26" s="72"/>
      <c r="TKB26" s="62"/>
      <c r="TKC26" s="62"/>
      <c r="TKD26" s="62"/>
      <c r="TKE26" s="72"/>
      <c r="TKF26" s="62"/>
      <c r="TKG26" s="62"/>
      <c r="TKH26" s="62"/>
      <c r="TKI26" s="72"/>
      <c r="TKJ26" s="62"/>
      <c r="TKK26" s="62"/>
      <c r="TKL26" s="62"/>
      <c r="TKM26" s="72"/>
      <c r="TKN26" s="62"/>
      <c r="TKO26" s="62"/>
      <c r="TKP26" s="62"/>
      <c r="TKQ26" s="72"/>
      <c r="TKR26" s="62"/>
      <c r="TKS26" s="62"/>
      <c r="TKT26" s="62"/>
      <c r="TKU26" s="72"/>
      <c r="TKV26" s="62"/>
      <c r="TKW26" s="62"/>
      <c r="TKX26" s="62"/>
      <c r="TKY26" s="72"/>
      <c r="TKZ26" s="62"/>
      <c r="TLA26" s="62"/>
      <c r="TLB26" s="62"/>
      <c r="TLC26" s="72"/>
      <c r="TLD26" s="62"/>
      <c r="TLE26" s="62"/>
      <c r="TLF26" s="62"/>
      <c r="TLG26" s="72"/>
      <c r="TLH26" s="62"/>
      <c r="TLI26" s="62"/>
      <c r="TLJ26" s="62"/>
      <c r="TLK26" s="72"/>
      <c r="TLL26" s="62"/>
      <c r="TLM26" s="62"/>
      <c r="TLN26" s="62"/>
      <c r="TLO26" s="72"/>
      <c r="TLP26" s="62"/>
      <c r="TLQ26" s="62"/>
      <c r="TLR26" s="62"/>
      <c r="TLS26" s="72"/>
      <c r="TLT26" s="62"/>
      <c r="TLU26" s="62"/>
      <c r="TLV26" s="62"/>
      <c r="TLW26" s="72"/>
      <c r="TLX26" s="62"/>
      <c r="TLY26" s="62"/>
      <c r="TLZ26" s="62"/>
      <c r="TMA26" s="72"/>
      <c r="TMB26" s="62"/>
      <c r="TMC26" s="62"/>
      <c r="TMD26" s="62"/>
      <c r="TME26" s="72"/>
      <c r="TMF26" s="62"/>
      <c r="TMG26" s="62"/>
      <c r="TMH26" s="62"/>
      <c r="TMI26" s="72"/>
      <c r="TMJ26" s="62"/>
      <c r="TMK26" s="62"/>
      <c r="TML26" s="62"/>
      <c r="TMM26" s="72"/>
      <c r="TMN26" s="62"/>
      <c r="TMO26" s="62"/>
      <c r="TMP26" s="62"/>
      <c r="TMQ26" s="72"/>
      <c r="TMR26" s="62"/>
      <c r="TMS26" s="62"/>
      <c r="TMT26" s="62"/>
      <c r="TMU26" s="72"/>
      <c r="TMV26" s="62"/>
      <c r="TMW26" s="62"/>
      <c r="TMX26" s="62"/>
      <c r="TMY26" s="72"/>
      <c r="TMZ26" s="62"/>
      <c r="TNA26" s="62"/>
      <c r="TNB26" s="62"/>
      <c r="TNC26" s="72"/>
      <c r="TND26" s="62"/>
      <c r="TNE26" s="62"/>
      <c r="TNF26" s="62"/>
      <c r="TNG26" s="72"/>
      <c r="TNH26" s="62"/>
      <c r="TNI26" s="62"/>
      <c r="TNJ26" s="62"/>
      <c r="TNK26" s="72"/>
      <c r="TNL26" s="62"/>
      <c r="TNM26" s="62"/>
      <c r="TNN26" s="62"/>
      <c r="TNO26" s="72"/>
      <c r="TNP26" s="62"/>
      <c r="TNQ26" s="62"/>
      <c r="TNR26" s="62"/>
      <c r="TNS26" s="72"/>
      <c r="TNT26" s="62"/>
      <c r="TNU26" s="62"/>
      <c r="TNV26" s="62"/>
      <c r="TNW26" s="72"/>
      <c r="TNX26" s="62"/>
      <c r="TNY26" s="62"/>
      <c r="TNZ26" s="62"/>
      <c r="TOA26" s="72"/>
      <c r="TOB26" s="62"/>
      <c r="TOC26" s="62"/>
      <c r="TOD26" s="62"/>
      <c r="TOE26" s="72"/>
      <c r="TOF26" s="62"/>
      <c r="TOG26" s="62"/>
      <c r="TOH26" s="62"/>
      <c r="TOI26" s="72"/>
      <c r="TOJ26" s="62"/>
      <c r="TOK26" s="62"/>
      <c r="TOL26" s="62"/>
      <c r="TOM26" s="72"/>
      <c r="TON26" s="62"/>
      <c r="TOO26" s="62"/>
      <c r="TOP26" s="62"/>
      <c r="TOQ26" s="72"/>
      <c r="TOR26" s="62"/>
      <c r="TOS26" s="62"/>
      <c r="TOT26" s="62"/>
      <c r="TOU26" s="72"/>
      <c r="TOV26" s="62"/>
      <c r="TOW26" s="62"/>
      <c r="TOX26" s="62"/>
      <c r="TOY26" s="72"/>
      <c r="TOZ26" s="62"/>
      <c r="TPA26" s="62"/>
      <c r="TPB26" s="62"/>
      <c r="TPC26" s="72"/>
      <c r="TPD26" s="62"/>
      <c r="TPE26" s="62"/>
      <c r="TPF26" s="62"/>
      <c r="TPG26" s="72"/>
      <c r="TPH26" s="62"/>
      <c r="TPI26" s="62"/>
      <c r="TPJ26" s="62"/>
      <c r="TPK26" s="72"/>
      <c r="TPL26" s="62"/>
      <c r="TPM26" s="62"/>
      <c r="TPN26" s="62"/>
      <c r="TPO26" s="72"/>
      <c r="TPP26" s="62"/>
      <c r="TPQ26" s="62"/>
      <c r="TPR26" s="62"/>
      <c r="TPS26" s="72"/>
      <c r="TPT26" s="62"/>
      <c r="TPU26" s="62"/>
      <c r="TPV26" s="62"/>
      <c r="TPW26" s="72"/>
      <c r="TPX26" s="62"/>
      <c r="TPY26" s="62"/>
      <c r="TPZ26" s="62"/>
      <c r="TQA26" s="72"/>
      <c r="TQB26" s="62"/>
      <c r="TQC26" s="62"/>
      <c r="TQD26" s="62"/>
      <c r="TQE26" s="72"/>
      <c r="TQF26" s="62"/>
      <c r="TQG26" s="62"/>
      <c r="TQH26" s="62"/>
      <c r="TQI26" s="72"/>
      <c r="TQJ26" s="62"/>
      <c r="TQK26" s="62"/>
      <c r="TQL26" s="62"/>
      <c r="TQM26" s="72"/>
      <c r="TQN26" s="62"/>
      <c r="TQO26" s="62"/>
      <c r="TQP26" s="62"/>
      <c r="TQQ26" s="72"/>
      <c r="TQR26" s="62"/>
      <c r="TQS26" s="62"/>
      <c r="TQT26" s="62"/>
      <c r="TQU26" s="72"/>
      <c r="TQV26" s="62"/>
      <c r="TQW26" s="62"/>
      <c r="TQX26" s="62"/>
      <c r="TQY26" s="72"/>
      <c r="TQZ26" s="62"/>
      <c r="TRA26" s="62"/>
      <c r="TRB26" s="62"/>
      <c r="TRC26" s="72"/>
      <c r="TRD26" s="62"/>
      <c r="TRE26" s="62"/>
      <c r="TRF26" s="62"/>
      <c r="TRG26" s="72"/>
      <c r="TRH26" s="62"/>
      <c r="TRI26" s="62"/>
      <c r="TRJ26" s="62"/>
      <c r="TRK26" s="72"/>
      <c r="TRL26" s="62"/>
      <c r="TRM26" s="62"/>
      <c r="TRN26" s="62"/>
      <c r="TRO26" s="72"/>
      <c r="TRP26" s="62"/>
      <c r="TRQ26" s="62"/>
      <c r="TRR26" s="62"/>
      <c r="TRS26" s="72"/>
      <c r="TRT26" s="62"/>
      <c r="TRU26" s="62"/>
      <c r="TRV26" s="62"/>
      <c r="TRW26" s="72"/>
      <c r="TRX26" s="62"/>
      <c r="TRY26" s="62"/>
      <c r="TRZ26" s="62"/>
      <c r="TSA26" s="72"/>
      <c r="TSB26" s="62"/>
      <c r="TSC26" s="62"/>
      <c r="TSD26" s="62"/>
      <c r="TSE26" s="72"/>
      <c r="TSF26" s="62"/>
      <c r="TSG26" s="62"/>
      <c r="TSH26" s="62"/>
      <c r="TSI26" s="72"/>
      <c r="TSJ26" s="62"/>
      <c r="TSK26" s="62"/>
      <c r="TSL26" s="62"/>
      <c r="TSM26" s="72"/>
      <c r="TSN26" s="62"/>
      <c r="TSO26" s="62"/>
      <c r="TSP26" s="62"/>
      <c r="TSQ26" s="72"/>
      <c r="TSR26" s="62"/>
      <c r="TSS26" s="62"/>
      <c r="TST26" s="62"/>
      <c r="TSU26" s="72"/>
      <c r="TSV26" s="62"/>
      <c r="TSW26" s="62"/>
      <c r="TSX26" s="62"/>
      <c r="TSY26" s="72"/>
      <c r="TSZ26" s="62"/>
      <c r="TTA26" s="62"/>
      <c r="TTB26" s="62"/>
      <c r="TTC26" s="72"/>
      <c r="TTD26" s="62"/>
      <c r="TTE26" s="62"/>
      <c r="TTF26" s="62"/>
      <c r="TTG26" s="72"/>
      <c r="TTH26" s="62"/>
      <c r="TTI26" s="62"/>
      <c r="TTJ26" s="62"/>
      <c r="TTK26" s="72"/>
      <c r="TTL26" s="62"/>
      <c r="TTM26" s="62"/>
      <c r="TTN26" s="62"/>
      <c r="TTO26" s="72"/>
      <c r="TTP26" s="62"/>
      <c r="TTQ26" s="62"/>
      <c r="TTR26" s="62"/>
      <c r="TTS26" s="72"/>
      <c r="TTT26" s="62"/>
      <c r="TTU26" s="62"/>
      <c r="TTV26" s="62"/>
      <c r="TTW26" s="72"/>
      <c r="TTX26" s="62"/>
      <c r="TTY26" s="62"/>
      <c r="TTZ26" s="62"/>
      <c r="TUA26" s="72"/>
      <c r="TUB26" s="62"/>
      <c r="TUC26" s="62"/>
      <c r="TUD26" s="62"/>
      <c r="TUE26" s="72"/>
      <c r="TUF26" s="62"/>
      <c r="TUG26" s="62"/>
      <c r="TUH26" s="62"/>
      <c r="TUI26" s="72"/>
      <c r="TUJ26" s="62"/>
      <c r="TUK26" s="62"/>
      <c r="TUL26" s="62"/>
      <c r="TUM26" s="72"/>
      <c r="TUN26" s="62"/>
      <c r="TUO26" s="62"/>
      <c r="TUP26" s="62"/>
      <c r="TUQ26" s="72"/>
      <c r="TUR26" s="62"/>
      <c r="TUS26" s="62"/>
      <c r="TUT26" s="62"/>
      <c r="TUU26" s="72"/>
      <c r="TUV26" s="62"/>
      <c r="TUW26" s="62"/>
      <c r="TUX26" s="62"/>
      <c r="TUY26" s="72"/>
      <c r="TUZ26" s="62"/>
      <c r="TVA26" s="62"/>
      <c r="TVB26" s="62"/>
      <c r="TVC26" s="72"/>
      <c r="TVD26" s="62"/>
      <c r="TVE26" s="62"/>
      <c r="TVF26" s="62"/>
      <c r="TVG26" s="72"/>
      <c r="TVH26" s="62"/>
      <c r="TVI26" s="62"/>
      <c r="TVJ26" s="62"/>
      <c r="TVK26" s="72"/>
      <c r="TVL26" s="62"/>
      <c r="TVM26" s="62"/>
      <c r="TVN26" s="62"/>
      <c r="TVO26" s="72"/>
      <c r="TVP26" s="62"/>
      <c r="TVQ26" s="62"/>
      <c r="TVR26" s="62"/>
      <c r="TVS26" s="72"/>
      <c r="TVT26" s="62"/>
      <c r="TVU26" s="62"/>
      <c r="TVV26" s="62"/>
      <c r="TVW26" s="72"/>
      <c r="TVX26" s="62"/>
      <c r="TVY26" s="62"/>
      <c r="TVZ26" s="62"/>
      <c r="TWA26" s="72"/>
      <c r="TWB26" s="62"/>
      <c r="TWC26" s="62"/>
      <c r="TWD26" s="62"/>
      <c r="TWE26" s="72"/>
      <c r="TWF26" s="62"/>
      <c r="TWG26" s="62"/>
      <c r="TWH26" s="62"/>
      <c r="TWI26" s="72"/>
      <c r="TWJ26" s="62"/>
      <c r="TWK26" s="62"/>
      <c r="TWL26" s="62"/>
      <c r="TWM26" s="72"/>
      <c r="TWN26" s="62"/>
      <c r="TWO26" s="62"/>
      <c r="TWP26" s="62"/>
      <c r="TWQ26" s="72"/>
      <c r="TWR26" s="62"/>
      <c r="TWS26" s="62"/>
      <c r="TWT26" s="62"/>
      <c r="TWU26" s="72"/>
      <c r="TWV26" s="62"/>
      <c r="TWW26" s="62"/>
      <c r="TWX26" s="62"/>
      <c r="TWY26" s="72"/>
      <c r="TWZ26" s="62"/>
      <c r="TXA26" s="62"/>
      <c r="TXB26" s="62"/>
      <c r="TXC26" s="72"/>
      <c r="TXD26" s="62"/>
      <c r="TXE26" s="62"/>
      <c r="TXF26" s="62"/>
      <c r="TXG26" s="72"/>
      <c r="TXH26" s="62"/>
      <c r="TXI26" s="62"/>
      <c r="TXJ26" s="62"/>
      <c r="TXK26" s="72"/>
      <c r="TXL26" s="62"/>
      <c r="TXM26" s="62"/>
      <c r="TXN26" s="62"/>
      <c r="TXO26" s="72"/>
      <c r="TXP26" s="62"/>
      <c r="TXQ26" s="62"/>
      <c r="TXR26" s="62"/>
      <c r="TXS26" s="72"/>
      <c r="TXT26" s="62"/>
      <c r="TXU26" s="62"/>
      <c r="TXV26" s="62"/>
      <c r="TXW26" s="72"/>
      <c r="TXX26" s="62"/>
      <c r="TXY26" s="62"/>
      <c r="TXZ26" s="62"/>
      <c r="TYA26" s="72"/>
      <c r="TYB26" s="62"/>
      <c r="TYC26" s="62"/>
      <c r="TYD26" s="62"/>
      <c r="TYE26" s="72"/>
      <c r="TYF26" s="62"/>
      <c r="TYG26" s="62"/>
      <c r="TYH26" s="62"/>
      <c r="TYI26" s="72"/>
      <c r="TYJ26" s="62"/>
      <c r="TYK26" s="62"/>
      <c r="TYL26" s="62"/>
      <c r="TYM26" s="72"/>
      <c r="TYN26" s="62"/>
      <c r="TYO26" s="62"/>
      <c r="TYP26" s="62"/>
      <c r="TYQ26" s="72"/>
      <c r="TYR26" s="62"/>
      <c r="TYS26" s="62"/>
      <c r="TYT26" s="62"/>
      <c r="TYU26" s="72"/>
      <c r="TYV26" s="62"/>
      <c r="TYW26" s="62"/>
      <c r="TYX26" s="62"/>
      <c r="TYY26" s="72"/>
      <c r="TYZ26" s="62"/>
      <c r="TZA26" s="62"/>
      <c r="TZB26" s="62"/>
      <c r="TZC26" s="72"/>
      <c r="TZD26" s="62"/>
      <c r="TZE26" s="62"/>
      <c r="TZF26" s="62"/>
      <c r="TZG26" s="72"/>
      <c r="TZH26" s="62"/>
      <c r="TZI26" s="62"/>
      <c r="TZJ26" s="62"/>
      <c r="TZK26" s="72"/>
      <c r="TZL26" s="62"/>
      <c r="TZM26" s="62"/>
      <c r="TZN26" s="62"/>
      <c r="TZO26" s="72"/>
      <c r="TZP26" s="62"/>
      <c r="TZQ26" s="62"/>
      <c r="TZR26" s="62"/>
      <c r="TZS26" s="72"/>
      <c r="TZT26" s="62"/>
      <c r="TZU26" s="62"/>
      <c r="TZV26" s="62"/>
      <c r="TZW26" s="72"/>
      <c r="TZX26" s="62"/>
      <c r="TZY26" s="62"/>
      <c r="TZZ26" s="62"/>
      <c r="UAA26" s="72"/>
      <c r="UAB26" s="62"/>
      <c r="UAC26" s="62"/>
      <c r="UAD26" s="62"/>
      <c r="UAE26" s="72"/>
      <c r="UAF26" s="62"/>
      <c r="UAG26" s="62"/>
      <c r="UAH26" s="62"/>
      <c r="UAI26" s="72"/>
      <c r="UAJ26" s="62"/>
      <c r="UAK26" s="62"/>
      <c r="UAL26" s="62"/>
      <c r="UAM26" s="72"/>
      <c r="UAN26" s="62"/>
      <c r="UAO26" s="62"/>
      <c r="UAP26" s="62"/>
      <c r="UAQ26" s="72"/>
      <c r="UAR26" s="62"/>
      <c r="UAS26" s="62"/>
      <c r="UAT26" s="62"/>
      <c r="UAU26" s="72"/>
      <c r="UAV26" s="62"/>
      <c r="UAW26" s="62"/>
      <c r="UAX26" s="62"/>
      <c r="UAY26" s="72"/>
      <c r="UAZ26" s="62"/>
      <c r="UBA26" s="62"/>
      <c r="UBB26" s="62"/>
      <c r="UBC26" s="72"/>
      <c r="UBD26" s="62"/>
      <c r="UBE26" s="62"/>
      <c r="UBF26" s="62"/>
      <c r="UBG26" s="72"/>
      <c r="UBH26" s="62"/>
      <c r="UBI26" s="62"/>
      <c r="UBJ26" s="62"/>
      <c r="UBK26" s="72"/>
      <c r="UBL26" s="62"/>
      <c r="UBM26" s="62"/>
      <c r="UBN26" s="62"/>
      <c r="UBO26" s="72"/>
      <c r="UBP26" s="62"/>
      <c r="UBQ26" s="62"/>
      <c r="UBR26" s="62"/>
      <c r="UBS26" s="72"/>
      <c r="UBT26" s="62"/>
      <c r="UBU26" s="62"/>
      <c r="UBV26" s="62"/>
      <c r="UBW26" s="72"/>
      <c r="UBX26" s="62"/>
      <c r="UBY26" s="62"/>
      <c r="UBZ26" s="62"/>
      <c r="UCA26" s="72"/>
      <c r="UCB26" s="62"/>
      <c r="UCC26" s="62"/>
      <c r="UCD26" s="62"/>
      <c r="UCE26" s="72"/>
      <c r="UCF26" s="62"/>
      <c r="UCG26" s="62"/>
      <c r="UCH26" s="62"/>
      <c r="UCI26" s="72"/>
      <c r="UCJ26" s="62"/>
      <c r="UCK26" s="62"/>
      <c r="UCL26" s="62"/>
      <c r="UCM26" s="72"/>
      <c r="UCN26" s="62"/>
      <c r="UCO26" s="62"/>
      <c r="UCP26" s="62"/>
      <c r="UCQ26" s="72"/>
      <c r="UCR26" s="62"/>
      <c r="UCS26" s="62"/>
      <c r="UCT26" s="62"/>
      <c r="UCU26" s="72"/>
      <c r="UCV26" s="62"/>
      <c r="UCW26" s="62"/>
      <c r="UCX26" s="62"/>
      <c r="UCY26" s="72"/>
      <c r="UCZ26" s="62"/>
      <c r="UDA26" s="62"/>
      <c r="UDB26" s="62"/>
      <c r="UDC26" s="72"/>
      <c r="UDD26" s="62"/>
      <c r="UDE26" s="62"/>
      <c r="UDF26" s="62"/>
      <c r="UDG26" s="72"/>
      <c r="UDH26" s="62"/>
      <c r="UDI26" s="62"/>
      <c r="UDJ26" s="62"/>
      <c r="UDK26" s="72"/>
      <c r="UDL26" s="62"/>
      <c r="UDM26" s="62"/>
      <c r="UDN26" s="62"/>
      <c r="UDO26" s="72"/>
      <c r="UDP26" s="62"/>
      <c r="UDQ26" s="62"/>
      <c r="UDR26" s="62"/>
      <c r="UDS26" s="72"/>
      <c r="UDT26" s="62"/>
      <c r="UDU26" s="62"/>
      <c r="UDV26" s="62"/>
      <c r="UDW26" s="72"/>
      <c r="UDX26" s="62"/>
      <c r="UDY26" s="62"/>
      <c r="UDZ26" s="62"/>
      <c r="UEA26" s="72"/>
      <c r="UEB26" s="62"/>
      <c r="UEC26" s="62"/>
      <c r="UED26" s="62"/>
      <c r="UEE26" s="72"/>
      <c r="UEF26" s="62"/>
      <c r="UEG26" s="62"/>
      <c r="UEH26" s="62"/>
      <c r="UEI26" s="72"/>
      <c r="UEJ26" s="62"/>
      <c r="UEK26" s="62"/>
      <c r="UEL26" s="62"/>
      <c r="UEM26" s="72"/>
      <c r="UEN26" s="62"/>
      <c r="UEO26" s="62"/>
      <c r="UEP26" s="62"/>
      <c r="UEQ26" s="72"/>
      <c r="UER26" s="62"/>
      <c r="UES26" s="62"/>
      <c r="UET26" s="62"/>
      <c r="UEU26" s="72"/>
      <c r="UEV26" s="62"/>
      <c r="UEW26" s="62"/>
      <c r="UEX26" s="62"/>
      <c r="UEY26" s="72"/>
      <c r="UEZ26" s="62"/>
      <c r="UFA26" s="62"/>
      <c r="UFB26" s="62"/>
      <c r="UFC26" s="72"/>
      <c r="UFD26" s="62"/>
      <c r="UFE26" s="62"/>
      <c r="UFF26" s="62"/>
      <c r="UFG26" s="72"/>
      <c r="UFH26" s="62"/>
      <c r="UFI26" s="62"/>
      <c r="UFJ26" s="62"/>
      <c r="UFK26" s="72"/>
      <c r="UFL26" s="62"/>
      <c r="UFM26" s="62"/>
      <c r="UFN26" s="62"/>
      <c r="UFO26" s="72"/>
      <c r="UFP26" s="62"/>
      <c r="UFQ26" s="62"/>
      <c r="UFR26" s="62"/>
      <c r="UFS26" s="72"/>
      <c r="UFT26" s="62"/>
      <c r="UFU26" s="62"/>
      <c r="UFV26" s="62"/>
      <c r="UFW26" s="72"/>
      <c r="UFX26" s="62"/>
      <c r="UFY26" s="62"/>
      <c r="UFZ26" s="62"/>
      <c r="UGA26" s="72"/>
      <c r="UGB26" s="62"/>
      <c r="UGC26" s="62"/>
      <c r="UGD26" s="62"/>
      <c r="UGE26" s="72"/>
      <c r="UGF26" s="62"/>
      <c r="UGG26" s="62"/>
      <c r="UGH26" s="62"/>
      <c r="UGI26" s="72"/>
      <c r="UGJ26" s="62"/>
      <c r="UGK26" s="62"/>
      <c r="UGL26" s="62"/>
      <c r="UGM26" s="72"/>
      <c r="UGN26" s="62"/>
      <c r="UGO26" s="62"/>
      <c r="UGP26" s="62"/>
      <c r="UGQ26" s="72"/>
      <c r="UGR26" s="62"/>
      <c r="UGS26" s="62"/>
      <c r="UGT26" s="62"/>
      <c r="UGU26" s="72"/>
      <c r="UGV26" s="62"/>
      <c r="UGW26" s="62"/>
      <c r="UGX26" s="62"/>
      <c r="UGY26" s="72"/>
      <c r="UGZ26" s="62"/>
      <c r="UHA26" s="62"/>
      <c r="UHB26" s="62"/>
      <c r="UHC26" s="72"/>
      <c r="UHD26" s="62"/>
      <c r="UHE26" s="62"/>
      <c r="UHF26" s="62"/>
      <c r="UHG26" s="72"/>
      <c r="UHH26" s="62"/>
      <c r="UHI26" s="62"/>
      <c r="UHJ26" s="62"/>
      <c r="UHK26" s="72"/>
      <c r="UHL26" s="62"/>
      <c r="UHM26" s="62"/>
      <c r="UHN26" s="62"/>
      <c r="UHO26" s="72"/>
      <c r="UHP26" s="62"/>
      <c r="UHQ26" s="62"/>
      <c r="UHR26" s="62"/>
      <c r="UHS26" s="72"/>
      <c r="UHT26" s="62"/>
      <c r="UHU26" s="62"/>
      <c r="UHV26" s="62"/>
      <c r="UHW26" s="72"/>
      <c r="UHX26" s="62"/>
      <c r="UHY26" s="62"/>
      <c r="UHZ26" s="62"/>
      <c r="UIA26" s="72"/>
      <c r="UIB26" s="62"/>
      <c r="UIC26" s="62"/>
      <c r="UID26" s="62"/>
      <c r="UIE26" s="72"/>
      <c r="UIF26" s="62"/>
      <c r="UIG26" s="62"/>
      <c r="UIH26" s="62"/>
      <c r="UII26" s="72"/>
      <c r="UIJ26" s="62"/>
      <c r="UIK26" s="62"/>
      <c r="UIL26" s="62"/>
      <c r="UIM26" s="72"/>
      <c r="UIN26" s="62"/>
      <c r="UIO26" s="62"/>
      <c r="UIP26" s="62"/>
      <c r="UIQ26" s="72"/>
      <c r="UIR26" s="62"/>
      <c r="UIS26" s="62"/>
      <c r="UIT26" s="62"/>
      <c r="UIU26" s="72"/>
      <c r="UIV26" s="62"/>
      <c r="UIW26" s="62"/>
      <c r="UIX26" s="62"/>
      <c r="UIY26" s="72"/>
      <c r="UIZ26" s="62"/>
      <c r="UJA26" s="62"/>
      <c r="UJB26" s="62"/>
      <c r="UJC26" s="72"/>
      <c r="UJD26" s="62"/>
      <c r="UJE26" s="62"/>
      <c r="UJF26" s="62"/>
      <c r="UJG26" s="72"/>
      <c r="UJH26" s="62"/>
      <c r="UJI26" s="62"/>
      <c r="UJJ26" s="62"/>
      <c r="UJK26" s="72"/>
      <c r="UJL26" s="62"/>
      <c r="UJM26" s="62"/>
      <c r="UJN26" s="62"/>
      <c r="UJO26" s="72"/>
      <c r="UJP26" s="62"/>
      <c r="UJQ26" s="62"/>
      <c r="UJR26" s="62"/>
      <c r="UJS26" s="72"/>
      <c r="UJT26" s="62"/>
      <c r="UJU26" s="62"/>
      <c r="UJV26" s="62"/>
      <c r="UJW26" s="72"/>
      <c r="UJX26" s="62"/>
      <c r="UJY26" s="62"/>
      <c r="UJZ26" s="62"/>
      <c r="UKA26" s="72"/>
      <c r="UKB26" s="62"/>
      <c r="UKC26" s="62"/>
      <c r="UKD26" s="62"/>
      <c r="UKE26" s="72"/>
      <c r="UKF26" s="62"/>
      <c r="UKG26" s="62"/>
      <c r="UKH26" s="62"/>
      <c r="UKI26" s="72"/>
      <c r="UKJ26" s="62"/>
      <c r="UKK26" s="62"/>
      <c r="UKL26" s="62"/>
      <c r="UKM26" s="72"/>
      <c r="UKN26" s="62"/>
      <c r="UKO26" s="62"/>
      <c r="UKP26" s="62"/>
      <c r="UKQ26" s="72"/>
      <c r="UKR26" s="62"/>
      <c r="UKS26" s="62"/>
      <c r="UKT26" s="62"/>
      <c r="UKU26" s="72"/>
      <c r="UKV26" s="62"/>
      <c r="UKW26" s="62"/>
      <c r="UKX26" s="62"/>
      <c r="UKY26" s="72"/>
      <c r="UKZ26" s="62"/>
      <c r="ULA26" s="62"/>
      <c r="ULB26" s="62"/>
      <c r="ULC26" s="72"/>
      <c r="ULD26" s="62"/>
      <c r="ULE26" s="62"/>
      <c r="ULF26" s="62"/>
      <c r="ULG26" s="72"/>
      <c r="ULH26" s="62"/>
      <c r="ULI26" s="62"/>
      <c r="ULJ26" s="62"/>
      <c r="ULK26" s="72"/>
      <c r="ULL26" s="62"/>
      <c r="ULM26" s="62"/>
      <c r="ULN26" s="62"/>
      <c r="ULO26" s="72"/>
      <c r="ULP26" s="62"/>
      <c r="ULQ26" s="62"/>
      <c r="ULR26" s="62"/>
      <c r="ULS26" s="72"/>
      <c r="ULT26" s="62"/>
      <c r="ULU26" s="62"/>
      <c r="ULV26" s="62"/>
      <c r="ULW26" s="72"/>
      <c r="ULX26" s="62"/>
      <c r="ULY26" s="62"/>
      <c r="ULZ26" s="62"/>
      <c r="UMA26" s="72"/>
      <c r="UMB26" s="62"/>
      <c r="UMC26" s="62"/>
      <c r="UMD26" s="62"/>
      <c r="UME26" s="72"/>
      <c r="UMF26" s="62"/>
      <c r="UMG26" s="62"/>
      <c r="UMH26" s="62"/>
      <c r="UMI26" s="72"/>
      <c r="UMJ26" s="62"/>
      <c r="UMK26" s="62"/>
      <c r="UML26" s="62"/>
      <c r="UMM26" s="72"/>
      <c r="UMN26" s="62"/>
      <c r="UMO26" s="62"/>
      <c r="UMP26" s="62"/>
      <c r="UMQ26" s="72"/>
      <c r="UMR26" s="62"/>
      <c r="UMS26" s="62"/>
      <c r="UMT26" s="62"/>
      <c r="UMU26" s="72"/>
      <c r="UMV26" s="62"/>
      <c r="UMW26" s="62"/>
      <c r="UMX26" s="62"/>
      <c r="UMY26" s="72"/>
      <c r="UMZ26" s="62"/>
      <c r="UNA26" s="62"/>
      <c r="UNB26" s="62"/>
      <c r="UNC26" s="72"/>
      <c r="UND26" s="62"/>
      <c r="UNE26" s="62"/>
      <c r="UNF26" s="62"/>
      <c r="UNG26" s="72"/>
      <c r="UNH26" s="62"/>
      <c r="UNI26" s="62"/>
      <c r="UNJ26" s="62"/>
      <c r="UNK26" s="72"/>
      <c r="UNL26" s="62"/>
      <c r="UNM26" s="62"/>
      <c r="UNN26" s="62"/>
      <c r="UNO26" s="72"/>
      <c r="UNP26" s="62"/>
      <c r="UNQ26" s="62"/>
      <c r="UNR26" s="62"/>
      <c r="UNS26" s="72"/>
      <c r="UNT26" s="62"/>
      <c r="UNU26" s="62"/>
      <c r="UNV26" s="62"/>
      <c r="UNW26" s="72"/>
      <c r="UNX26" s="62"/>
      <c r="UNY26" s="62"/>
      <c r="UNZ26" s="62"/>
      <c r="UOA26" s="72"/>
      <c r="UOB26" s="62"/>
      <c r="UOC26" s="62"/>
      <c r="UOD26" s="62"/>
      <c r="UOE26" s="72"/>
      <c r="UOF26" s="62"/>
      <c r="UOG26" s="62"/>
      <c r="UOH26" s="62"/>
      <c r="UOI26" s="72"/>
      <c r="UOJ26" s="62"/>
      <c r="UOK26" s="62"/>
      <c r="UOL26" s="62"/>
      <c r="UOM26" s="72"/>
      <c r="UON26" s="62"/>
      <c r="UOO26" s="62"/>
      <c r="UOP26" s="62"/>
      <c r="UOQ26" s="72"/>
      <c r="UOR26" s="62"/>
      <c r="UOS26" s="62"/>
      <c r="UOT26" s="62"/>
      <c r="UOU26" s="72"/>
      <c r="UOV26" s="62"/>
      <c r="UOW26" s="62"/>
      <c r="UOX26" s="62"/>
      <c r="UOY26" s="72"/>
      <c r="UOZ26" s="62"/>
      <c r="UPA26" s="62"/>
      <c r="UPB26" s="62"/>
      <c r="UPC26" s="72"/>
      <c r="UPD26" s="62"/>
      <c r="UPE26" s="62"/>
      <c r="UPF26" s="62"/>
      <c r="UPG26" s="72"/>
      <c r="UPH26" s="62"/>
      <c r="UPI26" s="62"/>
      <c r="UPJ26" s="62"/>
      <c r="UPK26" s="72"/>
      <c r="UPL26" s="62"/>
      <c r="UPM26" s="62"/>
      <c r="UPN26" s="62"/>
      <c r="UPO26" s="72"/>
      <c r="UPP26" s="62"/>
      <c r="UPQ26" s="62"/>
      <c r="UPR26" s="62"/>
      <c r="UPS26" s="72"/>
      <c r="UPT26" s="62"/>
      <c r="UPU26" s="62"/>
      <c r="UPV26" s="62"/>
      <c r="UPW26" s="72"/>
      <c r="UPX26" s="62"/>
      <c r="UPY26" s="62"/>
      <c r="UPZ26" s="62"/>
      <c r="UQA26" s="72"/>
      <c r="UQB26" s="62"/>
      <c r="UQC26" s="62"/>
      <c r="UQD26" s="62"/>
      <c r="UQE26" s="72"/>
      <c r="UQF26" s="62"/>
      <c r="UQG26" s="62"/>
      <c r="UQH26" s="62"/>
      <c r="UQI26" s="72"/>
      <c r="UQJ26" s="62"/>
      <c r="UQK26" s="62"/>
      <c r="UQL26" s="62"/>
      <c r="UQM26" s="72"/>
      <c r="UQN26" s="62"/>
      <c r="UQO26" s="62"/>
      <c r="UQP26" s="62"/>
      <c r="UQQ26" s="72"/>
      <c r="UQR26" s="62"/>
      <c r="UQS26" s="62"/>
      <c r="UQT26" s="62"/>
      <c r="UQU26" s="72"/>
      <c r="UQV26" s="62"/>
      <c r="UQW26" s="62"/>
      <c r="UQX26" s="62"/>
      <c r="UQY26" s="72"/>
      <c r="UQZ26" s="62"/>
      <c r="URA26" s="62"/>
      <c r="URB26" s="62"/>
      <c r="URC26" s="72"/>
      <c r="URD26" s="62"/>
      <c r="URE26" s="62"/>
      <c r="URF26" s="62"/>
      <c r="URG26" s="72"/>
      <c r="URH26" s="62"/>
      <c r="URI26" s="62"/>
      <c r="URJ26" s="62"/>
      <c r="URK26" s="72"/>
      <c r="URL26" s="62"/>
      <c r="URM26" s="62"/>
      <c r="URN26" s="62"/>
      <c r="URO26" s="72"/>
      <c r="URP26" s="62"/>
      <c r="URQ26" s="62"/>
      <c r="URR26" s="62"/>
      <c r="URS26" s="72"/>
      <c r="URT26" s="62"/>
      <c r="URU26" s="62"/>
      <c r="URV26" s="62"/>
      <c r="URW26" s="72"/>
      <c r="URX26" s="62"/>
      <c r="URY26" s="62"/>
      <c r="URZ26" s="62"/>
      <c r="USA26" s="72"/>
      <c r="USB26" s="62"/>
      <c r="USC26" s="62"/>
      <c r="USD26" s="62"/>
      <c r="USE26" s="72"/>
      <c r="USF26" s="62"/>
      <c r="USG26" s="62"/>
      <c r="USH26" s="62"/>
      <c r="USI26" s="72"/>
      <c r="USJ26" s="62"/>
      <c r="USK26" s="62"/>
      <c r="USL26" s="62"/>
      <c r="USM26" s="72"/>
      <c r="USN26" s="62"/>
      <c r="USO26" s="62"/>
      <c r="USP26" s="62"/>
      <c r="USQ26" s="72"/>
      <c r="USR26" s="62"/>
      <c r="USS26" s="62"/>
      <c r="UST26" s="62"/>
      <c r="USU26" s="72"/>
      <c r="USV26" s="62"/>
      <c r="USW26" s="62"/>
      <c r="USX26" s="62"/>
      <c r="USY26" s="72"/>
      <c r="USZ26" s="62"/>
      <c r="UTA26" s="62"/>
      <c r="UTB26" s="62"/>
      <c r="UTC26" s="72"/>
      <c r="UTD26" s="62"/>
      <c r="UTE26" s="62"/>
      <c r="UTF26" s="62"/>
      <c r="UTG26" s="72"/>
      <c r="UTH26" s="62"/>
      <c r="UTI26" s="62"/>
      <c r="UTJ26" s="62"/>
      <c r="UTK26" s="72"/>
      <c r="UTL26" s="62"/>
      <c r="UTM26" s="62"/>
      <c r="UTN26" s="62"/>
      <c r="UTO26" s="72"/>
      <c r="UTP26" s="62"/>
      <c r="UTQ26" s="62"/>
      <c r="UTR26" s="62"/>
      <c r="UTS26" s="72"/>
      <c r="UTT26" s="62"/>
      <c r="UTU26" s="62"/>
      <c r="UTV26" s="62"/>
      <c r="UTW26" s="72"/>
      <c r="UTX26" s="62"/>
      <c r="UTY26" s="62"/>
      <c r="UTZ26" s="62"/>
      <c r="UUA26" s="72"/>
      <c r="UUB26" s="62"/>
      <c r="UUC26" s="62"/>
      <c r="UUD26" s="62"/>
      <c r="UUE26" s="72"/>
      <c r="UUF26" s="62"/>
      <c r="UUG26" s="62"/>
      <c r="UUH26" s="62"/>
      <c r="UUI26" s="72"/>
      <c r="UUJ26" s="62"/>
      <c r="UUK26" s="62"/>
      <c r="UUL26" s="62"/>
      <c r="UUM26" s="72"/>
      <c r="UUN26" s="62"/>
      <c r="UUO26" s="62"/>
      <c r="UUP26" s="62"/>
      <c r="UUQ26" s="72"/>
      <c r="UUR26" s="62"/>
      <c r="UUS26" s="62"/>
      <c r="UUT26" s="62"/>
      <c r="UUU26" s="72"/>
      <c r="UUV26" s="62"/>
      <c r="UUW26" s="62"/>
      <c r="UUX26" s="62"/>
      <c r="UUY26" s="72"/>
      <c r="UUZ26" s="62"/>
      <c r="UVA26" s="62"/>
      <c r="UVB26" s="62"/>
      <c r="UVC26" s="72"/>
      <c r="UVD26" s="62"/>
      <c r="UVE26" s="62"/>
      <c r="UVF26" s="62"/>
      <c r="UVG26" s="72"/>
      <c r="UVH26" s="62"/>
      <c r="UVI26" s="62"/>
      <c r="UVJ26" s="62"/>
      <c r="UVK26" s="72"/>
      <c r="UVL26" s="62"/>
      <c r="UVM26" s="62"/>
      <c r="UVN26" s="62"/>
      <c r="UVO26" s="72"/>
      <c r="UVP26" s="62"/>
      <c r="UVQ26" s="62"/>
      <c r="UVR26" s="62"/>
      <c r="UVS26" s="72"/>
      <c r="UVT26" s="62"/>
      <c r="UVU26" s="62"/>
      <c r="UVV26" s="62"/>
      <c r="UVW26" s="72"/>
      <c r="UVX26" s="62"/>
      <c r="UVY26" s="62"/>
      <c r="UVZ26" s="62"/>
      <c r="UWA26" s="72"/>
      <c r="UWB26" s="62"/>
      <c r="UWC26" s="62"/>
      <c r="UWD26" s="62"/>
      <c r="UWE26" s="72"/>
      <c r="UWF26" s="62"/>
      <c r="UWG26" s="62"/>
      <c r="UWH26" s="62"/>
      <c r="UWI26" s="72"/>
      <c r="UWJ26" s="62"/>
      <c r="UWK26" s="62"/>
      <c r="UWL26" s="62"/>
      <c r="UWM26" s="72"/>
      <c r="UWN26" s="62"/>
      <c r="UWO26" s="62"/>
      <c r="UWP26" s="62"/>
      <c r="UWQ26" s="72"/>
      <c r="UWR26" s="62"/>
      <c r="UWS26" s="62"/>
      <c r="UWT26" s="62"/>
      <c r="UWU26" s="72"/>
      <c r="UWV26" s="62"/>
      <c r="UWW26" s="62"/>
      <c r="UWX26" s="62"/>
      <c r="UWY26" s="72"/>
      <c r="UWZ26" s="62"/>
      <c r="UXA26" s="62"/>
      <c r="UXB26" s="62"/>
      <c r="UXC26" s="72"/>
      <c r="UXD26" s="62"/>
      <c r="UXE26" s="62"/>
      <c r="UXF26" s="62"/>
      <c r="UXG26" s="72"/>
      <c r="UXH26" s="62"/>
      <c r="UXI26" s="62"/>
      <c r="UXJ26" s="62"/>
      <c r="UXK26" s="72"/>
      <c r="UXL26" s="62"/>
      <c r="UXM26" s="62"/>
      <c r="UXN26" s="62"/>
      <c r="UXO26" s="72"/>
      <c r="UXP26" s="62"/>
      <c r="UXQ26" s="62"/>
      <c r="UXR26" s="62"/>
      <c r="UXS26" s="72"/>
      <c r="UXT26" s="62"/>
      <c r="UXU26" s="62"/>
      <c r="UXV26" s="62"/>
      <c r="UXW26" s="72"/>
      <c r="UXX26" s="62"/>
      <c r="UXY26" s="62"/>
      <c r="UXZ26" s="62"/>
      <c r="UYA26" s="72"/>
      <c r="UYB26" s="62"/>
      <c r="UYC26" s="62"/>
      <c r="UYD26" s="62"/>
      <c r="UYE26" s="72"/>
      <c r="UYF26" s="62"/>
      <c r="UYG26" s="62"/>
      <c r="UYH26" s="62"/>
      <c r="UYI26" s="72"/>
      <c r="UYJ26" s="62"/>
      <c r="UYK26" s="62"/>
      <c r="UYL26" s="62"/>
      <c r="UYM26" s="72"/>
      <c r="UYN26" s="62"/>
      <c r="UYO26" s="62"/>
      <c r="UYP26" s="62"/>
      <c r="UYQ26" s="72"/>
      <c r="UYR26" s="62"/>
      <c r="UYS26" s="62"/>
      <c r="UYT26" s="62"/>
      <c r="UYU26" s="72"/>
      <c r="UYV26" s="62"/>
      <c r="UYW26" s="62"/>
      <c r="UYX26" s="62"/>
      <c r="UYY26" s="72"/>
      <c r="UYZ26" s="62"/>
      <c r="UZA26" s="62"/>
      <c r="UZB26" s="62"/>
      <c r="UZC26" s="72"/>
      <c r="UZD26" s="62"/>
      <c r="UZE26" s="62"/>
      <c r="UZF26" s="62"/>
      <c r="UZG26" s="72"/>
      <c r="UZH26" s="62"/>
      <c r="UZI26" s="62"/>
      <c r="UZJ26" s="62"/>
      <c r="UZK26" s="72"/>
      <c r="UZL26" s="62"/>
      <c r="UZM26" s="62"/>
      <c r="UZN26" s="62"/>
      <c r="UZO26" s="72"/>
      <c r="UZP26" s="62"/>
      <c r="UZQ26" s="62"/>
      <c r="UZR26" s="62"/>
      <c r="UZS26" s="72"/>
      <c r="UZT26" s="62"/>
      <c r="UZU26" s="62"/>
      <c r="UZV26" s="62"/>
      <c r="UZW26" s="72"/>
      <c r="UZX26" s="62"/>
      <c r="UZY26" s="62"/>
      <c r="UZZ26" s="62"/>
      <c r="VAA26" s="72"/>
      <c r="VAB26" s="62"/>
      <c r="VAC26" s="62"/>
      <c r="VAD26" s="62"/>
      <c r="VAE26" s="72"/>
      <c r="VAF26" s="62"/>
      <c r="VAG26" s="62"/>
      <c r="VAH26" s="62"/>
      <c r="VAI26" s="72"/>
      <c r="VAJ26" s="62"/>
      <c r="VAK26" s="62"/>
      <c r="VAL26" s="62"/>
      <c r="VAM26" s="72"/>
      <c r="VAN26" s="62"/>
      <c r="VAO26" s="62"/>
      <c r="VAP26" s="62"/>
      <c r="VAQ26" s="72"/>
      <c r="VAR26" s="62"/>
      <c r="VAS26" s="62"/>
      <c r="VAT26" s="62"/>
      <c r="VAU26" s="72"/>
      <c r="VAV26" s="62"/>
      <c r="VAW26" s="62"/>
      <c r="VAX26" s="62"/>
      <c r="VAY26" s="72"/>
      <c r="VAZ26" s="62"/>
      <c r="VBA26" s="62"/>
      <c r="VBB26" s="62"/>
      <c r="VBC26" s="72"/>
      <c r="VBD26" s="62"/>
      <c r="VBE26" s="62"/>
      <c r="VBF26" s="62"/>
      <c r="VBG26" s="72"/>
      <c r="VBH26" s="62"/>
      <c r="VBI26" s="62"/>
      <c r="VBJ26" s="62"/>
      <c r="VBK26" s="72"/>
      <c r="VBL26" s="62"/>
      <c r="VBM26" s="62"/>
      <c r="VBN26" s="62"/>
      <c r="VBO26" s="72"/>
      <c r="VBP26" s="62"/>
      <c r="VBQ26" s="62"/>
      <c r="VBR26" s="62"/>
      <c r="VBS26" s="72"/>
      <c r="VBT26" s="62"/>
      <c r="VBU26" s="62"/>
      <c r="VBV26" s="62"/>
      <c r="VBW26" s="72"/>
      <c r="VBX26" s="62"/>
      <c r="VBY26" s="62"/>
      <c r="VBZ26" s="62"/>
      <c r="VCA26" s="72"/>
      <c r="VCB26" s="62"/>
      <c r="VCC26" s="62"/>
      <c r="VCD26" s="62"/>
      <c r="VCE26" s="72"/>
      <c r="VCF26" s="62"/>
      <c r="VCG26" s="62"/>
      <c r="VCH26" s="62"/>
      <c r="VCI26" s="72"/>
      <c r="VCJ26" s="62"/>
      <c r="VCK26" s="62"/>
      <c r="VCL26" s="62"/>
      <c r="VCM26" s="72"/>
      <c r="VCN26" s="62"/>
      <c r="VCO26" s="62"/>
      <c r="VCP26" s="62"/>
      <c r="VCQ26" s="72"/>
      <c r="VCR26" s="62"/>
      <c r="VCS26" s="62"/>
      <c r="VCT26" s="62"/>
      <c r="VCU26" s="72"/>
      <c r="VCV26" s="62"/>
      <c r="VCW26" s="62"/>
      <c r="VCX26" s="62"/>
      <c r="VCY26" s="72"/>
      <c r="VCZ26" s="62"/>
      <c r="VDA26" s="62"/>
      <c r="VDB26" s="62"/>
      <c r="VDC26" s="72"/>
      <c r="VDD26" s="62"/>
      <c r="VDE26" s="62"/>
      <c r="VDF26" s="62"/>
      <c r="VDG26" s="72"/>
      <c r="VDH26" s="62"/>
      <c r="VDI26" s="62"/>
      <c r="VDJ26" s="62"/>
      <c r="VDK26" s="72"/>
      <c r="VDL26" s="62"/>
      <c r="VDM26" s="62"/>
      <c r="VDN26" s="62"/>
      <c r="VDO26" s="72"/>
      <c r="VDP26" s="62"/>
      <c r="VDQ26" s="62"/>
      <c r="VDR26" s="62"/>
      <c r="VDS26" s="72"/>
      <c r="VDT26" s="62"/>
      <c r="VDU26" s="62"/>
      <c r="VDV26" s="62"/>
      <c r="VDW26" s="72"/>
      <c r="VDX26" s="62"/>
      <c r="VDY26" s="62"/>
      <c r="VDZ26" s="62"/>
      <c r="VEA26" s="72"/>
      <c r="VEB26" s="62"/>
      <c r="VEC26" s="62"/>
      <c r="VED26" s="62"/>
      <c r="VEE26" s="72"/>
      <c r="VEF26" s="62"/>
      <c r="VEG26" s="62"/>
      <c r="VEH26" s="62"/>
      <c r="VEI26" s="72"/>
      <c r="VEJ26" s="62"/>
      <c r="VEK26" s="62"/>
      <c r="VEL26" s="62"/>
      <c r="VEM26" s="72"/>
      <c r="VEN26" s="62"/>
      <c r="VEO26" s="62"/>
      <c r="VEP26" s="62"/>
      <c r="VEQ26" s="72"/>
      <c r="VER26" s="62"/>
      <c r="VES26" s="62"/>
      <c r="VET26" s="62"/>
      <c r="VEU26" s="72"/>
      <c r="VEV26" s="62"/>
      <c r="VEW26" s="62"/>
      <c r="VEX26" s="62"/>
      <c r="VEY26" s="72"/>
      <c r="VEZ26" s="62"/>
      <c r="VFA26" s="62"/>
      <c r="VFB26" s="62"/>
      <c r="VFC26" s="72"/>
      <c r="VFD26" s="62"/>
      <c r="VFE26" s="62"/>
      <c r="VFF26" s="62"/>
      <c r="VFG26" s="72"/>
      <c r="VFH26" s="62"/>
      <c r="VFI26" s="62"/>
      <c r="VFJ26" s="62"/>
      <c r="VFK26" s="72"/>
      <c r="VFL26" s="62"/>
      <c r="VFM26" s="62"/>
      <c r="VFN26" s="62"/>
      <c r="VFO26" s="72"/>
      <c r="VFP26" s="62"/>
      <c r="VFQ26" s="62"/>
      <c r="VFR26" s="62"/>
      <c r="VFS26" s="72"/>
      <c r="VFT26" s="62"/>
      <c r="VFU26" s="62"/>
      <c r="VFV26" s="62"/>
      <c r="VFW26" s="72"/>
      <c r="VFX26" s="62"/>
      <c r="VFY26" s="62"/>
      <c r="VFZ26" s="62"/>
      <c r="VGA26" s="72"/>
      <c r="VGB26" s="62"/>
      <c r="VGC26" s="62"/>
      <c r="VGD26" s="62"/>
      <c r="VGE26" s="72"/>
      <c r="VGF26" s="62"/>
      <c r="VGG26" s="62"/>
      <c r="VGH26" s="62"/>
      <c r="VGI26" s="72"/>
      <c r="VGJ26" s="62"/>
      <c r="VGK26" s="62"/>
      <c r="VGL26" s="62"/>
      <c r="VGM26" s="72"/>
      <c r="VGN26" s="62"/>
      <c r="VGO26" s="62"/>
      <c r="VGP26" s="62"/>
      <c r="VGQ26" s="72"/>
      <c r="VGR26" s="62"/>
      <c r="VGS26" s="62"/>
      <c r="VGT26" s="62"/>
      <c r="VGU26" s="72"/>
      <c r="VGV26" s="62"/>
      <c r="VGW26" s="62"/>
      <c r="VGX26" s="62"/>
      <c r="VGY26" s="72"/>
      <c r="VGZ26" s="62"/>
      <c r="VHA26" s="62"/>
      <c r="VHB26" s="62"/>
      <c r="VHC26" s="72"/>
      <c r="VHD26" s="62"/>
      <c r="VHE26" s="62"/>
      <c r="VHF26" s="62"/>
      <c r="VHG26" s="72"/>
      <c r="VHH26" s="62"/>
      <c r="VHI26" s="62"/>
      <c r="VHJ26" s="62"/>
      <c r="VHK26" s="72"/>
      <c r="VHL26" s="62"/>
      <c r="VHM26" s="62"/>
      <c r="VHN26" s="62"/>
      <c r="VHO26" s="72"/>
      <c r="VHP26" s="62"/>
      <c r="VHQ26" s="62"/>
      <c r="VHR26" s="62"/>
      <c r="VHS26" s="72"/>
      <c r="VHT26" s="62"/>
      <c r="VHU26" s="62"/>
      <c r="VHV26" s="62"/>
      <c r="VHW26" s="72"/>
      <c r="VHX26" s="62"/>
      <c r="VHY26" s="62"/>
      <c r="VHZ26" s="62"/>
      <c r="VIA26" s="72"/>
      <c r="VIB26" s="62"/>
      <c r="VIC26" s="62"/>
      <c r="VID26" s="62"/>
      <c r="VIE26" s="72"/>
      <c r="VIF26" s="62"/>
      <c r="VIG26" s="62"/>
      <c r="VIH26" s="62"/>
      <c r="VII26" s="72"/>
      <c r="VIJ26" s="62"/>
      <c r="VIK26" s="62"/>
      <c r="VIL26" s="62"/>
      <c r="VIM26" s="72"/>
      <c r="VIN26" s="62"/>
      <c r="VIO26" s="62"/>
      <c r="VIP26" s="62"/>
      <c r="VIQ26" s="72"/>
      <c r="VIR26" s="62"/>
      <c r="VIS26" s="62"/>
      <c r="VIT26" s="62"/>
      <c r="VIU26" s="72"/>
      <c r="VIV26" s="62"/>
      <c r="VIW26" s="62"/>
      <c r="VIX26" s="62"/>
      <c r="VIY26" s="72"/>
      <c r="VIZ26" s="62"/>
      <c r="VJA26" s="62"/>
      <c r="VJB26" s="62"/>
      <c r="VJC26" s="72"/>
      <c r="VJD26" s="62"/>
      <c r="VJE26" s="62"/>
      <c r="VJF26" s="62"/>
      <c r="VJG26" s="72"/>
      <c r="VJH26" s="62"/>
      <c r="VJI26" s="62"/>
      <c r="VJJ26" s="62"/>
      <c r="VJK26" s="72"/>
      <c r="VJL26" s="62"/>
      <c r="VJM26" s="62"/>
      <c r="VJN26" s="62"/>
      <c r="VJO26" s="72"/>
      <c r="VJP26" s="62"/>
      <c r="VJQ26" s="62"/>
      <c r="VJR26" s="62"/>
      <c r="VJS26" s="72"/>
      <c r="VJT26" s="62"/>
      <c r="VJU26" s="62"/>
      <c r="VJV26" s="62"/>
      <c r="VJW26" s="72"/>
      <c r="VJX26" s="62"/>
      <c r="VJY26" s="62"/>
      <c r="VJZ26" s="62"/>
      <c r="VKA26" s="72"/>
      <c r="VKB26" s="62"/>
      <c r="VKC26" s="62"/>
      <c r="VKD26" s="62"/>
      <c r="VKE26" s="72"/>
      <c r="VKF26" s="62"/>
      <c r="VKG26" s="62"/>
      <c r="VKH26" s="62"/>
      <c r="VKI26" s="72"/>
      <c r="VKJ26" s="62"/>
      <c r="VKK26" s="62"/>
      <c r="VKL26" s="62"/>
      <c r="VKM26" s="72"/>
      <c r="VKN26" s="62"/>
      <c r="VKO26" s="62"/>
      <c r="VKP26" s="62"/>
      <c r="VKQ26" s="72"/>
      <c r="VKR26" s="62"/>
      <c r="VKS26" s="62"/>
      <c r="VKT26" s="62"/>
      <c r="VKU26" s="72"/>
      <c r="VKV26" s="62"/>
      <c r="VKW26" s="62"/>
      <c r="VKX26" s="62"/>
      <c r="VKY26" s="72"/>
      <c r="VKZ26" s="62"/>
      <c r="VLA26" s="62"/>
      <c r="VLB26" s="62"/>
      <c r="VLC26" s="72"/>
      <c r="VLD26" s="62"/>
      <c r="VLE26" s="62"/>
      <c r="VLF26" s="62"/>
      <c r="VLG26" s="72"/>
      <c r="VLH26" s="62"/>
      <c r="VLI26" s="62"/>
      <c r="VLJ26" s="62"/>
      <c r="VLK26" s="72"/>
      <c r="VLL26" s="62"/>
      <c r="VLM26" s="62"/>
      <c r="VLN26" s="62"/>
      <c r="VLO26" s="72"/>
      <c r="VLP26" s="62"/>
      <c r="VLQ26" s="62"/>
      <c r="VLR26" s="62"/>
      <c r="VLS26" s="72"/>
      <c r="VLT26" s="62"/>
      <c r="VLU26" s="62"/>
      <c r="VLV26" s="62"/>
      <c r="VLW26" s="72"/>
      <c r="VLX26" s="62"/>
      <c r="VLY26" s="62"/>
      <c r="VLZ26" s="62"/>
      <c r="VMA26" s="72"/>
      <c r="VMB26" s="62"/>
      <c r="VMC26" s="62"/>
      <c r="VMD26" s="62"/>
      <c r="VME26" s="72"/>
      <c r="VMF26" s="62"/>
      <c r="VMG26" s="62"/>
      <c r="VMH26" s="62"/>
      <c r="VMI26" s="72"/>
      <c r="VMJ26" s="62"/>
      <c r="VMK26" s="62"/>
      <c r="VML26" s="62"/>
      <c r="VMM26" s="72"/>
      <c r="VMN26" s="62"/>
      <c r="VMO26" s="62"/>
      <c r="VMP26" s="62"/>
      <c r="VMQ26" s="72"/>
      <c r="VMR26" s="62"/>
      <c r="VMS26" s="62"/>
      <c r="VMT26" s="62"/>
      <c r="VMU26" s="72"/>
      <c r="VMV26" s="62"/>
      <c r="VMW26" s="62"/>
      <c r="VMX26" s="62"/>
      <c r="VMY26" s="72"/>
      <c r="VMZ26" s="62"/>
      <c r="VNA26" s="62"/>
      <c r="VNB26" s="62"/>
      <c r="VNC26" s="72"/>
      <c r="VND26" s="62"/>
      <c r="VNE26" s="62"/>
      <c r="VNF26" s="62"/>
      <c r="VNG26" s="72"/>
      <c r="VNH26" s="62"/>
      <c r="VNI26" s="62"/>
      <c r="VNJ26" s="62"/>
      <c r="VNK26" s="72"/>
      <c r="VNL26" s="62"/>
      <c r="VNM26" s="62"/>
      <c r="VNN26" s="62"/>
      <c r="VNO26" s="72"/>
      <c r="VNP26" s="62"/>
      <c r="VNQ26" s="62"/>
      <c r="VNR26" s="62"/>
      <c r="VNS26" s="72"/>
      <c r="VNT26" s="62"/>
      <c r="VNU26" s="62"/>
      <c r="VNV26" s="62"/>
      <c r="VNW26" s="72"/>
      <c r="VNX26" s="62"/>
      <c r="VNY26" s="62"/>
      <c r="VNZ26" s="62"/>
      <c r="VOA26" s="72"/>
      <c r="VOB26" s="62"/>
      <c r="VOC26" s="62"/>
      <c r="VOD26" s="62"/>
      <c r="VOE26" s="72"/>
      <c r="VOF26" s="62"/>
      <c r="VOG26" s="62"/>
      <c r="VOH26" s="62"/>
      <c r="VOI26" s="72"/>
      <c r="VOJ26" s="62"/>
      <c r="VOK26" s="62"/>
      <c r="VOL26" s="62"/>
      <c r="VOM26" s="72"/>
      <c r="VON26" s="62"/>
      <c r="VOO26" s="62"/>
      <c r="VOP26" s="62"/>
      <c r="VOQ26" s="72"/>
      <c r="VOR26" s="62"/>
      <c r="VOS26" s="62"/>
      <c r="VOT26" s="62"/>
      <c r="VOU26" s="72"/>
      <c r="VOV26" s="62"/>
      <c r="VOW26" s="62"/>
      <c r="VOX26" s="62"/>
      <c r="VOY26" s="72"/>
      <c r="VOZ26" s="62"/>
      <c r="VPA26" s="62"/>
      <c r="VPB26" s="62"/>
      <c r="VPC26" s="72"/>
      <c r="VPD26" s="62"/>
      <c r="VPE26" s="62"/>
      <c r="VPF26" s="62"/>
      <c r="VPG26" s="72"/>
      <c r="VPH26" s="62"/>
      <c r="VPI26" s="62"/>
      <c r="VPJ26" s="62"/>
      <c r="VPK26" s="72"/>
      <c r="VPL26" s="62"/>
      <c r="VPM26" s="62"/>
      <c r="VPN26" s="62"/>
      <c r="VPO26" s="72"/>
      <c r="VPP26" s="62"/>
      <c r="VPQ26" s="62"/>
      <c r="VPR26" s="62"/>
      <c r="VPS26" s="72"/>
      <c r="VPT26" s="62"/>
      <c r="VPU26" s="62"/>
      <c r="VPV26" s="62"/>
      <c r="VPW26" s="72"/>
      <c r="VPX26" s="62"/>
      <c r="VPY26" s="62"/>
      <c r="VPZ26" s="62"/>
      <c r="VQA26" s="72"/>
      <c r="VQB26" s="62"/>
      <c r="VQC26" s="62"/>
      <c r="VQD26" s="62"/>
      <c r="VQE26" s="72"/>
      <c r="VQF26" s="62"/>
      <c r="VQG26" s="62"/>
      <c r="VQH26" s="62"/>
      <c r="VQI26" s="72"/>
      <c r="VQJ26" s="62"/>
      <c r="VQK26" s="62"/>
      <c r="VQL26" s="62"/>
      <c r="VQM26" s="72"/>
      <c r="VQN26" s="62"/>
      <c r="VQO26" s="62"/>
      <c r="VQP26" s="62"/>
      <c r="VQQ26" s="72"/>
      <c r="VQR26" s="62"/>
      <c r="VQS26" s="62"/>
      <c r="VQT26" s="62"/>
      <c r="VQU26" s="72"/>
      <c r="VQV26" s="62"/>
      <c r="VQW26" s="62"/>
      <c r="VQX26" s="62"/>
      <c r="VQY26" s="72"/>
      <c r="VQZ26" s="62"/>
      <c r="VRA26" s="62"/>
      <c r="VRB26" s="62"/>
      <c r="VRC26" s="72"/>
      <c r="VRD26" s="62"/>
      <c r="VRE26" s="62"/>
      <c r="VRF26" s="62"/>
      <c r="VRG26" s="72"/>
      <c r="VRH26" s="62"/>
      <c r="VRI26" s="62"/>
      <c r="VRJ26" s="62"/>
      <c r="VRK26" s="72"/>
      <c r="VRL26" s="62"/>
      <c r="VRM26" s="62"/>
      <c r="VRN26" s="62"/>
      <c r="VRO26" s="72"/>
      <c r="VRP26" s="62"/>
      <c r="VRQ26" s="62"/>
      <c r="VRR26" s="62"/>
      <c r="VRS26" s="72"/>
      <c r="VRT26" s="62"/>
      <c r="VRU26" s="62"/>
      <c r="VRV26" s="62"/>
      <c r="VRW26" s="72"/>
      <c r="VRX26" s="62"/>
      <c r="VRY26" s="62"/>
      <c r="VRZ26" s="62"/>
      <c r="VSA26" s="72"/>
      <c r="VSB26" s="62"/>
      <c r="VSC26" s="62"/>
      <c r="VSD26" s="62"/>
      <c r="VSE26" s="72"/>
      <c r="VSF26" s="62"/>
      <c r="VSG26" s="62"/>
      <c r="VSH26" s="62"/>
      <c r="VSI26" s="72"/>
      <c r="VSJ26" s="62"/>
      <c r="VSK26" s="62"/>
      <c r="VSL26" s="62"/>
      <c r="VSM26" s="72"/>
      <c r="VSN26" s="62"/>
      <c r="VSO26" s="62"/>
      <c r="VSP26" s="62"/>
      <c r="VSQ26" s="72"/>
      <c r="VSR26" s="62"/>
      <c r="VSS26" s="62"/>
      <c r="VST26" s="62"/>
      <c r="VSU26" s="72"/>
      <c r="VSV26" s="62"/>
      <c r="VSW26" s="62"/>
      <c r="VSX26" s="62"/>
      <c r="VSY26" s="72"/>
      <c r="VSZ26" s="62"/>
      <c r="VTA26" s="62"/>
      <c r="VTB26" s="62"/>
      <c r="VTC26" s="72"/>
      <c r="VTD26" s="62"/>
      <c r="VTE26" s="62"/>
      <c r="VTF26" s="62"/>
      <c r="VTG26" s="72"/>
      <c r="VTH26" s="62"/>
      <c r="VTI26" s="62"/>
      <c r="VTJ26" s="62"/>
      <c r="VTK26" s="72"/>
      <c r="VTL26" s="62"/>
      <c r="VTM26" s="62"/>
      <c r="VTN26" s="62"/>
      <c r="VTO26" s="72"/>
      <c r="VTP26" s="62"/>
      <c r="VTQ26" s="62"/>
      <c r="VTR26" s="62"/>
      <c r="VTS26" s="72"/>
      <c r="VTT26" s="62"/>
      <c r="VTU26" s="62"/>
      <c r="VTV26" s="62"/>
      <c r="VTW26" s="72"/>
      <c r="VTX26" s="62"/>
      <c r="VTY26" s="62"/>
      <c r="VTZ26" s="62"/>
      <c r="VUA26" s="72"/>
      <c r="VUB26" s="62"/>
      <c r="VUC26" s="62"/>
      <c r="VUD26" s="62"/>
      <c r="VUE26" s="72"/>
      <c r="VUF26" s="62"/>
      <c r="VUG26" s="62"/>
      <c r="VUH26" s="62"/>
      <c r="VUI26" s="72"/>
      <c r="VUJ26" s="62"/>
      <c r="VUK26" s="62"/>
      <c r="VUL26" s="62"/>
      <c r="VUM26" s="72"/>
      <c r="VUN26" s="62"/>
      <c r="VUO26" s="62"/>
      <c r="VUP26" s="62"/>
      <c r="VUQ26" s="72"/>
      <c r="VUR26" s="62"/>
      <c r="VUS26" s="62"/>
      <c r="VUT26" s="62"/>
      <c r="VUU26" s="72"/>
      <c r="VUV26" s="62"/>
      <c r="VUW26" s="62"/>
      <c r="VUX26" s="62"/>
      <c r="VUY26" s="72"/>
      <c r="VUZ26" s="62"/>
      <c r="VVA26" s="62"/>
      <c r="VVB26" s="62"/>
      <c r="VVC26" s="72"/>
      <c r="VVD26" s="62"/>
      <c r="VVE26" s="62"/>
      <c r="VVF26" s="62"/>
      <c r="VVG26" s="72"/>
      <c r="VVH26" s="62"/>
      <c r="VVI26" s="62"/>
      <c r="VVJ26" s="62"/>
      <c r="VVK26" s="72"/>
      <c r="VVL26" s="62"/>
      <c r="VVM26" s="62"/>
      <c r="VVN26" s="62"/>
      <c r="VVO26" s="72"/>
      <c r="VVP26" s="62"/>
      <c r="VVQ26" s="62"/>
      <c r="VVR26" s="62"/>
      <c r="VVS26" s="72"/>
      <c r="VVT26" s="62"/>
      <c r="VVU26" s="62"/>
      <c r="VVV26" s="62"/>
      <c r="VVW26" s="72"/>
      <c r="VVX26" s="62"/>
      <c r="VVY26" s="62"/>
      <c r="VVZ26" s="62"/>
      <c r="VWA26" s="72"/>
      <c r="VWB26" s="62"/>
      <c r="VWC26" s="62"/>
      <c r="VWD26" s="62"/>
      <c r="VWE26" s="72"/>
      <c r="VWF26" s="62"/>
      <c r="VWG26" s="62"/>
      <c r="VWH26" s="62"/>
      <c r="VWI26" s="72"/>
      <c r="VWJ26" s="62"/>
      <c r="VWK26" s="62"/>
      <c r="VWL26" s="62"/>
      <c r="VWM26" s="72"/>
      <c r="VWN26" s="62"/>
      <c r="VWO26" s="62"/>
      <c r="VWP26" s="62"/>
      <c r="VWQ26" s="72"/>
      <c r="VWR26" s="62"/>
      <c r="VWS26" s="62"/>
      <c r="VWT26" s="62"/>
      <c r="VWU26" s="72"/>
      <c r="VWV26" s="62"/>
      <c r="VWW26" s="62"/>
      <c r="VWX26" s="62"/>
      <c r="VWY26" s="72"/>
      <c r="VWZ26" s="62"/>
      <c r="VXA26" s="62"/>
      <c r="VXB26" s="62"/>
      <c r="VXC26" s="72"/>
      <c r="VXD26" s="62"/>
      <c r="VXE26" s="62"/>
      <c r="VXF26" s="62"/>
      <c r="VXG26" s="72"/>
      <c r="VXH26" s="62"/>
      <c r="VXI26" s="62"/>
      <c r="VXJ26" s="62"/>
      <c r="VXK26" s="72"/>
      <c r="VXL26" s="62"/>
      <c r="VXM26" s="62"/>
      <c r="VXN26" s="62"/>
      <c r="VXO26" s="72"/>
      <c r="VXP26" s="62"/>
      <c r="VXQ26" s="62"/>
      <c r="VXR26" s="62"/>
      <c r="VXS26" s="72"/>
      <c r="VXT26" s="62"/>
      <c r="VXU26" s="62"/>
      <c r="VXV26" s="62"/>
      <c r="VXW26" s="72"/>
      <c r="VXX26" s="62"/>
      <c r="VXY26" s="62"/>
      <c r="VXZ26" s="62"/>
      <c r="VYA26" s="72"/>
      <c r="VYB26" s="62"/>
      <c r="VYC26" s="62"/>
      <c r="VYD26" s="62"/>
      <c r="VYE26" s="72"/>
      <c r="VYF26" s="62"/>
      <c r="VYG26" s="62"/>
      <c r="VYH26" s="62"/>
      <c r="VYI26" s="72"/>
      <c r="VYJ26" s="62"/>
      <c r="VYK26" s="62"/>
      <c r="VYL26" s="62"/>
      <c r="VYM26" s="72"/>
      <c r="VYN26" s="62"/>
      <c r="VYO26" s="62"/>
      <c r="VYP26" s="62"/>
      <c r="VYQ26" s="72"/>
      <c r="VYR26" s="62"/>
      <c r="VYS26" s="62"/>
      <c r="VYT26" s="62"/>
      <c r="VYU26" s="72"/>
      <c r="VYV26" s="62"/>
      <c r="VYW26" s="62"/>
      <c r="VYX26" s="62"/>
      <c r="VYY26" s="72"/>
      <c r="VYZ26" s="62"/>
      <c r="VZA26" s="62"/>
      <c r="VZB26" s="62"/>
      <c r="VZC26" s="72"/>
      <c r="VZD26" s="62"/>
      <c r="VZE26" s="62"/>
      <c r="VZF26" s="62"/>
      <c r="VZG26" s="72"/>
      <c r="VZH26" s="62"/>
      <c r="VZI26" s="62"/>
      <c r="VZJ26" s="62"/>
      <c r="VZK26" s="72"/>
      <c r="VZL26" s="62"/>
      <c r="VZM26" s="62"/>
      <c r="VZN26" s="62"/>
      <c r="VZO26" s="72"/>
      <c r="VZP26" s="62"/>
      <c r="VZQ26" s="62"/>
      <c r="VZR26" s="62"/>
      <c r="VZS26" s="72"/>
      <c r="VZT26" s="62"/>
      <c r="VZU26" s="62"/>
      <c r="VZV26" s="62"/>
      <c r="VZW26" s="72"/>
      <c r="VZX26" s="62"/>
      <c r="VZY26" s="62"/>
      <c r="VZZ26" s="62"/>
      <c r="WAA26" s="72"/>
      <c r="WAB26" s="62"/>
      <c r="WAC26" s="62"/>
      <c r="WAD26" s="62"/>
      <c r="WAE26" s="72"/>
      <c r="WAF26" s="62"/>
      <c r="WAG26" s="62"/>
      <c r="WAH26" s="62"/>
      <c r="WAI26" s="72"/>
      <c r="WAJ26" s="62"/>
      <c r="WAK26" s="62"/>
      <c r="WAL26" s="62"/>
      <c r="WAM26" s="72"/>
      <c r="WAN26" s="62"/>
      <c r="WAO26" s="62"/>
      <c r="WAP26" s="62"/>
      <c r="WAQ26" s="72"/>
      <c r="WAR26" s="62"/>
      <c r="WAS26" s="62"/>
      <c r="WAT26" s="62"/>
      <c r="WAU26" s="72"/>
      <c r="WAV26" s="62"/>
      <c r="WAW26" s="62"/>
      <c r="WAX26" s="62"/>
      <c r="WAY26" s="72"/>
      <c r="WAZ26" s="62"/>
      <c r="WBA26" s="62"/>
      <c r="WBB26" s="62"/>
      <c r="WBC26" s="72"/>
      <c r="WBD26" s="62"/>
      <c r="WBE26" s="62"/>
      <c r="WBF26" s="62"/>
      <c r="WBG26" s="72"/>
      <c r="WBH26" s="62"/>
      <c r="WBI26" s="62"/>
      <c r="WBJ26" s="62"/>
      <c r="WBK26" s="72"/>
      <c r="WBL26" s="62"/>
      <c r="WBM26" s="62"/>
      <c r="WBN26" s="62"/>
      <c r="WBO26" s="72"/>
      <c r="WBP26" s="62"/>
      <c r="WBQ26" s="62"/>
      <c r="WBR26" s="62"/>
      <c r="WBS26" s="72"/>
      <c r="WBT26" s="62"/>
      <c r="WBU26" s="62"/>
      <c r="WBV26" s="62"/>
      <c r="WBW26" s="72"/>
      <c r="WBX26" s="62"/>
      <c r="WBY26" s="62"/>
      <c r="WBZ26" s="62"/>
      <c r="WCA26" s="72"/>
      <c r="WCB26" s="62"/>
      <c r="WCC26" s="62"/>
      <c r="WCD26" s="62"/>
      <c r="WCE26" s="72"/>
      <c r="WCF26" s="62"/>
      <c r="WCG26" s="62"/>
      <c r="WCH26" s="62"/>
      <c r="WCI26" s="72"/>
      <c r="WCJ26" s="62"/>
      <c r="WCK26" s="62"/>
      <c r="WCL26" s="62"/>
      <c r="WCM26" s="72"/>
      <c r="WCN26" s="62"/>
      <c r="WCO26" s="62"/>
      <c r="WCP26" s="62"/>
      <c r="WCQ26" s="72"/>
      <c r="WCR26" s="62"/>
      <c r="WCS26" s="62"/>
      <c r="WCT26" s="62"/>
      <c r="WCU26" s="72"/>
      <c r="WCV26" s="62"/>
      <c r="WCW26" s="62"/>
      <c r="WCX26" s="62"/>
      <c r="WCY26" s="72"/>
      <c r="WCZ26" s="62"/>
      <c r="WDA26" s="62"/>
      <c r="WDB26" s="62"/>
      <c r="WDC26" s="72"/>
      <c r="WDD26" s="62"/>
      <c r="WDE26" s="62"/>
      <c r="WDF26" s="62"/>
      <c r="WDG26" s="72"/>
      <c r="WDH26" s="62"/>
      <c r="WDI26" s="62"/>
      <c r="WDJ26" s="62"/>
      <c r="WDK26" s="72"/>
      <c r="WDL26" s="62"/>
      <c r="WDM26" s="62"/>
      <c r="WDN26" s="62"/>
      <c r="WDO26" s="72"/>
      <c r="WDP26" s="62"/>
      <c r="WDQ26" s="62"/>
      <c r="WDR26" s="62"/>
      <c r="WDS26" s="72"/>
      <c r="WDT26" s="62"/>
      <c r="WDU26" s="62"/>
      <c r="WDV26" s="62"/>
      <c r="WDW26" s="72"/>
      <c r="WDX26" s="62"/>
      <c r="WDY26" s="62"/>
      <c r="WDZ26" s="62"/>
      <c r="WEA26" s="72"/>
      <c r="WEB26" s="62"/>
      <c r="WEC26" s="62"/>
      <c r="WED26" s="62"/>
      <c r="WEE26" s="72"/>
      <c r="WEF26" s="62"/>
      <c r="WEG26" s="62"/>
      <c r="WEH26" s="62"/>
      <c r="WEI26" s="72"/>
      <c r="WEJ26" s="62"/>
      <c r="WEK26" s="62"/>
      <c r="WEL26" s="62"/>
      <c r="WEM26" s="72"/>
      <c r="WEN26" s="62"/>
      <c r="WEO26" s="62"/>
      <c r="WEP26" s="62"/>
      <c r="WEQ26" s="72"/>
      <c r="WER26" s="62"/>
      <c r="WES26" s="62"/>
      <c r="WET26" s="62"/>
      <c r="WEU26" s="72"/>
      <c r="WEV26" s="62"/>
      <c r="WEW26" s="62"/>
      <c r="WEX26" s="62"/>
      <c r="WEY26" s="72"/>
      <c r="WEZ26" s="62"/>
      <c r="WFA26" s="62"/>
      <c r="WFB26" s="62"/>
      <c r="WFC26" s="72"/>
      <c r="WFD26" s="62"/>
      <c r="WFE26" s="62"/>
      <c r="WFF26" s="62"/>
      <c r="WFG26" s="72"/>
      <c r="WFH26" s="62"/>
      <c r="WFI26" s="62"/>
      <c r="WFJ26" s="62"/>
      <c r="WFK26" s="72"/>
      <c r="WFL26" s="62"/>
      <c r="WFM26" s="62"/>
      <c r="WFN26" s="62"/>
      <c r="WFO26" s="72"/>
      <c r="WFP26" s="62"/>
      <c r="WFQ26" s="62"/>
      <c r="WFR26" s="62"/>
      <c r="WFS26" s="72"/>
      <c r="WFT26" s="62"/>
      <c r="WFU26" s="62"/>
      <c r="WFV26" s="62"/>
      <c r="WFW26" s="72"/>
      <c r="WFX26" s="62"/>
      <c r="WFY26" s="62"/>
      <c r="WFZ26" s="62"/>
      <c r="WGA26" s="72"/>
      <c r="WGB26" s="62"/>
      <c r="WGC26" s="62"/>
      <c r="WGD26" s="62"/>
      <c r="WGE26" s="72"/>
      <c r="WGF26" s="62"/>
      <c r="WGG26" s="62"/>
      <c r="WGH26" s="62"/>
      <c r="WGI26" s="72"/>
      <c r="WGJ26" s="62"/>
      <c r="WGK26" s="62"/>
      <c r="WGL26" s="62"/>
      <c r="WGM26" s="72"/>
      <c r="WGN26" s="62"/>
      <c r="WGO26" s="62"/>
      <c r="WGP26" s="62"/>
      <c r="WGQ26" s="72"/>
      <c r="WGR26" s="62"/>
      <c r="WGS26" s="62"/>
      <c r="WGT26" s="62"/>
      <c r="WGU26" s="72"/>
      <c r="WGV26" s="62"/>
      <c r="WGW26" s="62"/>
      <c r="WGX26" s="62"/>
      <c r="WGY26" s="72"/>
      <c r="WGZ26" s="62"/>
      <c r="WHA26" s="62"/>
      <c r="WHB26" s="62"/>
      <c r="WHC26" s="72"/>
      <c r="WHD26" s="62"/>
      <c r="WHE26" s="62"/>
      <c r="WHF26" s="62"/>
      <c r="WHG26" s="72"/>
      <c r="WHH26" s="62"/>
      <c r="WHI26" s="62"/>
      <c r="WHJ26" s="62"/>
      <c r="WHK26" s="72"/>
      <c r="WHL26" s="62"/>
      <c r="WHM26" s="62"/>
      <c r="WHN26" s="62"/>
      <c r="WHO26" s="72"/>
      <c r="WHP26" s="62"/>
      <c r="WHQ26" s="62"/>
      <c r="WHR26" s="62"/>
      <c r="WHS26" s="72"/>
      <c r="WHT26" s="62"/>
      <c r="WHU26" s="62"/>
      <c r="WHV26" s="62"/>
      <c r="WHW26" s="72"/>
      <c r="WHX26" s="62"/>
      <c r="WHY26" s="62"/>
      <c r="WHZ26" s="62"/>
      <c r="WIA26" s="72"/>
      <c r="WIB26" s="62"/>
      <c r="WIC26" s="62"/>
      <c r="WID26" s="62"/>
      <c r="WIE26" s="72"/>
      <c r="WIF26" s="62"/>
      <c r="WIG26" s="62"/>
      <c r="WIH26" s="62"/>
      <c r="WII26" s="72"/>
      <c r="WIJ26" s="62"/>
      <c r="WIK26" s="62"/>
      <c r="WIL26" s="62"/>
      <c r="WIM26" s="72"/>
      <c r="WIN26" s="62"/>
      <c r="WIO26" s="62"/>
      <c r="WIP26" s="62"/>
      <c r="WIQ26" s="72"/>
      <c r="WIR26" s="62"/>
      <c r="WIS26" s="62"/>
      <c r="WIT26" s="62"/>
      <c r="WIU26" s="72"/>
      <c r="WIV26" s="62"/>
      <c r="WIW26" s="62"/>
      <c r="WIX26" s="62"/>
      <c r="WIY26" s="72"/>
      <c r="WIZ26" s="62"/>
      <c r="WJA26" s="62"/>
      <c r="WJB26" s="62"/>
      <c r="WJC26" s="72"/>
      <c r="WJD26" s="62"/>
      <c r="WJE26" s="62"/>
      <c r="WJF26" s="62"/>
      <c r="WJG26" s="72"/>
      <c r="WJH26" s="62"/>
      <c r="WJI26" s="62"/>
      <c r="WJJ26" s="62"/>
      <c r="WJK26" s="72"/>
      <c r="WJL26" s="62"/>
      <c r="WJM26" s="62"/>
      <c r="WJN26" s="62"/>
      <c r="WJO26" s="72"/>
      <c r="WJP26" s="62"/>
      <c r="WJQ26" s="62"/>
      <c r="WJR26" s="62"/>
      <c r="WJS26" s="72"/>
      <c r="WJT26" s="62"/>
      <c r="WJU26" s="62"/>
      <c r="WJV26" s="62"/>
      <c r="WJW26" s="72"/>
      <c r="WJX26" s="62"/>
      <c r="WJY26" s="62"/>
      <c r="WJZ26" s="62"/>
      <c r="WKA26" s="72"/>
      <c r="WKB26" s="62"/>
      <c r="WKC26" s="62"/>
      <c r="WKD26" s="62"/>
      <c r="WKE26" s="72"/>
      <c r="WKF26" s="62"/>
      <c r="WKG26" s="62"/>
      <c r="WKH26" s="62"/>
      <c r="WKI26" s="72"/>
      <c r="WKJ26" s="62"/>
      <c r="WKK26" s="62"/>
      <c r="WKL26" s="62"/>
      <c r="WKM26" s="72"/>
      <c r="WKN26" s="62"/>
      <c r="WKO26" s="62"/>
      <c r="WKP26" s="62"/>
      <c r="WKQ26" s="72"/>
      <c r="WKR26" s="62"/>
      <c r="WKS26" s="62"/>
      <c r="WKT26" s="62"/>
      <c r="WKU26" s="72"/>
      <c r="WKV26" s="62"/>
      <c r="WKW26" s="62"/>
      <c r="WKX26" s="62"/>
      <c r="WKY26" s="72"/>
      <c r="WKZ26" s="62"/>
      <c r="WLA26" s="62"/>
      <c r="WLB26" s="62"/>
      <c r="WLC26" s="72"/>
      <c r="WLD26" s="62"/>
      <c r="WLE26" s="62"/>
      <c r="WLF26" s="62"/>
      <c r="WLG26" s="72"/>
      <c r="WLH26" s="62"/>
      <c r="WLI26" s="62"/>
      <c r="WLJ26" s="62"/>
      <c r="WLK26" s="72"/>
      <c r="WLL26" s="62"/>
      <c r="WLM26" s="62"/>
      <c r="WLN26" s="62"/>
      <c r="WLO26" s="72"/>
      <c r="WLP26" s="62"/>
      <c r="WLQ26" s="62"/>
      <c r="WLR26" s="62"/>
      <c r="WLS26" s="72"/>
      <c r="WLT26" s="62"/>
      <c r="WLU26" s="62"/>
      <c r="WLV26" s="62"/>
      <c r="WLW26" s="72"/>
      <c r="WLX26" s="62"/>
      <c r="WLY26" s="62"/>
      <c r="WLZ26" s="62"/>
      <c r="WMA26" s="72"/>
      <c r="WMB26" s="62"/>
      <c r="WMC26" s="62"/>
      <c r="WMD26" s="62"/>
      <c r="WME26" s="72"/>
      <c r="WMF26" s="62"/>
      <c r="WMG26" s="62"/>
      <c r="WMH26" s="62"/>
      <c r="WMI26" s="72"/>
      <c r="WMJ26" s="62"/>
      <c r="WMK26" s="62"/>
      <c r="WML26" s="62"/>
      <c r="WMM26" s="72"/>
      <c r="WMN26" s="62"/>
      <c r="WMO26" s="62"/>
      <c r="WMP26" s="62"/>
      <c r="WMQ26" s="72"/>
      <c r="WMR26" s="62"/>
      <c r="WMS26" s="62"/>
      <c r="WMT26" s="62"/>
      <c r="WMU26" s="72"/>
      <c r="WMV26" s="62"/>
      <c r="WMW26" s="62"/>
      <c r="WMX26" s="62"/>
      <c r="WMY26" s="72"/>
      <c r="WMZ26" s="62"/>
      <c r="WNA26" s="62"/>
      <c r="WNB26" s="62"/>
      <c r="WNC26" s="72"/>
      <c r="WND26" s="62"/>
      <c r="WNE26" s="62"/>
      <c r="WNF26" s="62"/>
      <c r="WNG26" s="72"/>
      <c r="WNH26" s="62"/>
      <c r="WNI26" s="62"/>
      <c r="WNJ26" s="62"/>
      <c r="WNK26" s="72"/>
      <c r="WNL26" s="62"/>
      <c r="WNM26" s="62"/>
      <c r="WNN26" s="62"/>
      <c r="WNO26" s="72"/>
      <c r="WNP26" s="62"/>
      <c r="WNQ26" s="62"/>
      <c r="WNR26" s="62"/>
      <c r="WNS26" s="72"/>
      <c r="WNT26" s="62"/>
      <c r="WNU26" s="62"/>
      <c r="WNV26" s="62"/>
      <c r="WNW26" s="72"/>
      <c r="WNX26" s="62"/>
      <c r="WNY26" s="62"/>
      <c r="WNZ26" s="62"/>
      <c r="WOA26" s="72"/>
      <c r="WOB26" s="62"/>
      <c r="WOC26" s="62"/>
      <c r="WOD26" s="62"/>
      <c r="WOE26" s="72"/>
      <c r="WOF26" s="62"/>
      <c r="WOG26" s="62"/>
      <c r="WOH26" s="62"/>
      <c r="WOI26" s="72"/>
      <c r="WOJ26" s="62"/>
      <c r="WOK26" s="62"/>
      <c r="WOL26" s="62"/>
      <c r="WOM26" s="72"/>
      <c r="WON26" s="62"/>
      <c r="WOO26" s="62"/>
      <c r="WOP26" s="62"/>
      <c r="WOQ26" s="72"/>
      <c r="WOR26" s="62"/>
      <c r="WOS26" s="62"/>
      <c r="WOT26" s="62"/>
      <c r="WOU26" s="72"/>
      <c r="WOV26" s="62"/>
      <c r="WOW26" s="62"/>
      <c r="WOX26" s="62"/>
      <c r="WOY26" s="72"/>
      <c r="WOZ26" s="62"/>
      <c r="WPA26" s="62"/>
      <c r="WPB26" s="62"/>
      <c r="WPC26" s="72"/>
      <c r="WPD26" s="62"/>
      <c r="WPE26" s="62"/>
      <c r="WPF26" s="62"/>
      <c r="WPG26" s="72"/>
      <c r="WPH26" s="62"/>
      <c r="WPI26" s="62"/>
      <c r="WPJ26" s="62"/>
      <c r="WPK26" s="72"/>
      <c r="WPL26" s="62"/>
      <c r="WPM26" s="62"/>
      <c r="WPN26" s="62"/>
      <c r="WPO26" s="72"/>
      <c r="WPP26" s="62"/>
      <c r="WPQ26" s="62"/>
      <c r="WPR26" s="62"/>
      <c r="WPS26" s="72"/>
      <c r="WPT26" s="62"/>
      <c r="WPU26" s="62"/>
      <c r="WPV26" s="62"/>
      <c r="WPW26" s="72"/>
      <c r="WPX26" s="62"/>
      <c r="WPY26" s="62"/>
      <c r="WPZ26" s="62"/>
      <c r="WQA26" s="72"/>
      <c r="WQB26" s="62"/>
      <c r="WQC26" s="62"/>
      <c r="WQD26" s="62"/>
      <c r="WQE26" s="72"/>
      <c r="WQF26" s="62"/>
      <c r="WQG26" s="62"/>
      <c r="WQH26" s="62"/>
      <c r="WQI26" s="72"/>
      <c r="WQJ26" s="62"/>
      <c r="WQK26" s="62"/>
      <c r="WQL26" s="62"/>
      <c r="WQM26" s="72"/>
      <c r="WQN26" s="62"/>
      <c r="WQO26" s="62"/>
      <c r="WQP26" s="62"/>
      <c r="WQQ26" s="72"/>
      <c r="WQR26" s="62"/>
      <c r="WQS26" s="62"/>
      <c r="WQT26" s="62"/>
      <c r="WQU26" s="72"/>
      <c r="WQV26" s="62"/>
      <c r="WQW26" s="62"/>
      <c r="WQX26" s="62"/>
      <c r="WQY26" s="72"/>
      <c r="WQZ26" s="62"/>
      <c r="WRA26" s="62"/>
      <c r="WRB26" s="62"/>
      <c r="WRC26" s="72"/>
      <c r="WRD26" s="62"/>
      <c r="WRE26" s="62"/>
      <c r="WRF26" s="62"/>
      <c r="WRG26" s="72"/>
      <c r="WRH26" s="62"/>
      <c r="WRI26" s="62"/>
      <c r="WRJ26" s="62"/>
      <c r="WRK26" s="72"/>
      <c r="WRL26" s="62"/>
      <c r="WRM26" s="62"/>
      <c r="WRN26" s="62"/>
      <c r="WRO26" s="72"/>
      <c r="WRP26" s="62"/>
      <c r="WRQ26" s="62"/>
      <c r="WRR26" s="62"/>
      <c r="WRS26" s="72"/>
      <c r="WRT26" s="62"/>
      <c r="WRU26" s="62"/>
      <c r="WRV26" s="62"/>
      <c r="WRW26" s="72"/>
      <c r="WRX26" s="62"/>
      <c r="WRY26" s="62"/>
      <c r="WRZ26" s="62"/>
      <c r="WSA26" s="72"/>
      <c r="WSB26" s="62"/>
      <c r="WSC26" s="62"/>
      <c r="WSD26" s="62"/>
      <c r="WSE26" s="72"/>
      <c r="WSF26" s="62"/>
      <c r="WSG26" s="62"/>
      <c r="WSH26" s="62"/>
      <c r="WSI26" s="72"/>
      <c r="WSJ26" s="62"/>
      <c r="WSK26" s="62"/>
      <c r="WSL26" s="62"/>
      <c r="WSM26" s="72"/>
      <c r="WSN26" s="62"/>
      <c r="WSO26" s="62"/>
      <c r="WSP26" s="62"/>
      <c r="WSQ26" s="72"/>
      <c r="WSR26" s="62"/>
      <c r="WSS26" s="62"/>
      <c r="WST26" s="62"/>
      <c r="WSU26" s="72"/>
      <c r="WSV26" s="62"/>
      <c r="WSW26" s="62"/>
      <c r="WSX26" s="62"/>
      <c r="WSY26" s="72"/>
      <c r="WSZ26" s="62"/>
      <c r="WTA26" s="62"/>
      <c r="WTB26" s="62"/>
      <c r="WTC26" s="72"/>
      <c r="WTD26" s="62"/>
      <c r="WTE26" s="62"/>
      <c r="WTF26" s="62"/>
      <c r="WTG26" s="72"/>
      <c r="WTH26" s="62"/>
      <c r="WTI26" s="62"/>
      <c r="WTJ26" s="62"/>
      <c r="WTK26" s="72"/>
      <c r="WTL26" s="62"/>
      <c r="WTM26" s="62"/>
      <c r="WTN26" s="62"/>
      <c r="WTO26" s="72"/>
      <c r="WTP26" s="62"/>
      <c r="WTQ26" s="62"/>
      <c r="WTR26" s="62"/>
      <c r="WTS26" s="72"/>
      <c r="WTT26" s="62"/>
      <c r="WTU26" s="62"/>
      <c r="WTV26" s="62"/>
      <c r="WTW26" s="72"/>
      <c r="WTX26" s="62"/>
      <c r="WTY26" s="62"/>
      <c r="WTZ26" s="62"/>
      <c r="WUA26" s="72"/>
      <c r="WUB26" s="62"/>
      <c r="WUC26" s="62"/>
      <c r="WUD26" s="62"/>
      <c r="WUE26" s="72"/>
      <c r="WUF26" s="62"/>
      <c r="WUG26" s="62"/>
      <c r="WUH26" s="62"/>
      <c r="WUI26" s="72"/>
      <c r="WUJ26" s="62"/>
      <c r="WUK26" s="62"/>
      <c r="WUL26" s="62"/>
      <c r="WUM26" s="72"/>
      <c r="WUN26" s="62"/>
      <c r="WUO26" s="62"/>
      <c r="WUP26" s="62"/>
      <c r="WUQ26" s="72"/>
      <c r="WUR26" s="62"/>
      <c r="WUS26" s="62"/>
      <c r="WUT26" s="62"/>
      <c r="WUU26" s="72"/>
      <c r="WUV26" s="62"/>
      <c r="WUW26" s="62"/>
      <c r="WUX26" s="62"/>
      <c r="WUY26" s="72"/>
      <c r="WUZ26" s="62"/>
      <c r="WVA26" s="62"/>
      <c r="WVB26" s="62"/>
      <c r="WVC26" s="72"/>
      <c r="WVD26" s="62"/>
      <c r="WVE26" s="62"/>
      <c r="WVF26" s="62"/>
      <c r="WVG26" s="72"/>
      <c r="WVH26" s="62"/>
      <c r="WVI26" s="62"/>
      <c r="WVJ26" s="62"/>
      <c r="WVK26" s="72"/>
      <c r="WVL26" s="62"/>
      <c r="WVM26" s="62"/>
      <c r="WVN26" s="62"/>
      <c r="WVO26" s="72"/>
      <c r="WVP26" s="62"/>
      <c r="WVQ26" s="62"/>
      <c r="WVR26" s="62"/>
      <c r="WVS26" s="72"/>
      <c r="WVT26" s="62"/>
      <c r="WVU26" s="62"/>
      <c r="WVV26" s="62"/>
      <c r="WVW26" s="72"/>
      <c r="WVX26" s="62"/>
      <c r="WVY26" s="62"/>
      <c r="WVZ26" s="62"/>
      <c r="WWA26" s="72"/>
      <c r="WWB26" s="62"/>
      <c r="WWC26" s="62"/>
      <c r="WWD26" s="62"/>
      <c r="WWE26" s="72"/>
      <c r="WWF26" s="62"/>
      <c r="WWG26" s="62"/>
      <c r="WWH26" s="62"/>
      <c r="WWI26" s="72"/>
      <c r="WWJ26" s="62"/>
      <c r="WWK26" s="62"/>
      <c r="WWL26" s="62"/>
      <c r="WWM26" s="72"/>
      <c r="WWN26" s="62"/>
      <c r="WWO26" s="62"/>
      <c r="WWP26" s="62"/>
      <c r="WWQ26" s="72"/>
      <c r="WWR26" s="62"/>
      <c r="WWS26" s="62"/>
      <c r="WWT26" s="62"/>
      <c r="WWU26" s="72"/>
      <c r="WWV26" s="62"/>
      <c r="WWW26" s="62"/>
      <c r="WWX26" s="62"/>
      <c r="WWY26" s="72"/>
      <c r="WWZ26" s="62"/>
      <c r="WXA26" s="62"/>
      <c r="WXB26" s="62"/>
      <c r="WXC26" s="72"/>
      <c r="WXD26" s="62"/>
      <c r="WXE26" s="62"/>
      <c r="WXF26" s="62"/>
      <c r="WXG26" s="72"/>
      <c r="WXH26" s="62"/>
      <c r="WXI26" s="62"/>
      <c r="WXJ26" s="62"/>
      <c r="WXK26" s="72"/>
      <c r="WXL26" s="62"/>
      <c r="WXM26" s="62"/>
      <c r="WXN26" s="62"/>
      <c r="WXO26" s="72"/>
      <c r="WXP26" s="62"/>
      <c r="WXQ26" s="62"/>
      <c r="WXR26" s="62"/>
      <c r="WXS26" s="72"/>
      <c r="WXT26" s="62"/>
      <c r="WXU26" s="62"/>
      <c r="WXV26" s="62"/>
      <c r="WXW26" s="72"/>
      <c r="WXX26" s="62"/>
      <c r="WXY26" s="62"/>
      <c r="WXZ26" s="62"/>
      <c r="WYA26" s="72"/>
      <c r="WYB26" s="62"/>
      <c r="WYC26" s="62"/>
      <c r="WYD26" s="62"/>
      <c r="WYE26" s="72"/>
      <c r="WYF26" s="62"/>
      <c r="WYG26" s="62"/>
      <c r="WYH26" s="62"/>
      <c r="WYI26" s="72"/>
      <c r="WYJ26" s="62"/>
      <c r="WYK26" s="62"/>
      <c r="WYL26" s="62"/>
      <c r="WYM26" s="72"/>
      <c r="WYN26" s="62"/>
      <c r="WYO26" s="62"/>
      <c r="WYP26" s="62"/>
      <c r="WYQ26" s="72"/>
      <c r="WYR26" s="62"/>
      <c r="WYS26" s="62"/>
      <c r="WYT26" s="62"/>
      <c r="WYU26" s="72"/>
      <c r="WYV26" s="62"/>
      <c r="WYW26" s="62"/>
      <c r="WYX26" s="62"/>
      <c r="WYY26" s="72"/>
      <c r="WYZ26" s="62"/>
      <c r="WZA26" s="62"/>
      <c r="WZB26" s="62"/>
      <c r="WZC26" s="72"/>
      <c r="WZD26" s="62"/>
      <c r="WZE26" s="62"/>
      <c r="WZF26" s="62"/>
      <c r="WZG26" s="72"/>
      <c r="WZH26" s="62"/>
      <c r="WZI26" s="62"/>
      <c r="WZJ26" s="62"/>
      <c r="WZK26" s="72"/>
      <c r="WZL26" s="62"/>
      <c r="WZM26" s="62"/>
      <c r="WZN26" s="62"/>
      <c r="WZO26" s="72"/>
      <c r="WZP26" s="62"/>
      <c r="WZQ26" s="62"/>
      <c r="WZR26" s="62"/>
      <c r="WZS26" s="72"/>
      <c r="WZT26" s="62"/>
      <c r="WZU26" s="62"/>
      <c r="WZV26" s="62"/>
      <c r="WZW26" s="72"/>
      <c r="WZX26" s="62"/>
      <c r="WZY26" s="62"/>
      <c r="WZZ26" s="62"/>
      <c r="XAA26" s="72"/>
      <c r="XAB26" s="62"/>
      <c r="XAC26" s="62"/>
      <c r="XAD26" s="62"/>
      <c r="XAE26" s="72"/>
      <c r="XAF26" s="62"/>
      <c r="XAG26" s="62"/>
      <c r="XAH26" s="62"/>
      <c r="XAI26" s="72"/>
      <c r="XAJ26" s="62"/>
      <c r="XAK26" s="62"/>
      <c r="XAL26" s="62"/>
      <c r="XAM26" s="72"/>
      <c r="XAN26" s="62"/>
      <c r="XAO26" s="62"/>
      <c r="XAP26" s="62"/>
      <c r="XAQ26" s="72"/>
      <c r="XAR26" s="62"/>
      <c r="XAS26" s="62"/>
      <c r="XAT26" s="62"/>
      <c r="XAU26" s="72"/>
      <c r="XAV26" s="62"/>
      <c r="XAW26" s="62"/>
      <c r="XAX26" s="62"/>
      <c r="XAY26" s="72"/>
      <c r="XAZ26" s="62"/>
      <c r="XBA26" s="62"/>
      <c r="XBB26" s="62"/>
      <c r="XBC26" s="72"/>
      <c r="XBD26" s="62"/>
      <c r="XBE26" s="62"/>
      <c r="XBF26" s="62"/>
      <c r="XBG26" s="72"/>
      <c r="XBH26" s="62"/>
      <c r="XBI26" s="62"/>
      <c r="XBJ26" s="62"/>
      <c r="XBK26" s="72"/>
      <c r="XBL26" s="62"/>
      <c r="XBM26" s="62"/>
      <c r="XBN26" s="62"/>
      <c r="XBO26" s="72"/>
      <c r="XBP26" s="62"/>
      <c r="XBQ26" s="62"/>
      <c r="XBR26" s="62"/>
      <c r="XBS26" s="72"/>
      <c r="XBT26" s="62"/>
      <c r="XBU26" s="62"/>
      <c r="XBV26" s="62"/>
      <c r="XBW26" s="72"/>
      <c r="XBX26" s="62"/>
      <c r="XBY26" s="62"/>
      <c r="XBZ26" s="62"/>
      <c r="XCA26" s="72"/>
      <c r="XCB26" s="62"/>
      <c r="XCC26" s="62"/>
      <c r="XCD26" s="62"/>
      <c r="XCE26" s="72"/>
      <c r="XCF26" s="62"/>
      <c r="XCG26" s="62"/>
      <c r="XCH26" s="62"/>
      <c r="XCI26" s="72"/>
      <c r="XCJ26" s="62"/>
      <c r="XCK26" s="62"/>
      <c r="XCL26" s="62"/>
      <c r="XCM26" s="72"/>
      <c r="XCN26" s="62"/>
      <c r="XCO26" s="62"/>
      <c r="XCP26" s="62"/>
      <c r="XCQ26" s="72"/>
      <c r="XCR26" s="62"/>
      <c r="XCS26" s="62"/>
      <c r="XCT26" s="62"/>
      <c r="XCU26" s="72"/>
      <c r="XCV26" s="62"/>
      <c r="XCW26" s="62"/>
      <c r="XCX26" s="62"/>
      <c r="XCY26" s="72"/>
      <c r="XCZ26" s="62"/>
      <c r="XDA26" s="62"/>
      <c r="XDB26" s="62"/>
      <c r="XDC26" s="72"/>
      <c r="XDD26" s="62"/>
      <c r="XDE26" s="62"/>
      <c r="XDF26" s="62"/>
      <c r="XDG26" s="72"/>
      <c r="XDH26" s="62"/>
      <c r="XDI26" s="62"/>
      <c r="XDJ26" s="62"/>
      <c r="XDK26" s="72"/>
      <c r="XDL26" s="62"/>
      <c r="XDM26" s="62"/>
      <c r="XDN26" s="62"/>
      <c r="XDO26" s="72"/>
      <c r="XDP26" s="62"/>
      <c r="XDQ26" s="62"/>
      <c r="XDR26" s="62"/>
      <c r="XDS26" s="72"/>
      <c r="XDT26" s="62"/>
      <c r="XDU26" s="62"/>
      <c r="XDV26" s="62"/>
      <c r="XDW26" s="72"/>
      <c r="XDX26" s="62"/>
      <c r="XDY26" s="62"/>
      <c r="XDZ26" s="62"/>
      <c r="XEA26" s="72"/>
      <c r="XEB26" s="62"/>
      <c r="XEC26" s="62"/>
      <c r="XED26" s="62"/>
      <c r="XEE26" s="72"/>
      <c r="XEF26" s="62"/>
      <c r="XEG26" s="62"/>
      <c r="XEH26" s="62"/>
      <c r="XEI26" s="72"/>
      <c r="XEJ26" s="62"/>
      <c r="XEK26" s="62"/>
      <c r="XEL26" s="62"/>
      <c r="XEM26" s="72"/>
      <c r="XEN26" s="62"/>
      <c r="XEO26" s="62"/>
      <c r="XEP26" s="62"/>
      <c r="XEQ26" s="72"/>
      <c r="XER26" s="62"/>
      <c r="XES26" s="62"/>
      <c r="XET26" s="62"/>
      <c r="XEU26" s="72"/>
      <c r="XEV26" s="62"/>
      <c r="XEW26" s="62"/>
      <c r="XEX26" s="62"/>
      <c r="XEY26" s="72"/>
      <c r="XEZ26" s="62"/>
      <c r="XFA26" s="62"/>
      <c r="XFB26" s="62"/>
    </row>
    <row r="27" spans="1:16382" ht="39.950000000000003" customHeight="1" thickBot="1" x14ac:dyDescent="0.25">
      <c r="B27" s="225" t="s">
        <v>7847</v>
      </c>
      <c r="C27" s="226"/>
      <c r="D27" s="69"/>
    </row>
    <row r="28" spans="1:16382" ht="30" customHeight="1" x14ac:dyDescent="0.2">
      <c r="B28" s="113" t="s">
        <v>7868</v>
      </c>
      <c r="C28" s="118"/>
      <c r="D28" s="63"/>
      <c r="E28" s="62"/>
      <c r="F28" s="62"/>
      <c r="G28" s="72"/>
      <c r="H28" s="62"/>
      <c r="I28" s="62"/>
      <c r="J28" s="62"/>
      <c r="K28" s="72"/>
      <c r="L28" s="62"/>
      <c r="M28" s="62"/>
      <c r="N28" s="62"/>
      <c r="O28" s="72"/>
      <c r="P28" s="62"/>
      <c r="Q28" s="62"/>
      <c r="R28" s="62"/>
      <c r="S28" s="72"/>
      <c r="T28" s="62"/>
      <c r="U28" s="62"/>
      <c r="V28" s="62"/>
      <c r="W28" s="72"/>
      <c r="X28" s="62"/>
      <c r="Y28" s="62"/>
      <c r="Z28" s="62"/>
      <c r="AA28" s="72"/>
      <c r="AB28" s="62"/>
      <c r="AC28" s="62"/>
      <c r="AD28" s="62"/>
      <c r="AE28" s="72"/>
      <c r="AF28" s="62"/>
      <c r="AG28" s="62"/>
      <c r="AH28" s="62"/>
      <c r="AI28" s="72"/>
      <c r="AJ28" s="62"/>
      <c r="AK28" s="62"/>
      <c r="AL28" s="62"/>
      <c r="AM28" s="72"/>
      <c r="AN28" s="62"/>
      <c r="AO28" s="62"/>
      <c r="AP28" s="62"/>
      <c r="AQ28" s="72"/>
      <c r="AR28" s="62"/>
      <c r="AS28" s="62"/>
      <c r="AT28" s="62"/>
      <c r="AU28" s="72"/>
      <c r="AV28" s="62"/>
      <c r="AW28" s="62"/>
      <c r="AX28" s="62"/>
      <c r="AY28" s="72"/>
      <c r="AZ28" s="62"/>
      <c r="BA28" s="62"/>
      <c r="BB28" s="62"/>
      <c r="BC28" s="72"/>
      <c r="BD28" s="62"/>
      <c r="BE28" s="62"/>
      <c r="BF28" s="62"/>
      <c r="BG28" s="72"/>
      <c r="BH28" s="62"/>
      <c r="BI28" s="62"/>
      <c r="BJ28" s="62"/>
      <c r="BK28" s="72"/>
      <c r="BL28" s="62"/>
      <c r="BM28" s="62"/>
      <c r="BN28" s="62"/>
      <c r="BO28" s="72"/>
      <c r="BP28" s="62"/>
      <c r="BQ28" s="62"/>
      <c r="BR28" s="62"/>
      <c r="BS28" s="72"/>
      <c r="BT28" s="62"/>
      <c r="BU28" s="62"/>
      <c r="BV28" s="62"/>
      <c r="BW28" s="72"/>
      <c r="BX28" s="62"/>
      <c r="BY28" s="62"/>
      <c r="BZ28" s="62"/>
      <c r="CA28" s="72"/>
      <c r="CB28" s="62"/>
      <c r="CC28" s="62"/>
      <c r="CD28" s="62"/>
      <c r="CE28" s="72"/>
      <c r="CF28" s="62"/>
      <c r="CG28" s="62"/>
      <c r="CH28" s="62"/>
      <c r="CI28" s="72"/>
      <c r="CJ28" s="62"/>
      <c r="CK28" s="62"/>
      <c r="CL28" s="62"/>
      <c r="CM28" s="72"/>
      <c r="CN28" s="62"/>
      <c r="CO28" s="62"/>
      <c r="CP28" s="62"/>
      <c r="CQ28" s="72"/>
      <c r="CR28" s="62"/>
      <c r="CS28" s="62"/>
      <c r="CT28" s="62"/>
      <c r="CU28" s="72"/>
      <c r="CV28" s="62"/>
      <c r="CW28" s="62"/>
      <c r="CX28" s="62"/>
      <c r="CY28" s="72"/>
      <c r="CZ28" s="62"/>
      <c r="DA28" s="62"/>
      <c r="DB28" s="62"/>
      <c r="DC28" s="72"/>
      <c r="DD28" s="62"/>
      <c r="DE28" s="62"/>
      <c r="DF28" s="62"/>
      <c r="DG28" s="72"/>
      <c r="DH28" s="62"/>
      <c r="DI28" s="62"/>
      <c r="DJ28" s="62"/>
      <c r="DK28" s="72"/>
      <c r="DL28" s="62"/>
      <c r="DM28" s="62"/>
      <c r="DN28" s="62"/>
      <c r="DO28" s="72"/>
      <c r="DP28" s="62"/>
      <c r="DQ28" s="62"/>
      <c r="DR28" s="62"/>
      <c r="DS28" s="72"/>
      <c r="DT28" s="62"/>
      <c r="DU28" s="62"/>
      <c r="DV28" s="62"/>
      <c r="DW28" s="72"/>
      <c r="DX28" s="62"/>
      <c r="DY28" s="62"/>
      <c r="DZ28" s="62"/>
      <c r="EA28" s="72"/>
      <c r="EB28" s="62"/>
      <c r="EC28" s="62"/>
      <c r="ED28" s="62"/>
      <c r="EE28" s="72"/>
      <c r="EF28" s="62"/>
      <c r="EG28" s="62"/>
      <c r="EH28" s="62"/>
      <c r="EI28" s="72"/>
      <c r="EJ28" s="62"/>
      <c r="EK28" s="62"/>
      <c r="EL28" s="62"/>
      <c r="EM28" s="72"/>
      <c r="EN28" s="62"/>
      <c r="EO28" s="62"/>
      <c r="EP28" s="62"/>
      <c r="EQ28" s="72"/>
      <c r="ER28" s="62"/>
      <c r="ES28" s="62"/>
      <c r="ET28" s="62"/>
      <c r="EU28" s="72"/>
      <c r="EV28" s="62"/>
      <c r="EW28" s="62"/>
      <c r="EX28" s="62"/>
      <c r="EY28" s="72"/>
      <c r="EZ28" s="62"/>
      <c r="FA28" s="62"/>
      <c r="FB28" s="62"/>
      <c r="FC28" s="72"/>
      <c r="FD28" s="62"/>
      <c r="FE28" s="62"/>
      <c r="FF28" s="62"/>
      <c r="FG28" s="72"/>
      <c r="FH28" s="62"/>
      <c r="FI28" s="62"/>
      <c r="FJ28" s="62"/>
      <c r="FK28" s="72"/>
      <c r="FL28" s="62"/>
      <c r="FM28" s="62"/>
      <c r="FN28" s="62"/>
      <c r="FO28" s="72"/>
      <c r="FP28" s="62"/>
      <c r="FQ28" s="62"/>
      <c r="FR28" s="62"/>
      <c r="FS28" s="72"/>
      <c r="FT28" s="62"/>
      <c r="FU28" s="62"/>
      <c r="FV28" s="62"/>
      <c r="FW28" s="72"/>
      <c r="FX28" s="62"/>
      <c r="FY28" s="62"/>
      <c r="FZ28" s="62"/>
      <c r="GA28" s="72"/>
      <c r="GB28" s="62"/>
      <c r="GC28" s="62"/>
      <c r="GD28" s="62"/>
      <c r="GE28" s="72"/>
      <c r="GF28" s="62"/>
      <c r="GG28" s="62"/>
      <c r="GH28" s="62"/>
      <c r="GI28" s="72"/>
      <c r="GJ28" s="62"/>
      <c r="GK28" s="62"/>
      <c r="GL28" s="62"/>
      <c r="GM28" s="72"/>
      <c r="GN28" s="62"/>
      <c r="GO28" s="62"/>
      <c r="GP28" s="62"/>
      <c r="GQ28" s="72"/>
      <c r="GR28" s="62"/>
      <c r="GS28" s="62"/>
      <c r="GT28" s="62"/>
      <c r="GU28" s="72"/>
      <c r="GV28" s="62"/>
      <c r="GW28" s="62"/>
      <c r="GX28" s="62"/>
      <c r="GY28" s="72"/>
      <c r="GZ28" s="62"/>
      <c r="HA28" s="62"/>
      <c r="HB28" s="62"/>
      <c r="HC28" s="72"/>
      <c r="HD28" s="62"/>
      <c r="HE28" s="62"/>
      <c r="HF28" s="62"/>
      <c r="HG28" s="72"/>
      <c r="HH28" s="62"/>
      <c r="HI28" s="62"/>
      <c r="HJ28" s="62"/>
      <c r="HK28" s="72"/>
      <c r="HL28" s="62"/>
      <c r="HM28" s="62"/>
      <c r="HN28" s="62"/>
      <c r="HO28" s="72"/>
      <c r="HP28" s="62"/>
      <c r="HQ28" s="62"/>
      <c r="HR28" s="62"/>
      <c r="HS28" s="72"/>
      <c r="HT28" s="62"/>
      <c r="HU28" s="62"/>
      <c r="HV28" s="62"/>
      <c r="HW28" s="72"/>
      <c r="HX28" s="62"/>
      <c r="HY28" s="62"/>
      <c r="HZ28" s="62"/>
      <c r="IA28" s="72"/>
      <c r="IB28" s="62"/>
      <c r="IC28" s="62"/>
      <c r="ID28" s="62"/>
      <c r="IE28" s="72"/>
      <c r="IF28" s="62"/>
      <c r="IG28" s="62"/>
      <c r="IH28" s="62"/>
      <c r="II28" s="72"/>
      <c r="IJ28" s="62"/>
      <c r="IK28" s="62"/>
      <c r="IL28" s="62"/>
      <c r="IM28" s="72"/>
      <c r="IN28" s="62"/>
      <c r="IO28" s="62"/>
      <c r="IP28" s="62"/>
      <c r="IQ28" s="72"/>
      <c r="IR28" s="62"/>
      <c r="IS28" s="62"/>
      <c r="IT28" s="62"/>
      <c r="IU28" s="72"/>
      <c r="IV28" s="62"/>
      <c r="IW28" s="62"/>
      <c r="IX28" s="62"/>
      <c r="IY28" s="72"/>
      <c r="IZ28" s="62"/>
      <c r="JA28" s="62"/>
      <c r="JB28" s="62"/>
      <c r="JC28" s="72"/>
      <c r="JD28" s="62"/>
      <c r="JE28" s="62"/>
      <c r="JF28" s="62"/>
      <c r="JG28" s="72"/>
      <c r="JH28" s="62"/>
      <c r="JI28" s="62"/>
      <c r="JJ28" s="62"/>
      <c r="JK28" s="72"/>
      <c r="JL28" s="62"/>
      <c r="JM28" s="62"/>
      <c r="JN28" s="62"/>
      <c r="JO28" s="72"/>
      <c r="JP28" s="62"/>
      <c r="JQ28" s="62"/>
      <c r="JR28" s="62"/>
      <c r="JS28" s="72"/>
      <c r="JT28" s="62"/>
      <c r="JU28" s="62"/>
      <c r="JV28" s="62"/>
      <c r="JW28" s="72"/>
      <c r="JX28" s="62"/>
      <c r="JY28" s="62"/>
      <c r="JZ28" s="62"/>
      <c r="KA28" s="72"/>
      <c r="KB28" s="62"/>
      <c r="KC28" s="62"/>
      <c r="KD28" s="62"/>
      <c r="KE28" s="72"/>
      <c r="KF28" s="62"/>
      <c r="KG28" s="62"/>
      <c r="KH28" s="62"/>
      <c r="KI28" s="72"/>
      <c r="KJ28" s="62"/>
      <c r="KK28" s="62"/>
      <c r="KL28" s="62"/>
      <c r="KM28" s="72"/>
      <c r="KN28" s="62"/>
      <c r="KO28" s="62"/>
      <c r="KP28" s="62"/>
      <c r="KQ28" s="72"/>
      <c r="KR28" s="62"/>
      <c r="KS28" s="62"/>
      <c r="KT28" s="62"/>
      <c r="KU28" s="72"/>
      <c r="KV28" s="62"/>
      <c r="KW28" s="62"/>
      <c r="KX28" s="62"/>
      <c r="KY28" s="72"/>
      <c r="KZ28" s="62"/>
      <c r="LA28" s="62"/>
      <c r="LB28" s="62"/>
      <c r="LC28" s="72"/>
      <c r="LD28" s="62"/>
      <c r="LE28" s="62"/>
      <c r="LF28" s="62"/>
      <c r="LG28" s="72"/>
      <c r="LH28" s="62"/>
      <c r="LI28" s="62"/>
      <c r="LJ28" s="62"/>
      <c r="LK28" s="72"/>
      <c r="LL28" s="62"/>
      <c r="LM28" s="62"/>
      <c r="LN28" s="62"/>
      <c r="LO28" s="72"/>
      <c r="LP28" s="62"/>
      <c r="LQ28" s="62"/>
      <c r="LR28" s="62"/>
      <c r="LS28" s="72"/>
      <c r="LT28" s="62"/>
      <c r="LU28" s="62"/>
      <c r="LV28" s="62"/>
      <c r="LW28" s="72"/>
      <c r="LX28" s="62"/>
      <c r="LY28" s="62"/>
      <c r="LZ28" s="62"/>
      <c r="MA28" s="72"/>
      <c r="MB28" s="62"/>
      <c r="MC28" s="62"/>
      <c r="MD28" s="62"/>
      <c r="ME28" s="72"/>
      <c r="MF28" s="62"/>
      <c r="MG28" s="62"/>
      <c r="MH28" s="62"/>
      <c r="MI28" s="72"/>
      <c r="MJ28" s="62"/>
      <c r="MK28" s="62"/>
      <c r="ML28" s="62"/>
      <c r="MM28" s="72"/>
      <c r="MN28" s="62"/>
      <c r="MO28" s="62"/>
      <c r="MP28" s="62"/>
      <c r="MQ28" s="72"/>
      <c r="MR28" s="62"/>
      <c r="MS28" s="62"/>
      <c r="MT28" s="62"/>
      <c r="MU28" s="72"/>
      <c r="MV28" s="62"/>
      <c r="MW28" s="62"/>
      <c r="MX28" s="62"/>
      <c r="MY28" s="72"/>
      <c r="MZ28" s="62"/>
      <c r="NA28" s="62"/>
      <c r="NB28" s="62"/>
      <c r="NC28" s="72"/>
      <c r="ND28" s="62"/>
      <c r="NE28" s="62"/>
      <c r="NF28" s="62"/>
      <c r="NG28" s="72"/>
      <c r="NH28" s="62"/>
      <c r="NI28" s="62"/>
      <c r="NJ28" s="62"/>
      <c r="NK28" s="72"/>
      <c r="NL28" s="62"/>
      <c r="NM28" s="62"/>
      <c r="NN28" s="62"/>
      <c r="NO28" s="72"/>
      <c r="NP28" s="62"/>
      <c r="NQ28" s="62"/>
      <c r="NR28" s="62"/>
      <c r="NS28" s="72"/>
      <c r="NT28" s="62"/>
      <c r="NU28" s="62"/>
      <c r="NV28" s="62"/>
      <c r="NW28" s="72"/>
      <c r="NX28" s="62"/>
      <c r="NY28" s="62"/>
      <c r="NZ28" s="62"/>
      <c r="OA28" s="72"/>
      <c r="OB28" s="62"/>
      <c r="OC28" s="62"/>
      <c r="OD28" s="62"/>
      <c r="OE28" s="72"/>
      <c r="OF28" s="62"/>
      <c r="OG28" s="62"/>
      <c r="OH28" s="62"/>
      <c r="OI28" s="72"/>
      <c r="OJ28" s="62"/>
      <c r="OK28" s="62"/>
      <c r="OL28" s="62"/>
      <c r="OM28" s="72"/>
      <c r="ON28" s="62"/>
      <c r="OO28" s="62"/>
      <c r="OP28" s="62"/>
      <c r="OQ28" s="72"/>
      <c r="OR28" s="62"/>
      <c r="OS28" s="62"/>
      <c r="OT28" s="62"/>
      <c r="OU28" s="72"/>
      <c r="OV28" s="62"/>
      <c r="OW28" s="62"/>
      <c r="OX28" s="62"/>
      <c r="OY28" s="72"/>
      <c r="OZ28" s="62"/>
      <c r="PA28" s="62"/>
      <c r="PB28" s="62"/>
      <c r="PC28" s="72"/>
      <c r="PD28" s="62"/>
      <c r="PE28" s="62"/>
      <c r="PF28" s="62"/>
      <c r="PG28" s="72"/>
      <c r="PH28" s="62"/>
      <c r="PI28" s="62"/>
      <c r="PJ28" s="62"/>
      <c r="PK28" s="72"/>
      <c r="PL28" s="62"/>
      <c r="PM28" s="62"/>
      <c r="PN28" s="62"/>
      <c r="PO28" s="72"/>
      <c r="PP28" s="62"/>
      <c r="PQ28" s="62"/>
      <c r="PR28" s="62"/>
      <c r="PS28" s="72"/>
      <c r="PT28" s="62"/>
      <c r="PU28" s="62"/>
      <c r="PV28" s="62"/>
      <c r="PW28" s="72"/>
      <c r="PX28" s="62"/>
      <c r="PY28" s="62"/>
      <c r="PZ28" s="62"/>
      <c r="QA28" s="72"/>
      <c r="QB28" s="62"/>
      <c r="QC28" s="62"/>
      <c r="QD28" s="62"/>
      <c r="QE28" s="72"/>
      <c r="QF28" s="62"/>
      <c r="QG28" s="62"/>
      <c r="QH28" s="62"/>
      <c r="QI28" s="72"/>
      <c r="QJ28" s="62"/>
      <c r="QK28" s="62"/>
      <c r="QL28" s="62"/>
      <c r="QM28" s="72"/>
      <c r="QN28" s="62"/>
      <c r="QO28" s="62"/>
      <c r="QP28" s="62"/>
      <c r="QQ28" s="72"/>
      <c r="QR28" s="62"/>
      <c r="QS28" s="62"/>
      <c r="QT28" s="62"/>
      <c r="QU28" s="72"/>
      <c r="QV28" s="62"/>
      <c r="QW28" s="62"/>
      <c r="QX28" s="62"/>
      <c r="QY28" s="72"/>
      <c r="QZ28" s="62"/>
      <c r="RA28" s="62"/>
      <c r="RB28" s="62"/>
      <c r="RC28" s="72"/>
      <c r="RD28" s="62"/>
      <c r="RE28" s="62"/>
      <c r="RF28" s="62"/>
      <c r="RG28" s="72"/>
      <c r="RH28" s="62"/>
      <c r="RI28" s="62"/>
      <c r="RJ28" s="62"/>
      <c r="RK28" s="72"/>
      <c r="RL28" s="62"/>
      <c r="RM28" s="62"/>
      <c r="RN28" s="62"/>
      <c r="RO28" s="72"/>
      <c r="RP28" s="62"/>
      <c r="RQ28" s="62"/>
      <c r="RR28" s="62"/>
      <c r="RS28" s="72"/>
      <c r="RT28" s="62"/>
      <c r="RU28" s="62"/>
      <c r="RV28" s="62"/>
      <c r="RW28" s="72"/>
      <c r="RX28" s="62"/>
      <c r="RY28" s="62"/>
      <c r="RZ28" s="62"/>
      <c r="SA28" s="72"/>
      <c r="SB28" s="62"/>
      <c r="SC28" s="62"/>
      <c r="SD28" s="62"/>
      <c r="SE28" s="72"/>
      <c r="SF28" s="62"/>
      <c r="SG28" s="62"/>
      <c r="SH28" s="62"/>
      <c r="SI28" s="72"/>
      <c r="SJ28" s="62"/>
      <c r="SK28" s="62"/>
      <c r="SL28" s="62"/>
      <c r="SM28" s="72"/>
      <c r="SN28" s="62"/>
      <c r="SO28" s="62"/>
      <c r="SP28" s="62"/>
      <c r="SQ28" s="72"/>
      <c r="SR28" s="62"/>
      <c r="SS28" s="62"/>
      <c r="ST28" s="62"/>
      <c r="SU28" s="72"/>
      <c r="SV28" s="62"/>
      <c r="SW28" s="62"/>
      <c r="SX28" s="62"/>
      <c r="SY28" s="72"/>
      <c r="SZ28" s="62"/>
      <c r="TA28" s="62"/>
      <c r="TB28" s="62"/>
      <c r="TC28" s="72"/>
      <c r="TD28" s="62"/>
      <c r="TE28" s="62"/>
      <c r="TF28" s="62"/>
      <c r="TG28" s="72"/>
      <c r="TH28" s="62"/>
      <c r="TI28" s="62"/>
      <c r="TJ28" s="62"/>
      <c r="TK28" s="72"/>
      <c r="TL28" s="62"/>
      <c r="TM28" s="62"/>
      <c r="TN28" s="62"/>
      <c r="TO28" s="72"/>
      <c r="TP28" s="62"/>
      <c r="TQ28" s="62"/>
      <c r="TR28" s="62"/>
      <c r="TS28" s="72"/>
      <c r="TT28" s="62"/>
      <c r="TU28" s="62"/>
      <c r="TV28" s="62"/>
      <c r="TW28" s="72"/>
      <c r="TX28" s="62"/>
      <c r="TY28" s="62"/>
      <c r="TZ28" s="62"/>
      <c r="UA28" s="72"/>
      <c r="UB28" s="62"/>
      <c r="UC28" s="62"/>
      <c r="UD28" s="62"/>
      <c r="UE28" s="72"/>
      <c r="UF28" s="62"/>
      <c r="UG28" s="62"/>
      <c r="UH28" s="62"/>
      <c r="UI28" s="72"/>
      <c r="UJ28" s="62"/>
      <c r="UK28" s="62"/>
      <c r="UL28" s="62"/>
      <c r="UM28" s="72"/>
      <c r="UN28" s="62"/>
      <c r="UO28" s="62"/>
      <c r="UP28" s="62"/>
      <c r="UQ28" s="72"/>
      <c r="UR28" s="62"/>
      <c r="US28" s="62"/>
      <c r="UT28" s="62"/>
      <c r="UU28" s="72"/>
      <c r="UV28" s="62"/>
      <c r="UW28" s="62"/>
      <c r="UX28" s="62"/>
      <c r="UY28" s="72"/>
      <c r="UZ28" s="62"/>
      <c r="VA28" s="62"/>
      <c r="VB28" s="62"/>
      <c r="VC28" s="72"/>
      <c r="VD28" s="62"/>
      <c r="VE28" s="62"/>
      <c r="VF28" s="62"/>
      <c r="VG28" s="72"/>
      <c r="VH28" s="62"/>
      <c r="VI28" s="62"/>
      <c r="VJ28" s="62"/>
      <c r="VK28" s="72"/>
      <c r="VL28" s="62"/>
      <c r="VM28" s="62"/>
      <c r="VN28" s="62"/>
      <c r="VO28" s="72"/>
      <c r="VP28" s="62"/>
      <c r="VQ28" s="62"/>
      <c r="VR28" s="62"/>
      <c r="VS28" s="72"/>
      <c r="VT28" s="62"/>
      <c r="VU28" s="62"/>
      <c r="VV28" s="62"/>
      <c r="VW28" s="72"/>
      <c r="VX28" s="62"/>
      <c r="VY28" s="62"/>
      <c r="VZ28" s="62"/>
      <c r="WA28" s="72"/>
      <c r="WB28" s="62"/>
      <c r="WC28" s="62"/>
      <c r="WD28" s="62"/>
      <c r="WE28" s="72"/>
      <c r="WF28" s="62"/>
      <c r="WG28" s="62"/>
      <c r="WH28" s="62"/>
      <c r="WI28" s="72"/>
      <c r="WJ28" s="62"/>
      <c r="WK28" s="62"/>
      <c r="WL28" s="62"/>
      <c r="WM28" s="72"/>
      <c r="WN28" s="62"/>
      <c r="WO28" s="62"/>
      <c r="WP28" s="62"/>
      <c r="WQ28" s="72"/>
      <c r="WR28" s="62"/>
      <c r="WS28" s="62"/>
      <c r="WT28" s="62"/>
      <c r="WU28" s="72"/>
      <c r="WV28" s="62"/>
      <c r="WW28" s="62"/>
      <c r="WX28" s="62"/>
      <c r="WY28" s="72"/>
      <c r="WZ28" s="62"/>
      <c r="XA28" s="62"/>
      <c r="XB28" s="62"/>
      <c r="XC28" s="72"/>
      <c r="XD28" s="62"/>
      <c r="XE28" s="62"/>
      <c r="XF28" s="62"/>
      <c r="XG28" s="72"/>
      <c r="XH28" s="62"/>
      <c r="XI28" s="62"/>
      <c r="XJ28" s="62"/>
      <c r="XK28" s="72"/>
      <c r="XL28" s="62"/>
      <c r="XM28" s="62"/>
      <c r="XN28" s="62"/>
      <c r="XO28" s="72"/>
      <c r="XP28" s="62"/>
      <c r="XQ28" s="62"/>
      <c r="XR28" s="62"/>
      <c r="XS28" s="72"/>
      <c r="XT28" s="62"/>
      <c r="XU28" s="62"/>
      <c r="XV28" s="62"/>
      <c r="XW28" s="72"/>
      <c r="XX28" s="62"/>
      <c r="XY28" s="62"/>
      <c r="XZ28" s="62"/>
      <c r="YA28" s="72"/>
      <c r="YB28" s="62"/>
      <c r="YC28" s="62"/>
      <c r="YD28" s="62"/>
      <c r="YE28" s="72"/>
      <c r="YF28" s="62"/>
      <c r="YG28" s="62"/>
      <c r="YH28" s="62"/>
      <c r="YI28" s="72"/>
      <c r="YJ28" s="62"/>
      <c r="YK28" s="62"/>
      <c r="YL28" s="62"/>
      <c r="YM28" s="72"/>
      <c r="YN28" s="62"/>
      <c r="YO28" s="62"/>
      <c r="YP28" s="62"/>
      <c r="YQ28" s="72"/>
      <c r="YR28" s="62"/>
      <c r="YS28" s="62"/>
      <c r="YT28" s="62"/>
      <c r="YU28" s="72"/>
      <c r="YV28" s="62"/>
      <c r="YW28" s="62"/>
      <c r="YX28" s="62"/>
      <c r="YY28" s="72"/>
      <c r="YZ28" s="62"/>
      <c r="ZA28" s="62"/>
      <c r="ZB28" s="62"/>
      <c r="ZC28" s="72"/>
      <c r="ZD28" s="62"/>
      <c r="ZE28" s="62"/>
      <c r="ZF28" s="62"/>
      <c r="ZG28" s="72"/>
      <c r="ZH28" s="62"/>
      <c r="ZI28" s="62"/>
      <c r="ZJ28" s="62"/>
      <c r="ZK28" s="72"/>
      <c r="ZL28" s="62"/>
      <c r="ZM28" s="62"/>
      <c r="ZN28" s="62"/>
      <c r="ZO28" s="72"/>
      <c r="ZP28" s="62"/>
      <c r="ZQ28" s="62"/>
      <c r="ZR28" s="62"/>
      <c r="ZS28" s="72"/>
      <c r="ZT28" s="62"/>
      <c r="ZU28" s="62"/>
      <c r="ZV28" s="62"/>
      <c r="ZW28" s="72"/>
      <c r="ZX28" s="62"/>
      <c r="ZY28" s="62"/>
      <c r="ZZ28" s="62"/>
      <c r="AAA28" s="72"/>
      <c r="AAB28" s="62"/>
      <c r="AAC28" s="62"/>
      <c r="AAD28" s="62"/>
      <c r="AAE28" s="72"/>
      <c r="AAF28" s="62"/>
      <c r="AAG28" s="62"/>
      <c r="AAH28" s="62"/>
      <c r="AAI28" s="72"/>
      <c r="AAJ28" s="62"/>
      <c r="AAK28" s="62"/>
      <c r="AAL28" s="62"/>
      <c r="AAM28" s="72"/>
      <c r="AAN28" s="62"/>
      <c r="AAO28" s="62"/>
      <c r="AAP28" s="62"/>
      <c r="AAQ28" s="72"/>
      <c r="AAR28" s="62"/>
      <c r="AAS28" s="62"/>
      <c r="AAT28" s="62"/>
      <c r="AAU28" s="72"/>
      <c r="AAV28" s="62"/>
      <c r="AAW28" s="62"/>
      <c r="AAX28" s="62"/>
      <c r="AAY28" s="72"/>
      <c r="AAZ28" s="62"/>
      <c r="ABA28" s="62"/>
      <c r="ABB28" s="62"/>
      <c r="ABC28" s="72"/>
      <c r="ABD28" s="62"/>
      <c r="ABE28" s="62"/>
      <c r="ABF28" s="62"/>
      <c r="ABG28" s="72"/>
      <c r="ABH28" s="62"/>
      <c r="ABI28" s="62"/>
      <c r="ABJ28" s="62"/>
      <c r="ABK28" s="72"/>
      <c r="ABL28" s="62"/>
      <c r="ABM28" s="62"/>
      <c r="ABN28" s="62"/>
      <c r="ABO28" s="72"/>
      <c r="ABP28" s="62"/>
      <c r="ABQ28" s="62"/>
      <c r="ABR28" s="62"/>
      <c r="ABS28" s="72"/>
      <c r="ABT28" s="62"/>
      <c r="ABU28" s="62"/>
      <c r="ABV28" s="62"/>
      <c r="ABW28" s="72"/>
      <c r="ABX28" s="62"/>
      <c r="ABY28" s="62"/>
      <c r="ABZ28" s="62"/>
      <c r="ACA28" s="72"/>
      <c r="ACB28" s="62"/>
      <c r="ACC28" s="62"/>
      <c r="ACD28" s="62"/>
      <c r="ACE28" s="72"/>
      <c r="ACF28" s="62"/>
      <c r="ACG28" s="62"/>
      <c r="ACH28" s="62"/>
      <c r="ACI28" s="72"/>
      <c r="ACJ28" s="62"/>
      <c r="ACK28" s="62"/>
      <c r="ACL28" s="62"/>
      <c r="ACM28" s="72"/>
      <c r="ACN28" s="62"/>
      <c r="ACO28" s="62"/>
      <c r="ACP28" s="62"/>
      <c r="ACQ28" s="72"/>
      <c r="ACR28" s="62"/>
      <c r="ACS28" s="62"/>
      <c r="ACT28" s="62"/>
      <c r="ACU28" s="72"/>
      <c r="ACV28" s="62"/>
      <c r="ACW28" s="62"/>
      <c r="ACX28" s="62"/>
      <c r="ACY28" s="72"/>
      <c r="ACZ28" s="62"/>
      <c r="ADA28" s="62"/>
      <c r="ADB28" s="62"/>
      <c r="ADC28" s="72"/>
      <c r="ADD28" s="62"/>
      <c r="ADE28" s="62"/>
      <c r="ADF28" s="62"/>
      <c r="ADG28" s="72"/>
      <c r="ADH28" s="62"/>
      <c r="ADI28" s="62"/>
      <c r="ADJ28" s="62"/>
      <c r="ADK28" s="72"/>
      <c r="ADL28" s="62"/>
      <c r="ADM28" s="62"/>
      <c r="ADN28" s="62"/>
      <c r="ADO28" s="72"/>
      <c r="ADP28" s="62"/>
      <c r="ADQ28" s="62"/>
      <c r="ADR28" s="62"/>
      <c r="ADS28" s="72"/>
      <c r="ADT28" s="62"/>
      <c r="ADU28" s="62"/>
      <c r="ADV28" s="62"/>
      <c r="ADW28" s="72"/>
      <c r="ADX28" s="62"/>
      <c r="ADY28" s="62"/>
      <c r="ADZ28" s="62"/>
      <c r="AEA28" s="72"/>
      <c r="AEB28" s="62"/>
      <c r="AEC28" s="62"/>
      <c r="AED28" s="62"/>
      <c r="AEE28" s="72"/>
      <c r="AEF28" s="62"/>
      <c r="AEG28" s="62"/>
      <c r="AEH28" s="62"/>
      <c r="AEI28" s="72"/>
      <c r="AEJ28" s="62"/>
      <c r="AEK28" s="62"/>
      <c r="AEL28" s="62"/>
      <c r="AEM28" s="72"/>
      <c r="AEN28" s="62"/>
      <c r="AEO28" s="62"/>
      <c r="AEP28" s="62"/>
      <c r="AEQ28" s="72"/>
      <c r="AER28" s="62"/>
      <c r="AES28" s="62"/>
      <c r="AET28" s="62"/>
      <c r="AEU28" s="72"/>
      <c r="AEV28" s="62"/>
      <c r="AEW28" s="62"/>
      <c r="AEX28" s="62"/>
      <c r="AEY28" s="72"/>
      <c r="AEZ28" s="62"/>
      <c r="AFA28" s="62"/>
      <c r="AFB28" s="62"/>
      <c r="AFC28" s="72"/>
      <c r="AFD28" s="62"/>
      <c r="AFE28" s="62"/>
      <c r="AFF28" s="62"/>
      <c r="AFG28" s="72"/>
      <c r="AFH28" s="62"/>
      <c r="AFI28" s="62"/>
      <c r="AFJ28" s="62"/>
      <c r="AFK28" s="72"/>
      <c r="AFL28" s="62"/>
      <c r="AFM28" s="62"/>
      <c r="AFN28" s="62"/>
      <c r="AFO28" s="72"/>
      <c r="AFP28" s="62"/>
      <c r="AFQ28" s="62"/>
      <c r="AFR28" s="62"/>
      <c r="AFS28" s="72"/>
      <c r="AFT28" s="62"/>
      <c r="AFU28" s="62"/>
      <c r="AFV28" s="62"/>
      <c r="AFW28" s="72"/>
      <c r="AFX28" s="62"/>
      <c r="AFY28" s="62"/>
      <c r="AFZ28" s="62"/>
      <c r="AGA28" s="72"/>
      <c r="AGB28" s="62"/>
      <c r="AGC28" s="62"/>
      <c r="AGD28" s="62"/>
      <c r="AGE28" s="72"/>
      <c r="AGF28" s="62"/>
      <c r="AGG28" s="62"/>
      <c r="AGH28" s="62"/>
      <c r="AGI28" s="72"/>
      <c r="AGJ28" s="62"/>
      <c r="AGK28" s="62"/>
      <c r="AGL28" s="62"/>
      <c r="AGM28" s="72"/>
      <c r="AGN28" s="62"/>
      <c r="AGO28" s="62"/>
      <c r="AGP28" s="62"/>
      <c r="AGQ28" s="72"/>
      <c r="AGR28" s="62"/>
      <c r="AGS28" s="62"/>
      <c r="AGT28" s="62"/>
      <c r="AGU28" s="72"/>
      <c r="AGV28" s="62"/>
      <c r="AGW28" s="62"/>
      <c r="AGX28" s="62"/>
      <c r="AGY28" s="72"/>
      <c r="AGZ28" s="62"/>
      <c r="AHA28" s="62"/>
      <c r="AHB28" s="62"/>
      <c r="AHC28" s="72"/>
      <c r="AHD28" s="62"/>
      <c r="AHE28" s="62"/>
      <c r="AHF28" s="62"/>
      <c r="AHG28" s="72"/>
      <c r="AHH28" s="62"/>
      <c r="AHI28" s="62"/>
      <c r="AHJ28" s="62"/>
      <c r="AHK28" s="72"/>
      <c r="AHL28" s="62"/>
      <c r="AHM28" s="62"/>
      <c r="AHN28" s="62"/>
      <c r="AHO28" s="72"/>
      <c r="AHP28" s="62"/>
      <c r="AHQ28" s="62"/>
      <c r="AHR28" s="62"/>
      <c r="AHS28" s="72"/>
      <c r="AHT28" s="62"/>
      <c r="AHU28" s="62"/>
      <c r="AHV28" s="62"/>
      <c r="AHW28" s="72"/>
      <c r="AHX28" s="62"/>
      <c r="AHY28" s="62"/>
      <c r="AHZ28" s="62"/>
      <c r="AIA28" s="72"/>
      <c r="AIB28" s="62"/>
      <c r="AIC28" s="62"/>
      <c r="AID28" s="62"/>
      <c r="AIE28" s="72"/>
      <c r="AIF28" s="62"/>
      <c r="AIG28" s="62"/>
      <c r="AIH28" s="62"/>
      <c r="AII28" s="72"/>
      <c r="AIJ28" s="62"/>
      <c r="AIK28" s="62"/>
      <c r="AIL28" s="62"/>
      <c r="AIM28" s="72"/>
      <c r="AIN28" s="62"/>
      <c r="AIO28" s="62"/>
      <c r="AIP28" s="62"/>
      <c r="AIQ28" s="72"/>
      <c r="AIR28" s="62"/>
      <c r="AIS28" s="62"/>
      <c r="AIT28" s="62"/>
      <c r="AIU28" s="72"/>
      <c r="AIV28" s="62"/>
      <c r="AIW28" s="62"/>
      <c r="AIX28" s="62"/>
      <c r="AIY28" s="72"/>
      <c r="AIZ28" s="62"/>
      <c r="AJA28" s="62"/>
      <c r="AJB28" s="62"/>
      <c r="AJC28" s="72"/>
      <c r="AJD28" s="62"/>
      <c r="AJE28" s="62"/>
      <c r="AJF28" s="62"/>
      <c r="AJG28" s="72"/>
      <c r="AJH28" s="62"/>
      <c r="AJI28" s="62"/>
      <c r="AJJ28" s="62"/>
      <c r="AJK28" s="72"/>
      <c r="AJL28" s="62"/>
      <c r="AJM28" s="62"/>
      <c r="AJN28" s="62"/>
      <c r="AJO28" s="72"/>
      <c r="AJP28" s="62"/>
      <c r="AJQ28" s="62"/>
      <c r="AJR28" s="62"/>
      <c r="AJS28" s="72"/>
      <c r="AJT28" s="62"/>
      <c r="AJU28" s="62"/>
      <c r="AJV28" s="62"/>
      <c r="AJW28" s="72"/>
      <c r="AJX28" s="62"/>
      <c r="AJY28" s="62"/>
      <c r="AJZ28" s="62"/>
      <c r="AKA28" s="72"/>
      <c r="AKB28" s="62"/>
      <c r="AKC28" s="62"/>
      <c r="AKD28" s="62"/>
      <c r="AKE28" s="72"/>
      <c r="AKF28" s="62"/>
      <c r="AKG28" s="62"/>
      <c r="AKH28" s="62"/>
      <c r="AKI28" s="72"/>
      <c r="AKJ28" s="62"/>
      <c r="AKK28" s="62"/>
      <c r="AKL28" s="62"/>
      <c r="AKM28" s="72"/>
      <c r="AKN28" s="62"/>
      <c r="AKO28" s="62"/>
      <c r="AKP28" s="62"/>
      <c r="AKQ28" s="72"/>
      <c r="AKR28" s="62"/>
      <c r="AKS28" s="62"/>
      <c r="AKT28" s="62"/>
      <c r="AKU28" s="72"/>
      <c r="AKV28" s="62"/>
      <c r="AKW28" s="62"/>
      <c r="AKX28" s="62"/>
      <c r="AKY28" s="72"/>
      <c r="AKZ28" s="62"/>
      <c r="ALA28" s="62"/>
      <c r="ALB28" s="62"/>
      <c r="ALC28" s="72"/>
      <c r="ALD28" s="62"/>
      <c r="ALE28" s="62"/>
      <c r="ALF28" s="62"/>
      <c r="ALG28" s="72"/>
      <c r="ALH28" s="62"/>
      <c r="ALI28" s="62"/>
      <c r="ALJ28" s="62"/>
      <c r="ALK28" s="72"/>
      <c r="ALL28" s="62"/>
      <c r="ALM28" s="62"/>
      <c r="ALN28" s="62"/>
      <c r="ALO28" s="72"/>
      <c r="ALP28" s="62"/>
      <c r="ALQ28" s="62"/>
      <c r="ALR28" s="62"/>
      <c r="ALS28" s="72"/>
      <c r="ALT28" s="62"/>
      <c r="ALU28" s="62"/>
      <c r="ALV28" s="62"/>
      <c r="ALW28" s="72"/>
      <c r="ALX28" s="62"/>
      <c r="ALY28" s="62"/>
      <c r="ALZ28" s="62"/>
      <c r="AMA28" s="72"/>
      <c r="AMB28" s="62"/>
      <c r="AMC28" s="62"/>
      <c r="AMD28" s="62"/>
      <c r="AME28" s="72"/>
      <c r="AMF28" s="62"/>
      <c r="AMG28" s="62"/>
      <c r="AMH28" s="62"/>
      <c r="AMI28" s="72"/>
      <c r="AMJ28" s="62"/>
      <c r="AMK28" s="62"/>
      <c r="AML28" s="62"/>
      <c r="AMM28" s="72"/>
      <c r="AMN28" s="62"/>
      <c r="AMO28" s="62"/>
      <c r="AMP28" s="62"/>
      <c r="AMQ28" s="72"/>
      <c r="AMR28" s="62"/>
      <c r="AMS28" s="62"/>
      <c r="AMT28" s="62"/>
      <c r="AMU28" s="72"/>
      <c r="AMV28" s="62"/>
      <c r="AMW28" s="62"/>
      <c r="AMX28" s="62"/>
      <c r="AMY28" s="72"/>
      <c r="AMZ28" s="62"/>
      <c r="ANA28" s="62"/>
      <c r="ANB28" s="62"/>
      <c r="ANC28" s="72"/>
      <c r="AND28" s="62"/>
      <c r="ANE28" s="62"/>
      <c r="ANF28" s="62"/>
      <c r="ANG28" s="72"/>
      <c r="ANH28" s="62"/>
      <c r="ANI28" s="62"/>
      <c r="ANJ28" s="62"/>
      <c r="ANK28" s="72"/>
      <c r="ANL28" s="62"/>
      <c r="ANM28" s="62"/>
      <c r="ANN28" s="62"/>
      <c r="ANO28" s="72"/>
      <c r="ANP28" s="62"/>
      <c r="ANQ28" s="62"/>
      <c r="ANR28" s="62"/>
      <c r="ANS28" s="72"/>
      <c r="ANT28" s="62"/>
      <c r="ANU28" s="62"/>
      <c r="ANV28" s="62"/>
      <c r="ANW28" s="72"/>
      <c r="ANX28" s="62"/>
      <c r="ANY28" s="62"/>
      <c r="ANZ28" s="62"/>
      <c r="AOA28" s="72"/>
      <c r="AOB28" s="62"/>
      <c r="AOC28" s="62"/>
      <c r="AOD28" s="62"/>
      <c r="AOE28" s="72"/>
      <c r="AOF28" s="62"/>
      <c r="AOG28" s="62"/>
      <c r="AOH28" s="62"/>
      <c r="AOI28" s="72"/>
      <c r="AOJ28" s="62"/>
      <c r="AOK28" s="62"/>
      <c r="AOL28" s="62"/>
      <c r="AOM28" s="72"/>
      <c r="AON28" s="62"/>
      <c r="AOO28" s="62"/>
      <c r="AOP28" s="62"/>
      <c r="AOQ28" s="72"/>
      <c r="AOR28" s="62"/>
      <c r="AOS28" s="62"/>
      <c r="AOT28" s="62"/>
      <c r="AOU28" s="72"/>
      <c r="AOV28" s="62"/>
      <c r="AOW28" s="62"/>
      <c r="AOX28" s="62"/>
      <c r="AOY28" s="72"/>
      <c r="AOZ28" s="62"/>
      <c r="APA28" s="62"/>
      <c r="APB28" s="62"/>
      <c r="APC28" s="72"/>
      <c r="APD28" s="62"/>
      <c r="APE28" s="62"/>
      <c r="APF28" s="62"/>
      <c r="APG28" s="72"/>
      <c r="APH28" s="62"/>
      <c r="API28" s="62"/>
      <c r="APJ28" s="62"/>
      <c r="APK28" s="72"/>
      <c r="APL28" s="62"/>
      <c r="APM28" s="62"/>
      <c r="APN28" s="62"/>
      <c r="APO28" s="72"/>
      <c r="APP28" s="62"/>
      <c r="APQ28" s="62"/>
      <c r="APR28" s="62"/>
      <c r="APS28" s="72"/>
      <c r="APT28" s="62"/>
      <c r="APU28" s="62"/>
      <c r="APV28" s="62"/>
      <c r="APW28" s="72"/>
      <c r="APX28" s="62"/>
      <c r="APY28" s="62"/>
      <c r="APZ28" s="62"/>
      <c r="AQA28" s="72"/>
      <c r="AQB28" s="62"/>
      <c r="AQC28" s="62"/>
      <c r="AQD28" s="62"/>
      <c r="AQE28" s="72"/>
      <c r="AQF28" s="62"/>
      <c r="AQG28" s="62"/>
      <c r="AQH28" s="62"/>
      <c r="AQI28" s="72"/>
      <c r="AQJ28" s="62"/>
      <c r="AQK28" s="62"/>
      <c r="AQL28" s="62"/>
      <c r="AQM28" s="72"/>
      <c r="AQN28" s="62"/>
      <c r="AQO28" s="62"/>
      <c r="AQP28" s="62"/>
      <c r="AQQ28" s="72"/>
      <c r="AQR28" s="62"/>
      <c r="AQS28" s="62"/>
      <c r="AQT28" s="62"/>
      <c r="AQU28" s="72"/>
      <c r="AQV28" s="62"/>
      <c r="AQW28" s="62"/>
      <c r="AQX28" s="62"/>
      <c r="AQY28" s="72"/>
      <c r="AQZ28" s="62"/>
      <c r="ARA28" s="62"/>
      <c r="ARB28" s="62"/>
      <c r="ARC28" s="72"/>
      <c r="ARD28" s="62"/>
      <c r="ARE28" s="62"/>
      <c r="ARF28" s="62"/>
      <c r="ARG28" s="72"/>
      <c r="ARH28" s="62"/>
      <c r="ARI28" s="62"/>
      <c r="ARJ28" s="62"/>
      <c r="ARK28" s="72"/>
      <c r="ARL28" s="62"/>
      <c r="ARM28" s="62"/>
      <c r="ARN28" s="62"/>
      <c r="ARO28" s="72"/>
      <c r="ARP28" s="62"/>
      <c r="ARQ28" s="62"/>
      <c r="ARR28" s="62"/>
      <c r="ARS28" s="72"/>
      <c r="ART28" s="62"/>
      <c r="ARU28" s="62"/>
      <c r="ARV28" s="62"/>
      <c r="ARW28" s="72"/>
      <c r="ARX28" s="62"/>
      <c r="ARY28" s="62"/>
      <c r="ARZ28" s="62"/>
      <c r="ASA28" s="72"/>
      <c r="ASB28" s="62"/>
      <c r="ASC28" s="62"/>
      <c r="ASD28" s="62"/>
      <c r="ASE28" s="72"/>
      <c r="ASF28" s="62"/>
      <c r="ASG28" s="62"/>
      <c r="ASH28" s="62"/>
      <c r="ASI28" s="72"/>
      <c r="ASJ28" s="62"/>
      <c r="ASK28" s="62"/>
      <c r="ASL28" s="62"/>
      <c r="ASM28" s="72"/>
      <c r="ASN28" s="62"/>
      <c r="ASO28" s="62"/>
      <c r="ASP28" s="62"/>
      <c r="ASQ28" s="72"/>
      <c r="ASR28" s="62"/>
      <c r="ASS28" s="62"/>
      <c r="AST28" s="62"/>
      <c r="ASU28" s="72"/>
      <c r="ASV28" s="62"/>
      <c r="ASW28" s="62"/>
      <c r="ASX28" s="62"/>
      <c r="ASY28" s="72"/>
      <c r="ASZ28" s="62"/>
      <c r="ATA28" s="62"/>
      <c r="ATB28" s="62"/>
      <c r="ATC28" s="72"/>
      <c r="ATD28" s="62"/>
      <c r="ATE28" s="62"/>
      <c r="ATF28" s="62"/>
      <c r="ATG28" s="72"/>
      <c r="ATH28" s="62"/>
      <c r="ATI28" s="62"/>
      <c r="ATJ28" s="62"/>
      <c r="ATK28" s="72"/>
      <c r="ATL28" s="62"/>
      <c r="ATM28" s="62"/>
      <c r="ATN28" s="62"/>
      <c r="ATO28" s="72"/>
      <c r="ATP28" s="62"/>
      <c r="ATQ28" s="62"/>
      <c r="ATR28" s="62"/>
      <c r="ATS28" s="72"/>
      <c r="ATT28" s="62"/>
      <c r="ATU28" s="62"/>
      <c r="ATV28" s="62"/>
      <c r="ATW28" s="72"/>
      <c r="ATX28" s="62"/>
      <c r="ATY28" s="62"/>
      <c r="ATZ28" s="62"/>
      <c r="AUA28" s="72"/>
      <c r="AUB28" s="62"/>
      <c r="AUC28" s="62"/>
      <c r="AUD28" s="62"/>
      <c r="AUE28" s="72"/>
      <c r="AUF28" s="62"/>
      <c r="AUG28" s="62"/>
      <c r="AUH28" s="62"/>
      <c r="AUI28" s="72"/>
      <c r="AUJ28" s="62"/>
      <c r="AUK28" s="62"/>
      <c r="AUL28" s="62"/>
      <c r="AUM28" s="72"/>
      <c r="AUN28" s="62"/>
      <c r="AUO28" s="62"/>
      <c r="AUP28" s="62"/>
      <c r="AUQ28" s="72"/>
      <c r="AUR28" s="62"/>
      <c r="AUS28" s="62"/>
      <c r="AUT28" s="62"/>
      <c r="AUU28" s="72"/>
      <c r="AUV28" s="62"/>
      <c r="AUW28" s="62"/>
      <c r="AUX28" s="62"/>
      <c r="AUY28" s="72"/>
      <c r="AUZ28" s="62"/>
      <c r="AVA28" s="62"/>
      <c r="AVB28" s="62"/>
      <c r="AVC28" s="72"/>
      <c r="AVD28" s="62"/>
      <c r="AVE28" s="62"/>
      <c r="AVF28" s="62"/>
      <c r="AVG28" s="72"/>
      <c r="AVH28" s="62"/>
      <c r="AVI28" s="62"/>
      <c r="AVJ28" s="62"/>
      <c r="AVK28" s="72"/>
      <c r="AVL28" s="62"/>
      <c r="AVM28" s="62"/>
      <c r="AVN28" s="62"/>
      <c r="AVO28" s="72"/>
      <c r="AVP28" s="62"/>
      <c r="AVQ28" s="62"/>
      <c r="AVR28" s="62"/>
      <c r="AVS28" s="72"/>
      <c r="AVT28" s="62"/>
      <c r="AVU28" s="62"/>
      <c r="AVV28" s="62"/>
      <c r="AVW28" s="72"/>
      <c r="AVX28" s="62"/>
      <c r="AVY28" s="62"/>
      <c r="AVZ28" s="62"/>
      <c r="AWA28" s="72"/>
      <c r="AWB28" s="62"/>
      <c r="AWC28" s="62"/>
      <c r="AWD28" s="62"/>
      <c r="AWE28" s="72"/>
      <c r="AWF28" s="62"/>
      <c r="AWG28" s="62"/>
      <c r="AWH28" s="62"/>
      <c r="AWI28" s="72"/>
      <c r="AWJ28" s="62"/>
      <c r="AWK28" s="62"/>
      <c r="AWL28" s="62"/>
      <c r="AWM28" s="72"/>
      <c r="AWN28" s="62"/>
      <c r="AWO28" s="62"/>
      <c r="AWP28" s="62"/>
      <c r="AWQ28" s="72"/>
      <c r="AWR28" s="62"/>
      <c r="AWS28" s="62"/>
      <c r="AWT28" s="62"/>
      <c r="AWU28" s="72"/>
      <c r="AWV28" s="62"/>
      <c r="AWW28" s="62"/>
      <c r="AWX28" s="62"/>
      <c r="AWY28" s="72"/>
      <c r="AWZ28" s="62"/>
      <c r="AXA28" s="62"/>
      <c r="AXB28" s="62"/>
      <c r="AXC28" s="72"/>
      <c r="AXD28" s="62"/>
      <c r="AXE28" s="62"/>
      <c r="AXF28" s="62"/>
      <c r="AXG28" s="72"/>
      <c r="AXH28" s="62"/>
      <c r="AXI28" s="62"/>
      <c r="AXJ28" s="62"/>
      <c r="AXK28" s="72"/>
      <c r="AXL28" s="62"/>
      <c r="AXM28" s="62"/>
      <c r="AXN28" s="62"/>
      <c r="AXO28" s="72"/>
      <c r="AXP28" s="62"/>
      <c r="AXQ28" s="62"/>
      <c r="AXR28" s="62"/>
      <c r="AXS28" s="72"/>
      <c r="AXT28" s="62"/>
      <c r="AXU28" s="62"/>
      <c r="AXV28" s="62"/>
      <c r="AXW28" s="72"/>
      <c r="AXX28" s="62"/>
      <c r="AXY28" s="62"/>
      <c r="AXZ28" s="62"/>
      <c r="AYA28" s="72"/>
      <c r="AYB28" s="62"/>
      <c r="AYC28" s="62"/>
      <c r="AYD28" s="62"/>
      <c r="AYE28" s="72"/>
      <c r="AYF28" s="62"/>
      <c r="AYG28" s="62"/>
      <c r="AYH28" s="62"/>
      <c r="AYI28" s="72"/>
      <c r="AYJ28" s="62"/>
      <c r="AYK28" s="62"/>
      <c r="AYL28" s="62"/>
      <c r="AYM28" s="72"/>
      <c r="AYN28" s="62"/>
      <c r="AYO28" s="62"/>
      <c r="AYP28" s="62"/>
      <c r="AYQ28" s="72"/>
      <c r="AYR28" s="62"/>
      <c r="AYS28" s="62"/>
      <c r="AYT28" s="62"/>
      <c r="AYU28" s="72"/>
      <c r="AYV28" s="62"/>
      <c r="AYW28" s="62"/>
      <c r="AYX28" s="62"/>
      <c r="AYY28" s="72"/>
      <c r="AYZ28" s="62"/>
      <c r="AZA28" s="62"/>
      <c r="AZB28" s="62"/>
      <c r="AZC28" s="72"/>
      <c r="AZD28" s="62"/>
      <c r="AZE28" s="62"/>
      <c r="AZF28" s="62"/>
      <c r="AZG28" s="72"/>
      <c r="AZH28" s="62"/>
      <c r="AZI28" s="62"/>
      <c r="AZJ28" s="62"/>
      <c r="AZK28" s="72"/>
      <c r="AZL28" s="62"/>
      <c r="AZM28" s="62"/>
      <c r="AZN28" s="62"/>
      <c r="AZO28" s="72"/>
      <c r="AZP28" s="62"/>
      <c r="AZQ28" s="62"/>
      <c r="AZR28" s="62"/>
      <c r="AZS28" s="72"/>
      <c r="AZT28" s="62"/>
      <c r="AZU28" s="62"/>
      <c r="AZV28" s="62"/>
      <c r="AZW28" s="72"/>
      <c r="AZX28" s="62"/>
      <c r="AZY28" s="62"/>
      <c r="AZZ28" s="62"/>
      <c r="BAA28" s="72"/>
      <c r="BAB28" s="62"/>
      <c r="BAC28" s="62"/>
      <c r="BAD28" s="62"/>
      <c r="BAE28" s="72"/>
      <c r="BAF28" s="62"/>
      <c r="BAG28" s="62"/>
      <c r="BAH28" s="62"/>
      <c r="BAI28" s="72"/>
      <c r="BAJ28" s="62"/>
      <c r="BAK28" s="62"/>
      <c r="BAL28" s="62"/>
      <c r="BAM28" s="72"/>
      <c r="BAN28" s="62"/>
      <c r="BAO28" s="62"/>
      <c r="BAP28" s="62"/>
      <c r="BAQ28" s="72"/>
      <c r="BAR28" s="62"/>
      <c r="BAS28" s="62"/>
      <c r="BAT28" s="62"/>
      <c r="BAU28" s="72"/>
      <c r="BAV28" s="62"/>
      <c r="BAW28" s="62"/>
      <c r="BAX28" s="62"/>
      <c r="BAY28" s="72"/>
      <c r="BAZ28" s="62"/>
      <c r="BBA28" s="62"/>
      <c r="BBB28" s="62"/>
      <c r="BBC28" s="72"/>
      <c r="BBD28" s="62"/>
      <c r="BBE28" s="62"/>
      <c r="BBF28" s="62"/>
      <c r="BBG28" s="72"/>
      <c r="BBH28" s="62"/>
      <c r="BBI28" s="62"/>
      <c r="BBJ28" s="62"/>
      <c r="BBK28" s="72"/>
      <c r="BBL28" s="62"/>
      <c r="BBM28" s="62"/>
      <c r="BBN28" s="62"/>
      <c r="BBO28" s="72"/>
      <c r="BBP28" s="62"/>
      <c r="BBQ28" s="62"/>
      <c r="BBR28" s="62"/>
      <c r="BBS28" s="72"/>
      <c r="BBT28" s="62"/>
      <c r="BBU28" s="62"/>
      <c r="BBV28" s="62"/>
      <c r="BBW28" s="72"/>
      <c r="BBX28" s="62"/>
      <c r="BBY28" s="62"/>
      <c r="BBZ28" s="62"/>
      <c r="BCA28" s="72"/>
      <c r="BCB28" s="62"/>
      <c r="BCC28" s="62"/>
      <c r="BCD28" s="62"/>
      <c r="BCE28" s="72"/>
      <c r="BCF28" s="62"/>
      <c r="BCG28" s="62"/>
      <c r="BCH28" s="62"/>
      <c r="BCI28" s="72"/>
      <c r="BCJ28" s="62"/>
      <c r="BCK28" s="62"/>
      <c r="BCL28" s="62"/>
      <c r="BCM28" s="72"/>
      <c r="BCN28" s="62"/>
      <c r="BCO28" s="62"/>
      <c r="BCP28" s="62"/>
      <c r="BCQ28" s="72"/>
      <c r="BCR28" s="62"/>
      <c r="BCS28" s="62"/>
      <c r="BCT28" s="62"/>
      <c r="BCU28" s="72"/>
      <c r="BCV28" s="62"/>
      <c r="BCW28" s="62"/>
      <c r="BCX28" s="62"/>
      <c r="BCY28" s="72"/>
      <c r="BCZ28" s="62"/>
      <c r="BDA28" s="62"/>
      <c r="BDB28" s="62"/>
      <c r="BDC28" s="72"/>
      <c r="BDD28" s="62"/>
      <c r="BDE28" s="62"/>
      <c r="BDF28" s="62"/>
      <c r="BDG28" s="72"/>
      <c r="BDH28" s="62"/>
      <c r="BDI28" s="62"/>
      <c r="BDJ28" s="62"/>
      <c r="BDK28" s="72"/>
      <c r="BDL28" s="62"/>
      <c r="BDM28" s="62"/>
      <c r="BDN28" s="62"/>
      <c r="BDO28" s="72"/>
      <c r="BDP28" s="62"/>
      <c r="BDQ28" s="62"/>
      <c r="BDR28" s="62"/>
      <c r="BDS28" s="72"/>
      <c r="BDT28" s="62"/>
      <c r="BDU28" s="62"/>
      <c r="BDV28" s="62"/>
      <c r="BDW28" s="72"/>
      <c r="BDX28" s="62"/>
      <c r="BDY28" s="62"/>
      <c r="BDZ28" s="62"/>
      <c r="BEA28" s="72"/>
      <c r="BEB28" s="62"/>
      <c r="BEC28" s="62"/>
      <c r="BED28" s="62"/>
      <c r="BEE28" s="72"/>
      <c r="BEF28" s="62"/>
      <c r="BEG28" s="62"/>
      <c r="BEH28" s="62"/>
      <c r="BEI28" s="72"/>
      <c r="BEJ28" s="62"/>
      <c r="BEK28" s="62"/>
      <c r="BEL28" s="62"/>
      <c r="BEM28" s="72"/>
      <c r="BEN28" s="62"/>
      <c r="BEO28" s="62"/>
      <c r="BEP28" s="62"/>
      <c r="BEQ28" s="72"/>
      <c r="BER28" s="62"/>
      <c r="BES28" s="62"/>
      <c r="BET28" s="62"/>
      <c r="BEU28" s="72"/>
      <c r="BEV28" s="62"/>
      <c r="BEW28" s="62"/>
      <c r="BEX28" s="62"/>
      <c r="BEY28" s="72"/>
      <c r="BEZ28" s="62"/>
      <c r="BFA28" s="62"/>
      <c r="BFB28" s="62"/>
      <c r="BFC28" s="72"/>
      <c r="BFD28" s="62"/>
      <c r="BFE28" s="62"/>
      <c r="BFF28" s="62"/>
      <c r="BFG28" s="72"/>
      <c r="BFH28" s="62"/>
      <c r="BFI28" s="62"/>
      <c r="BFJ28" s="62"/>
      <c r="BFK28" s="72"/>
      <c r="BFL28" s="62"/>
      <c r="BFM28" s="62"/>
      <c r="BFN28" s="62"/>
      <c r="BFO28" s="72"/>
      <c r="BFP28" s="62"/>
      <c r="BFQ28" s="62"/>
      <c r="BFR28" s="62"/>
      <c r="BFS28" s="72"/>
      <c r="BFT28" s="62"/>
      <c r="BFU28" s="62"/>
      <c r="BFV28" s="62"/>
      <c r="BFW28" s="72"/>
      <c r="BFX28" s="62"/>
      <c r="BFY28" s="62"/>
      <c r="BFZ28" s="62"/>
      <c r="BGA28" s="72"/>
      <c r="BGB28" s="62"/>
      <c r="BGC28" s="62"/>
      <c r="BGD28" s="62"/>
      <c r="BGE28" s="72"/>
      <c r="BGF28" s="62"/>
      <c r="BGG28" s="62"/>
      <c r="BGH28" s="62"/>
      <c r="BGI28" s="72"/>
      <c r="BGJ28" s="62"/>
      <c r="BGK28" s="62"/>
      <c r="BGL28" s="62"/>
      <c r="BGM28" s="72"/>
      <c r="BGN28" s="62"/>
      <c r="BGO28" s="62"/>
      <c r="BGP28" s="62"/>
      <c r="BGQ28" s="72"/>
      <c r="BGR28" s="62"/>
      <c r="BGS28" s="62"/>
      <c r="BGT28" s="62"/>
      <c r="BGU28" s="72"/>
      <c r="BGV28" s="62"/>
      <c r="BGW28" s="62"/>
      <c r="BGX28" s="62"/>
      <c r="BGY28" s="72"/>
      <c r="BGZ28" s="62"/>
      <c r="BHA28" s="62"/>
      <c r="BHB28" s="62"/>
      <c r="BHC28" s="72"/>
      <c r="BHD28" s="62"/>
      <c r="BHE28" s="62"/>
      <c r="BHF28" s="62"/>
      <c r="BHG28" s="72"/>
      <c r="BHH28" s="62"/>
      <c r="BHI28" s="62"/>
      <c r="BHJ28" s="62"/>
      <c r="BHK28" s="72"/>
      <c r="BHL28" s="62"/>
      <c r="BHM28" s="62"/>
      <c r="BHN28" s="62"/>
      <c r="BHO28" s="72"/>
      <c r="BHP28" s="62"/>
      <c r="BHQ28" s="62"/>
      <c r="BHR28" s="62"/>
      <c r="BHS28" s="72"/>
      <c r="BHT28" s="62"/>
      <c r="BHU28" s="62"/>
      <c r="BHV28" s="62"/>
      <c r="BHW28" s="72"/>
      <c r="BHX28" s="62"/>
      <c r="BHY28" s="62"/>
      <c r="BHZ28" s="62"/>
      <c r="BIA28" s="72"/>
      <c r="BIB28" s="62"/>
      <c r="BIC28" s="62"/>
      <c r="BID28" s="62"/>
      <c r="BIE28" s="72"/>
      <c r="BIF28" s="62"/>
      <c r="BIG28" s="62"/>
      <c r="BIH28" s="62"/>
      <c r="BII28" s="72"/>
      <c r="BIJ28" s="62"/>
      <c r="BIK28" s="62"/>
      <c r="BIL28" s="62"/>
      <c r="BIM28" s="72"/>
      <c r="BIN28" s="62"/>
      <c r="BIO28" s="62"/>
      <c r="BIP28" s="62"/>
      <c r="BIQ28" s="72"/>
      <c r="BIR28" s="62"/>
      <c r="BIS28" s="62"/>
      <c r="BIT28" s="62"/>
      <c r="BIU28" s="72"/>
      <c r="BIV28" s="62"/>
      <c r="BIW28" s="62"/>
      <c r="BIX28" s="62"/>
      <c r="BIY28" s="72"/>
      <c r="BIZ28" s="62"/>
      <c r="BJA28" s="62"/>
      <c r="BJB28" s="62"/>
      <c r="BJC28" s="72"/>
      <c r="BJD28" s="62"/>
      <c r="BJE28" s="62"/>
      <c r="BJF28" s="62"/>
      <c r="BJG28" s="72"/>
      <c r="BJH28" s="62"/>
      <c r="BJI28" s="62"/>
      <c r="BJJ28" s="62"/>
      <c r="BJK28" s="72"/>
      <c r="BJL28" s="62"/>
      <c r="BJM28" s="62"/>
      <c r="BJN28" s="62"/>
      <c r="BJO28" s="72"/>
      <c r="BJP28" s="62"/>
      <c r="BJQ28" s="62"/>
      <c r="BJR28" s="62"/>
      <c r="BJS28" s="72"/>
      <c r="BJT28" s="62"/>
      <c r="BJU28" s="62"/>
      <c r="BJV28" s="62"/>
      <c r="BJW28" s="72"/>
      <c r="BJX28" s="62"/>
      <c r="BJY28" s="62"/>
      <c r="BJZ28" s="62"/>
      <c r="BKA28" s="72"/>
      <c r="BKB28" s="62"/>
      <c r="BKC28" s="62"/>
      <c r="BKD28" s="62"/>
      <c r="BKE28" s="72"/>
      <c r="BKF28" s="62"/>
      <c r="BKG28" s="62"/>
      <c r="BKH28" s="62"/>
      <c r="BKI28" s="72"/>
      <c r="BKJ28" s="62"/>
      <c r="BKK28" s="62"/>
      <c r="BKL28" s="62"/>
      <c r="BKM28" s="72"/>
      <c r="BKN28" s="62"/>
      <c r="BKO28" s="62"/>
      <c r="BKP28" s="62"/>
      <c r="BKQ28" s="72"/>
      <c r="BKR28" s="62"/>
      <c r="BKS28" s="62"/>
      <c r="BKT28" s="62"/>
      <c r="BKU28" s="72"/>
      <c r="BKV28" s="62"/>
      <c r="BKW28" s="62"/>
      <c r="BKX28" s="62"/>
      <c r="BKY28" s="72"/>
      <c r="BKZ28" s="62"/>
      <c r="BLA28" s="62"/>
      <c r="BLB28" s="62"/>
      <c r="BLC28" s="72"/>
      <c r="BLD28" s="62"/>
      <c r="BLE28" s="62"/>
      <c r="BLF28" s="62"/>
      <c r="BLG28" s="72"/>
      <c r="BLH28" s="62"/>
      <c r="BLI28" s="62"/>
      <c r="BLJ28" s="62"/>
      <c r="BLK28" s="72"/>
      <c r="BLL28" s="62"/>
      <c r="BLM28" s="62"/>
      <c r="BLN28" s="62"/>
      <c r="BLO28" s="72"/>
      <c r="BLP28" s="62"/>
      <c r="BLQ28" s="62"/>
      <c r="BLR28" s="62"/>
      <c r="BLS28" s="72"/>
      <c r="BLT28" s="62"/>
      <c r="BLU28" s="62"/>
      <c r="BLV28" s="62"/>
      <c r="BLW28" s="72"/>
      <c r="BLX28" s="62"/>
      <c r="BLY28" s="62"/>
      <c r="BLZ28" s="62"/>
      <c r="BMA28" s="72"/>
      <c r="BMB28" s="62"/>
      <c r="BMC28" s="62"/>
      <c r="BMD28" s="62"/>
      <c r="BME28" s="72"/>
      <c r="BMF28" s="62"/>
      <c r="BMG28" s="62"/>
      <c r="BMH28" s="62"/>
      <c r="BMI28" s="72"/>
      <c r="BMJ28" s="62"/>
      <c r="BMK28" s="62"/>
      <c r="BML28" s="62"/>
      <c r="BMM28" s="72"/>
      <c r="BMN28" s="62"/>
      <c r="BMO28" s="62"/>
      <c r="BMP28" s="62"/>
      <c r="BMQ28" s="72"/>
      <c r="BMR28" s="62"/>
      <c r="BMS28" s="62"/>
      <c r="BMT28" s="62"/>
      <c r="BMU28" s="72"/>
      <c r="BMV28" s="62"/>
      <c r="BMW28" s="62"/>
      <c r="BMX28" s="62"/>
      <c r="BMY28" s="72"/>
      <c r="BMZ28" s="62"/>
      <c r="BNA28" s="62"/>
      <c r="BNB28" s="62"/>
      <c r="BNC28" s="72"/>
      <c r="BND28" s="62"/>
      <c r="BNE28" s="62"/>
      <c r="BNF28" s="62"/>
      <c r="BNG28" s="72"/>
      <c r="BNH28" s="62"/>
      <c r="BNI28" s="62"/>
      <c r="BNJ28" s="62"/>
      <c r="BNK28" s="72"/>
      <c r="BNL28" s="62"/>
      <c r="BNM28" s="62"/>
      <c r="BNN28" s="62"/>
      <c r="BNO28" s="72"/>
      <c r="BNP28" s="62"/>
      <c r="BNQ28" s="62"/>
      <c r="BNR28" s="62"/>
      <c r="BNS28" s="72"/>
      <c r="BNT28" s="62"/>
      <c r="BNU28" s="62"/>
      <c r="BNV28" s="62"/>
      <c r="BNW28" s="72"/>
      <c r="BNX28" s="62"/>
      <c r="BNY28" s="62"/>
      <c r="BNZ28" s="62"/>
      <c r="BOA28" s="72"/>
      <c r="BOB28" s="62"/>
      <c r="BOC28" s="62"/>
      <c r="BOD28" s="62"/>
      <c r="BOE28" s="72"/>
      <c r="BOF28" s="62"/>
      <c r="BOG28" s="62"/>
      <c r="BOH28" s="62"/>
      <c r="BOI28" s="72"/>
      <c r="BOJ28" s="62"/>
      <c r="BOK28" s="62"/>
      <c r="BOL28" s="62"/>
      <c r="BOM28" s="72"/>
      <c r="BON28" s="62"/>
      <c r="BOO28" s="62"/>
      <c r="BOP28" s="62"/>
      <c r="BOQ28" s="72"/>
      <c r="BOR28" s="62"/>
      <c r="BOS28" s="62"/>
      <c r="BOT28" s="62"/>
      <c r="BOU28" s="72"/>
      <c r="BOV28" s="62"/>
      <c r="BOW28" s="62"/>
      <c r="BOX28" s="62"/>
      <c r="BOY28" s="72"/>
      <c r="BOZ28" s="62"/>
      <c r="BPA28" s="62"/>
      <c r="BPB28" s="62"/>
      <c r="BPC28" s="72"/>
      <c r="BPD28" s="62"/>
      <c r="BPE28" s="62"/>
      <c r="BPF28" s="62"/>
      <c r="BPG28" s="72"/>
      <c r="BPH28" s="62"/>
      <c r="BPI28" s="62"/>
      <c r="BPJ28" s="62"/>
      <c r="BPK28" s="72"/>
      <c r="BPL28" s="62"/>
      <c r="BPM28" s="62"/>
      <c r="BPN28" s="62"/>
      <c r="BPO28" s="72"/>
      <c r="BPP28" s="62"/>
      <c r="BPQ28" s="62"/>
      <c r="BPR28" s="62"/>
      <c r="BPS28" s="72"/>
      <c r="BPT28" s="62"/>
      <c r="BPU28" s="62"/>
      <c r="BPV28" s="62"/>
      <c r="BPW28" s="72"/>
      <c r="BPX28" s="62"/>
      <c r="BPY28" s="62"/>
      <c r="BPZ28" s="62"/>
      <c r="BQA28" s="72"/>
      <c r="BQB28" s="62"/>
      <c r="BQC28" s="62"/>
      <c r="BQD28" s="62"/>
      <c r="BQE28" s="72"/>
      <c r="BQF28" s="62"/>
      <c r="BQG28" s="62"/>
      <c r="BQH28" s="62"/>
      <c r="BQI28" s="72"/>
      <c r="BQJ28" s="62"/>
      <c r="BQK28" s="62"/>
      <c r="BQL28" s="62"/>
      <c r="BQM28" s="72"/>
      <c r="BQN28" s="62"/>
      <c r="BQO28" s="62"/>
      <c r="BQP28" s="62"/>
      <c r="BQQ28" s="72"/>
      <c r="BQR28" s="62"/>
      <c r="BQS28" s="62"/>
      <c r="BQT28" s="62"/>
      <c r="BQU28" s="72"/>
      <c r="BQV28" s="62"/>
      <c r="BQW28" s="62"/>
      <c r="BQX28" s="62"/>
      <c r="BQY28" s="72"/>
      <c r="BQZ28" s="62"/>
      <c r="BRA28" s="62"/>
      <c r="BRB28" s="62"/>
      <c r="BRC28" s="72"/>
      <c r="BRD28" s="62"/>
      <c r="BRE28" s="62"/>
      <c r="BRF28" s="62"/>
      <c r="BRG28" s="72"/>
      <c r="BRH28" s="62"/>
      <c r="BRI28" s="62"/>
      <c r="BRJ28" s="62"/>
      <c r="BRK28" s="72"/>
      <c r="BRL28" s="62"/>
      <c r="BRM28" s="62"/>
      <c r="BRN28" s="62"/>
      <c r="BRO28" s="72"/>
      <c r="BRP28" s="62"/>
      <c r="BRQ28" s="62"/>
      <c r="BRR28" s="62"/>
      <c r="BRS28" s="72"/>
      <c r="BRT28" s="62"/>
      <c r="BRU28" s="62"/>
      <c r="BRV28" s="62"/>
      <c r="BRW28" s="72"/>
      <c r="BRX28" s="62"/>
      <c r="BRY28" s="62"/>
      <c r="BRZ28" s="62"/>
      <c r="BSA28" s="72"/>
      <c r="BSB28" s="62"/>
      <c r="BSC28" s="62"/>
      <c r="BSD28" s="62"/>
      <c r="BSE28" s="72"/>
      <c r="BSF28" s="62"/>
      <c r="BSG28" s="62"/>
      <c r="BSH28" s="62"/>
      <c r="BSI28" s="72"/>
      <c r="BSJ28" s="62"/>
      <c r="BSK28" s="62"/>
      <c r="BSL28" s="62"/>
      <c r="BSM28" s="72"/>
      <c r="BSN28" s="62"/>
      <c r="BSO28" s="62"/>
      <c r="BSP28" s="62"/>
      <c r="BSQ28" s="72"/>
      <c r="BSR28" s="62"/>
      <c r="BSS28" s="62"/>
      <c r="BST28" s="62"/>
      <c r="BSU28" s="72"/>
      <c r="BSV28" s="62"/>
      <c r="BSW28" s="62"/>
      <c r="BSX28" s="62"/>
      <c r="BSY28" s="72"/>
      <c r="BSZ28" s="62"/>
      <c r="BTA28" s="62"/>
      <c r="BTB28" s="62"/>
      <c r="BTC28" s="72"/>
      <c r="BTD28" s="62"/>
      <c r="BTE28" s="62"/>
      <c r="BTF28" s="62"/>
      <c r="BTG28" s="72"/>
      <c r="BTH28" s="62"/>
      <c r="BTI28" s="62"/>
      <c r="BTJ28" s="62"/>
      <c r="BTK28" s="72"/>
      <c r="BTL28" s="62"/>
      <c r="BTM28" s="62"/>
      <c r="BTN28" s="62"/>
      <c r="BTO28" s="72"/>
      <c r="BTP28" s="62"/>
      <c r="BTQ28" s="62"/>
      <c r="BTR28" s="62"/>
      <c r="BTS28" s="72"/>
      <c r="BTT28" s="62"/>
      <c r="BTU28" s="62"/>
      <c r="BTV28" s="62"/>
      <c r="BTW28" s="72"/>
      <c r="BTX28" s="62"/>
      <c r="BTY28" s="62"/>
      <c r="BTZ28" s="62"/>
      <c r="BUA28" s="72"/>
      <c r="BUB28" s="62"/>
      <c r="BUC28" s="62"/>
      <c r="BUD28" s="62"/>
      <c r="BUE28" s="72"/>
      <c r="BUF28" s="62"/>
      <c r="BUG28" s="62"/>
      <c r="BUH28" s="62"/>
      <c r="BUI28" s="72"/>
      <c r="BUJ28" s="62"/>
      <c r="BUK28" s="62"/>
      <c r="BUL28" s="62"/>
      <c r="BUM28" s="72"/>
      <c r="BUN28" s="62"/>
      <c r="BUO28" s="62"/>
      <c r="BUP28" s="62"/>
      <c r="BUQ28" s="72"/>
      <c r="BUR28" s="62"/>
      <c r="BUS28" s="62"/>
      <c r="BUT28" s="62"/>
      <c r="BUU28" s="72"/>
      <c r="BUV28" s="62"/>
      <c r="BUW28" s="62"/>
      <c r="BUX28" s="62"/>
      <c r="BUY28" s="72"/>
      <c r="BUZ28" s="62"/>
      <c r="BVA28" s="62"/>
      <c r="BVB28" s="62"/>
      <c r="BVC28" s="72"/>
      <c r="BVD28" s="62"/>
      <c r="BVE28" s="62"/>
      <c r="BVF28" s="62"/>
      <c r="BVG28" s="72"/>
      <c r="BVH28" s="62"/>
      <c r="BVI28" s="62"/>
      <c r="BVJ28" s="62"/>
      <c r="BVK28" s="72"/>
      <c r="BVL28" s="62"/>
      <c r="BVM28" s="62"/>
      <c r="BVN28" s="62"/>
      <c r="BVO28" s="72"/>
      <c r="BVP28" s="62"/>
      <c r="BVQ28" s="62"/>
      <c r="BVR28" s="62"/>
      <c r="BVS28" s="72"/>
      <c r="BVT28" s="62"/>
      <c r="BVU28" s="62"/>
      <c r="BVV28" s="62"/>
      <c r="BVW28" s="72"/>
      <c r="BVX28" s="62"/>
      <c r="BVY28" s="62"/>
      <c r="BVZ28" s="62"/>
      <c r="BWA28" s="72"/>
      <c r="BWB28" s="62"/>
      <c r="BWC28" s="62"/>
      <c r="BWD28" s="62"/>
      <c r="BWE28" s="72"/>
      <c r="BWF28" s="62"/>
      <c r="BWG28" s="62"/>
      <c r="BWH28" s="62"/>
      <c r="BWI28" s="72"/>
      <c r="BWJ28" s="62"/>
      <c r="BWK28" s="62"/>
      <c r="BWL28" s="62"/>
      <c r="BWM28" s="72"/>
      <c r="BWN28" s="62"/>
      <c r="BWO28" s="62"/>
      <c r="BWP28" s="62"/>
      <c r="BWQ28" s="72"/>
      <c r="BWR28" s="62"/>
      <c r="BWS28" s="62"/>
      <c r="BWT28" s="62"/>
      <c r="BWU28" s="72"/>
      <c r="BWV28" s="62"/>
      <c r="BWW28" s="62"/>
      <c r="BWX28" s="62"/>
      <c r="BWY28" s="72"/>
      <c r="BWZ28" s="62"/>
      <c r="BXA28" s="62"/>
      <c r="BXB28" s="62"/>
      <c r="BXC28" s="72"/>
      <c r="BXD28" s="62"/>
      <c r="BXE28" s="62"/>
      <c r="BXF28" s="62"/>
      <c r="BXG28" s="72"/>
      <c r="BXH28" s="62"/>
      <c r="BXI28" s="62"/>
      <c r="BXJ28" s="62"/>
      <c r="BXK28" s="72"/>
      <c r="BXL28" s="62"/>
      <c r="BXM28" s="62"/>
      <c r="BXN28" s="62"/>
      <c r="BXO28" s="72"/>
      <c r="BXP28" s="62"/>
      <c r="BXQ28" s="62"/>
      <c r="BXR28" s="62"/>
      <c r="BXS28" s="72"/>
      <c r="BXT28" s="62"/>
      <c r="BXU28" s="62"/>
      <c r="BXV28" s="62"/>
      <c r="BXW28" s="72"/>
      <c r="BXX28" s="62"/>
      <c r="BXY28" s="62"/>
      <c r="BXZ28" s="62"/>
      <c r="BYA28" s="72"/>
      <c r="BYB28" s="62"/>
      <c r="BYC28" s="62"/>
      <c r="BYD28" s="62"/>
      <c r="BYE28" s="72"/>
      <c r="BYF28" s="62"/>
      <c r="BYG28" s="62"/>
      <c r="BYH28" s="62"/>
      <c r="BYI28" s="72"/>
      <c r="BYJ28" s="62"/>
      <c r="BYK28" s="62"/>
      <c r="BYL28" s="62"/>
      <c r="BYM28" s="72"/>
      <c r="BYN28" s="62"/>
      <c r="BYO28" s="62"/>
      <c r="BYP28" s="62"/>
      <c r="BYQ28" s="72"/>
      <c r="BYR28" s="62"/>
      <c r="BYS28" s="62"/>
      <c r="BYT28" s="62"/>
      <c r="BYU28" s="72"/>
      <c r="BYV28" s="62"/>
      <c r="BYW28" s="62"/>
      <c r="BYX28" s="62"/>
      <c r="BYY28" s="72"/>
      <c r="BYZ28" s="62"/>
      <c r="BZA28" s="62"/>
      <c r="BZB28" s="62"/>
      <c r="BZC28" s="72"/>
      <c r="BZD28" s="62"/>
      <c r="BZE28" s="62"/>
      <c r="BZF28" s="62"/>
      <c r="BZG28" s="72"/>
      <c r="BZH28" s="62"/>
      <c r="BZI28" s="62"/>
      <c r="BZJ28" s="62"/>
      <c r="BZK28" s="72"/>
      <c r="BZL28" s="62"/>
      <c r="BZM28" s="62"/>
      <c r="BZN28" s="62"/>
      <c r="BZO28" s="72"/>
      <c r="BZP28" s="62"/>
      <c r="BZQ28" s="62"/>
      <c r="BZR28" s="62"/>
      <c r="BZS28" s="72"/>
      <c r="BZT28" s="62"/>
      <c r="BZU28" s="62"/>
      <c r="BZV28" s="62"/>
      <c r="BZW28" s="72"/>
      <c r="BZX28" s="62"/>
      <c r="BZY28" s="62"/>
      <c r="BZZ28" s="62"/>
      <c r="CAA28" s="72"/>
      <c r="CAB28" s="62"/>
      <c r="CAC28" s="62"/>
      <c r="CAD28" s="62"/>
      <c r="CAE28" s="72"/>
      <c r="CAF28" s="62"/>
      <c r="CAG28" s="62"/>
      <c r="CAH28" s="62"/>
      <c r="CAI28" s="72"/>
      <c r="CAJ28" s="62"/>
      <c r="CAK28" s="62"/>
      <c r="CAL28" s="62"/>
      <c r="CAM28" s="72"/>
      <c r="CAN28" s="62"/>
      <c r="CAO28" s="62"/>
      <c r="CAP28" s="62"/>
      <c r="CAQ28" s="72"/>
      <c r="CAR28" s="62"/>
      <c r="CAS28" s="62"/>
      <c r="CAT28" s="62"/>
      <c r="CAU28" s="72"/>
      <c r="CAV28" s="62"/>
      <c r="CAW28" s="62"/>
      <c r="CAX28" s="62"/>
      <c r="CAY28" s="72"/>
      <c r="CAZ28" s="62"/>
      <c r="CBA28" s="62"/>
      <c r="CBB28" s="62"/>
      <c r="CBC28" s="72"/>
      <c r="CBD28" s="62"/>
      <c r="CBE28" s="62"/>
      <c r="CBF28" s="62"/>
      <c r="CBG28" s="72"/>
      <c r="CBH28" s="62"/>
      <c r="CBI28" s="62"/>
      <c r="CBJ28" s="62"/>
      <c r="CBK28" s="72"/>
      <c r="CBL28" s="62"/>
      <c r="CBM28" s="62"/>
      <c r="CBN28" s="62"/>
      <c r="CBO28" s="72"/>
      <c r="CBP28" s="62"/>
      <c r="CBQ28" s="62"/>
      <c r="CBR28" s="62"/>
      <c r="CBS28" s="72"/>
      <c r="CBT28" s="62"/>
      <c r="CBU28" s="62"/>
      <c r="CBV28" s="62"/>
      <c r="CBW28" s="72"/>
      <c r="CBX28" s="62"/>
      <c r="CBY28" s="62"/>
      <c r="CBZ28" s="62"/>
      <c r="CCA28" s="72"/>
      <c r="CCB28" s="62"/>
      <c r="CCC28" s="62"/>
      <c r="CCD28" s="62"/>
      <c r="CCE28" s="72"/>
      <c r="CCF28" s="62"/>
      <c r="CCG28" s="62"/>
      <c r="CCH28" s="62"/>
      <c r="CCI28" s="72"/>
      <c r="CCJ28" s="62"/>
      <c r="CCK28" s="62"/>
      <c r="CCL28" s="62"/>
      <c r="CCM28" s="72"/>
      <c r="CCN28" s="62"/>
      <c r="CCO28" s="62"/>
      <c r="CCP28" s="62"/>
      <c r="CCQ28" s="72"/>
      <c r="CCR28" s="62"/>
      <c r="CCS28" s="62"/>
      <c r="CCT28" s="62"/>
      <c r="CCU28" s="72"/>
      <c r="CCV28" s="62"/>
      <c r="CCW28" s="62"/>
      <c r="CCX28" s="62"/>
      <c r="CCY28" s="72"/>
      <c r="CCZ28" s="62"/>
      <c r="CDA28" s="62"/>
      <c r="CDB28" s="62"/>
      <c r="CDC28" s="72"/>
      <c r="CDD28" s="62"/>
      <c r="CDE28" s="62"/>
      <c r="CDF28" s="62"/>
      <c r="CDG28" s="72"/>
      <c r="CDH28" s="62"/>
      <c r="CDI28" s="62"/>
      <c r="CDJ28" s="62"/>
      <c r="CDK28" s="72"/>
      <c r="CDL28" s="62"/>
      <c r="CDM28" s="62"/>
      <c r="CDN28" s="62"/>
      <c r="CDO28" s="72"/>
      <c r="CDP28" s="62"/>
      <c r="CDQ28" s="62"/>
      <c r="CDR28" s="62"/>
      <c r="CDS28" s="72"/>
      <c r="CDT28" s="62"/>
      <c r="CDU28" s="62"/>
      <c r="CDV28" s="62"/>
      <c r="CDW28" s="72"/>
      <c r="CDX28" s="62"/>
      <c r="CDY28" s="62"/>
      <c r="CDZ28" s="62"/>
      <c r="CEA28" s="72"/>
      <c r="CEB28" s="62"/>
      <c r="CEC28" s="62"/>
      <c r="CED28" s="62"/>
      <c r="CEE28" s="72"/>
      <c r="CEF28" s="62"/>
      <c r="CEG28" s="62"/>
      <c r="CEH28" s="62"/>
      <c r="CEI28" s="72"/>
      <c r="CEJ28" s="62"/>
      <c r="CEK28" s="62"/>
      <c r="CEL28" s="62"/>
      <c r="CEM28" s="72"/>
      <c r="CEN28" s="62"/>
      <c r="CEO28" s="62"/>
      <c r="CEP28" s="62"/>
      <c r="CEQ28" s="72"/>
      <c r="CER28" s="62"/>
      <c r="CES28" s="62"/>
      <c r="CET28" s="62"/>
      <c r="CEU28" s="72"/>
      <c r="CEV28" s="62"/>
      <c r="CEW28" s="62"/>
      <c r="CEX28" s="62"/>
      <c r="CEY28" s="72"/>
      <c r="CEZ28" s="62"/>
      <c r="CFA28" s="62"/>
      <c r="CFB28" s="62"/>
      <c r="CFC28" s="72"/>
      <c r="CFD28" s="62"/>
      <c r="CFE28" s="62"/>
      <c r="CFF28" s="62"/>
      <c r="CFG28" s="72"/>
      <c r="CFH28" s="62"/>
      <c r="CFI28" s="62"/>
      <c r="CFJ28" s="62"/>
      <c r="CFK28" s="72"/>
      <c r="CFL28" s="62"/>
      <c r="CFM28" s="62"/>
      <c r="CFN28" s="62"/>
      <c r="CFO28" s="72"/>
      <c r="CFP28" s="62"/>
      <c r="CFQ28" s="62"/>
      <c r="CFR28" s="62"/>
      <c r="CFS28" s="72"/>
      <c r="CFT28" s="62"/>
      <c r="CFU28" s="62"/>
      <c r="CFV28" s="62"/>
      <c r="CFW28" s="72"/>
      <c r="CFX28" s="62"/>
      <c r="CFY28" s="62"/>
      <c r="CFZ28" s="62"/>
      <c r="CGA28" s="72"/>
      <c r="CGB28" s="62"/>
      <c r="CGC28" s="62"/>
      <c r="CGD28" s="62"/>
      <c r="CGE28" s="72"/>
      <c r="CGF28" s="62"/>
      <c r="CGG28" s="62"/>
      <c r="CGH28" s="62"/>
      <c r="CGI28" s="72"/>
      <c r="CGJ28" s="62"/>
      <c r="CGK28" s="62"/>
      <c r="CGL28" s="62"/>
      <c r="CGM28" s="72"/>
      <c r="CGN28" s="62"/>
      <c r="CGO28" s="62"/>
      <c r="CGP28" s="62"/>
      <c r="CGQ28" s="72"/>
      <c r="CGR28" s="62"/>
      <c r="CGS28" s="62"/>
      <c r="CGT28" s="62"/>
      <c r="CGU28" s="72"/>
      <c r="CGV28" s="62"/>
      <c r="CGW28" s="62"/>
      <c r="CGX28" s="62"/>
      <c r="CGY28" s="72"/>
      <c r="CGZ28" s="62"/>
      <c r="CHA28" s="62"/>
      <c r="CHB28" s="62"/>
      <c r="CHC28" s="72"/>
      <c r="CHD28" s="62"/>
      <c r="CHE28" s="62"/>
      <c r="CHF28" s="62"/>
      <c r="CHG28" s="72"/>
      <c r="CHH28" s="62"/>
      <c r="CHI28" s="62"/>
      <c r="CHJ28" s="62"/>
      <c r="CHK28" s="72"/>
      <c r="CHL28" s="62"/>
      <c r="CHM28" s="62"/>
      <c r="CHN28" s="62"/>
      <c r="CHO28" s="72"/>
      <c r="CHP28" s="62"/>
      <c r="CHQ28" s="62"/>
      <c r="CHR28" s="62"/>
      <c r="CHS28" s="72"/>
      <c r="CHT28" s="62"/>
      <c r="CHU28" s="62"/>
      <c r="CHV28" s="62"/>
      <c r="CHW28" s="72"/>
      <c r="CHX28" s="62"/>
      <c r="CHY28" s="62"/>
      <c r="CHZ28" s="62"/>
      <c r="CIA28" s="72"/>
      <c r="CIB28" s="62"/>
      <c r="CIC28" s="62"/>
      <c r="CID28" s="62"/>
      <c r="CIE28" s="72"/>
      <c r="CIF28" s="62"/>
      <c r="CIG28" s="62"/>
      <c r="CIH28" s="62"/>
      <c r="CII28" s="72"/>
      <c r="CIJ28" s="62"/>
      <c r="CIK28" s="62"/>
      <c r="CIL28" s="62"/>
      <c r="CIM28" s="72"/>
      <c r="CIN28" s="62"/>
      <c r="CIO28" s="62"/>
      <c r="CIP28" s="62"/>
      <c r="CIQ28" s="72"/>
      <c r="CIR28" s="62"/>
      <c r="CIS28" s="62"/>
      <c r="CIT28" s="62"/>
      <c r="CIU28" s="72"/>
      <c r="CIV28" s="62"/>
      <c r="CIW28" s="62"/>
      <c r="CIX28" s="62"/>
      <c r="CIY28" s="72"/>
      <c r="CIZ28" s="62"/>
      <c r="CJA28" s="62"/>
      <c r="CJB28" s="62"/>
      <c r="CJC28" s="72"/>
      <c r="CJD28" s="62"/>
      <c r="CJE28" s="62"/>
      <c r="CJF28" s="62"/>
      <c r="CJG28" s="72"/>
      <c r="CJH28" s="62"/>
      <c r="CJI28" s="62"/>
      <c r="CJJ28" s="62"/>
      <c r="CJK28" s="72"/>
      <c r="CJL28" s="62"/>
      <c r="CJM28" s="62"/>
      <c r="CJN28" s="62"/>
      <c r="CJO28" s="72"/>
      <c r="CJP28" s="62"/>
      <c r="CJQ28" s="62"/>
      <c r="CJR28" s="62"/>
      <c r="CJS28" s="72"/>
      <c r="CJT28" s="62"/>
      <c r="CJU28" s="62"/>
      <c r="CJV28" s="62"/>
      <c r="CJW28" s="72"/>
      <c r="CJX28" s="62"/>
      <c r="CJY28" s="62"/>
      <c r="CJZ28" s="62"/>
      <c r="CKA28" s="72"/>
      <c r="CKB28" s="62"/>
      <c r="CKC28" s="62"/>
      <c r="CKD28" s="62"/>
      <c r="CKE28" s="72"/>
      <c r="CKF28" s="62"/>
      <c r="CKG28" s="62"/>
      <c r="CKH28" s="62"/>
      <c r="CKI28" s="72"/>
      <c r="CKJ28" s="62"/>
      <c r="CKK28" s="62"/>
      <c r="CKL28" s="62"/>
      <c r="CKM28" s="72"/>
      <c r="CKN28" s="62"/>
      <c r="CKO28" s="62"/>
      <c r="CKP28" s="62"/>
      <c r="CKQ28" s="72"/>
      <c r="CKR28" s="62"/>
      <c r="CKS28" s="62"/>
      <c r="CKT28" s="62"/>
      <c r="CKU28" s="72"/>
      <c r="CKV28" s="62"/>
      <c r="CKW28" s="62"/>
      <c r="CKX28" s="62"/>
      <c r="CKY28" s="72"/>
      <c r="CKZ28" s="62"/>
      <c r="CLA28" s="62"/>
      <c r="CLB28" s="62"/>
      <c r="CLC28" s="72"/>
      <c r="CLD28" s="62"/>
      <c r="CLE28" s="62"/>
      <c r="CLF28" s="62"/>
      <c r="CLG28" s="72"/>
      <c r="CLH28" s="62"/>
      <c r="CLI28" s="62"/>
      <c r="CLJ28" s="62"/>
      <c r="CLK28" s="72"/>
      <c r="CLL28" s="62"/>
      <c r="CLM28" s="62"/>
      <c r="CLN28" s="62"/>
      <c r="CLO28" s="72"/>
      <c r="CLP28" s="62"/>
      <c r="CLQ28" s="62"/>
      <c r="CLR28" s="62"/>
      <c r="CLS28" s="72"/>
      <c r="CLT28" s="62"/>
      <c r="CLU28" s="62"/>
      <c r="CLV28" s="62"/>
      <c r="CLW28" s="72"/>
      <c r="CLX28" s="62"/>
      <c r="CLY28" s="62"/>
      <c r="CLZ28" s="62"/>
      <c r="CMA28" s="72"/>
      <c r="CMB28" s="62"/>
      <c r="CMC28" s="62"/>
      <c r="CMD28" s="62"/>
      <c r="CME28" s="72"/>
      <c r="CMF28" s="62"/>
      <c r="CMG28" s="62"/>
      <c r="CMH28" s="62"/>
      <c r="CMI28" s="72"/>
      <c r="CMJ28" s="62"/>
      <c r="CMK28" s="62"/>
      <c r="CML28" s="62"/>
      <c r="CMM28" s="72"/>
      <c r="CMN28" s="62"/>
      <c r="CMO28" s="62"/>
      <c r="CMP28" s="62"/>
      <c r="CMQ28" s="72"/>
      <c r="CMR28" s="62"/>
      <c r="CMS28" s="62"/>
      <c r="CMT28" s="62"/>
      <c r="CMU28" s="72"/>
      <c r="CMV28" s="62"/>
      <c r="CMW28" s="62"/>
      <c r="CMX28" s="62"/>
      <c r="CMY28" s="72"/>
      <c r="CMZ28" s="62"/>
      <c r="CNA28" s="62"/>
      <c r="CNB28" s="62"/>
      <c r="CNC28" s="72"/>
      <c r="CND28" s="62"/>
      <c r="CNE28" s="62"/>
      <c r="CNF28" s="62"/>
      <c r="CNG28" s="72"/>
      <c r="CNH28" s="62"/>
      <c r="CNI28" s="62"/>
      <c r="CNJ28" s="62"/>
      <c r="CNK28" s="72"/>
      <c r="CNL28" s="62"/>
      <c r="CNM28" s="62"/>
      <c r="CNN28" s="62"/>
      <c r="CNO28" s="72"/>
      <c r="CNP28" s="62"/>
      <c r="CNQ28" s="62"/>
      <c r="CNR28" s="62"/>
      <c r="CNS28" s="72"/>
      <c r="CNT28" s="62"/>
      <c r="CNU28" s="62"/>
      <c r="CNV28" s="62"/>
      <c r="CNW28" s="72"/>
      <c r="CNX28" s="62"/>
      <c r="CNY28" s="62"/>
      <c r="CNZ28" s="62"/>
      <c r="COA28" s="72"/>
      <c r="COB28" s="62"/>
      <c r="COC28" s="62"/>
      <c r="COD28" s="62"/>
      <c r="COE28" s="72"/>
      <c r="COF28" s="62"/>
      <c r="COG28" s="62"/>
      <c r="COH28" s="62"/>
      <c r="COI28" s="72"/>
      <c r="COJ28" s="62"/>
      <c r="COK28" s="62"/>
      <c r="COL28" s="62"/>
      <c r="COM28" s="72"/>
      <c r="CON28" s="62"/>
      <c r="COO28" s="62"/>
      <c r="COP28" s="62"/>
      <c r="COQ28" s="72"/>
      <c r="COR28" s="62"/>
      <c r="COS28" s="62"/>
      <c r="COT28" s="62"/>
      <c r="COU28" s="72"/>
      <c r="COV28" s="62"/>
      <c r="COW28" s="62"/>
      <c r="COX28" s="62"/>
      <c r="COY28" s="72"/>
      <c r="COZ28" s="62"/>
      <c r="CPA28" s="62"/>
      <c r="CPB28" s="62"/>
      <c r="CPC28" s="72"/>
      <c r="CPD28" s="62"/>
      <c r="CPE28" s="62"/>
      <c r="CPF28" s="62"/>
      <c r="CPG28" s="72"/>
      <c r="CPH28" s="62"/>
      <c r="CPI28" s="62"/>
      <c r="CPJ28" s="62"/>
      <c r="CPK28" s="72"/>
      <c r="CPL28" s="62"/>
      <c r="CPM28" s="62"/>
      <c r="CPN28" s="62"/>
      <c r="CPO28" s="72"/>
      <c r="CPP28" s="62"/>
      <c r="CPQ28" s="62"/>
      <c r="CPR28" s="62"/>
      <c r="CPS28" s="72"/>
      <c r="CPT28" s="62"/>
      <c r="CPU28" s="62"/>
      <c r="CPV28" s="62"/>
      <c r="CPW28" s="72"/>
      <c r="CPX28" s="62"/>
      <c r="CPY28" s="62"/>
      <c r="CPZ28" s="62"/>
      <c r="CQA28" s="72"/>
      <c r="CQB28" s="62"/>
      <c r="CQC28" s="62"/>
      <c r="CQD28" s="62"/>
      <c r="CQE28" s="72"/>
      <c r="CQF28" s="62"/>
      <c r="CQG28" s="62"/>
      <c r="CQH28" s="62"/>
      <c r="CQI28" s="72"/>
      <c r="CQJ28" s="62"/>
      <c r="CQK28" s="62"/>
      <c r="CQL28" s="62"/>
      <c r="CQM28" s="72"/>
      <c r="CQN28" s="62"/>
      <c r="CQO28" s="62"/>
      <c r="CQP28" s="62"/>
      <c r="CQQ28" s="72"/>
      <c r="CQR28" s="62"/>
      <c r="CQS28" s="62"/>
      <c r="CQT28" s="62"/>
      <c r="CQU28" s="72"/>
      <c r="CQV28" s="62"/>
      <c r="CQW28" s="62"/>
      <c r="CQX28" s="62"/>
      <c r="CQY28" s="72"/>
      <c r="CQZ28" s="62"/>
      <c r="CRA28" s="62"/>
      <c r="CRB28" s="62"/>
      <c r="CRC28" s="72"/>
      <c r="CRD28" s="62"/>
      <c r="CRE28" s="62"/>
      <c r="CRF28" s="62"/>
      <c r="CRG28" s="72"/>
      <c r="CRH28" s="62"/>
      <c r="CRI28" s="62"/>
      <c r="CRJ28" s="62"/>
      <c r="CRK28" s="72"/>
      <c r="CRL28" s="62"/>
      <c r="CRM28" s="62"/>
      <c r="CRN28" s="62"/>
      <c r="CRO28" s="72"/>
      <c r="CRP28" s="62"/>
      <c r="CRQ28" s="62"/>
      <c r="CRR28" s="62"/>
      <c r="CRS28" s="72"/>
      <c r="CRT28" s="62"/>
      <c r="CRU28" s="62"/>
      <c r="CRV28" s="62"/>
      <c r="CRW28" s="72"/>
      <c r="CRX28" s="62"/>
      <c r="CRY28" s="62"/>
      <c r="CRZ28" s="62"/>
      <c r="CSA28" s="72"/>
      <c r="CSB28" s="62"/>
      <c r="CSC28" s="62"/>
      <c r="CSD28" s="62"/>
      <c r="CSE28" s="72"/>
      <c r="CSF28" s="62"/>
      <c r="CSG28" s="62"/>
      <c r="CSH28" s="62"/>
      <c r="CSI28" s="72"/>
      <c r="CSJ28" s="62"/>
      <c r="CSK28" s="62"/>
      <c r="CSL28" s="62"/>
      <c r="CSM28" s="72"/>
      <c r="CSN28" s="62"/>
      <c r="CSO28" s="62"/>
      <c r="CSP28" s="62"/>
      <c r="CSQ28" s="72"/>
      <c r="CSR28" s="62"/>
      <c r="CSS28" s="62"/>
      <c r="CST28" s="62"/>
      <c r="CSU28" s="72"/>
      <c r="CSV28" s="62"/>
      <c r="CSW28" s="62"/>
      <c r="CSX28" s="62"/>
      <c r="CSY28" s="72"/>
      <c r="CSZ28" s="62"/>
      <c r="CTA28" s="62"/>
      <c r="CTB28" s="62"/>
      <c r="CTC28" s="72"/>
      <c r="CTD28" s="62"/>
      <c r="CTE28" s="62"/>
      <c r="CTF28" s="62"/>
      <c r="CTG28" s="72"/>
      <c r="CTH28" s="62"/>
      <c r="CTI28" s="62"/>
      <c r="CTJ28" s="62"/>
      <c r="CTK28" s="72"/>
      <c r="CTL28" s="62"/>
      <c r="CTM28" s="62"/>
      <c r="CTN28" s="62"/>
      <c r="CTO28" s="72"/>
      <c r="CTP28" s="62"/>
      <c r="CTQ28" s="62"/>
      <c r="CTR28" s="62"/>
      <c r="CTS28" s="72"/>
      <c r="CTT28" s="62"/>
      <c r="CTU28" s="62"/>
      <c r="CTV28" s="62"/>
      <c r="CTW28" s="72"/>
      <c r="CTX28" s="62"/>
      <c r="CTY28" s="62"/>
      <c r="CTZ28" s="62"/>
      <c r="CUA28" s="72"/>
      <c r="CUB28" s="62"/>
      <c r="CUC28" s="62"/>
      <c r="CUD28" s="62"/>
      <c r="CUE28" s="72"/>
      <c r="CUF28" s="62"/>
      <c r="CUG28" s="62"/>
      <c r="CUH28" s="62"/>
      <c r="CUI28" s="72"/>
      <c r="CUJ28" s="62"/>
      <c r="CUK28" s="62"/>
      <c r="CUL28" s="62"/>
      <c r="CUM28" s="72"/>
      <c r="CUN28" s="62"/>
      <c r="CUO28" s="62"/>
      <c r="CUP28" s="62"/>
      <c r="CUQ28" s="72"/>
      <c r="CUR28" s="62"/>
      <c r="CUS28" s="62"/>
      <c r="CUT28" s="62"/>
      <c r="CUU28" s="72"/>
      <c r="CUV28" s="62"/>
      <c r="CUW28" s="62"/>
      <c r="CUX28" s="62"/>
      <c r="CUY28" s="72"/>
      <c r="CUZ28" s="62"/>
      <c r="CVA28" s="62"/>
      <c r="CVB28" s="62"/>
      <c r="CVC28" s="72"/>
      <c r="CVD28" s="62"/>
      <c r="CVE28" s="62"/>
      <c r="CVF28" s="62"/>
      <c r="CVG28" s="72"/>
      <c r="CVH28" s="62"/>
      <c r="CVI28" s="62"/>
      <c r="CVJ28" s="62"/>
      <c r="CVK28" s="72"/>
      <c r="CVL28" s="62"/>
      <c r="CVM28" s="62"/>
      <c r="CVN28" s="62"/>
      <c r="CVO28" s="72"/>
      <c r="CVP28" s="62"/>
      <c r="CVQ28" s="62"/>
      <c r="CVR28" s="62"/>
      <c r="CVS28" s="72"/>
      <c r="CVT28" s="62"/>
      <c r="CVU28" s="62"/>
      <c r="CVV28" s="62"/>
      <c r="CVW28" s="72"/>
      <c r="CVX28" s="62"/>
      <c r="CVY28" s="62"/>
      <c r="CVZ28" s="62"/>
      <c r="CWA28" s="72"/>
      <c r="CWB28" s="62"/>
      <c r="CWC28" s="62"/>
      <c r="CWD28" s="62"/>
      <c r="CWE28" s="72"/>
      <c r="CWF28" s="62"/>
      <c r="CWG28" s="62"/>
      <c r="CWH28" s="62"/>
      <c r="CWI28" s="72"/>
      <c r="CWJ28" s="62"/>
      <c r="CWK28" s="62"/>
      <c r="CWL28" s="62"/>
      <c r="CWM28" s="72"/>
      <c r="CWN28" s="62"/>
      <c r="CWO28" s="62"/>
      <c r="CWP28" s="62"/>
      <c r="CWQ28" s="72"/>
      <c r="CWR28" s="62"/>
      <c r="CWS28" s="62"/>
      <c r="CWT28" s="62"/>
      <c r="CWU28" s="72"/>
      <c r="CWV28" s="62"/>
      <c r="CWW28" s="62"/>
      <c r="CWX28" s="62"/>
      <c r="CWY28" s="72"/>
      <c r="CWZ28" s="62"/>
      <c r="CXA28" s="62"/>
      <c r="CXB28" s="62"/>
      <c r="CXC28" s="72"/>
      <c r="CXD28" s="62"/>
      <c r="CXE28" s="62"/>
      <c r="CXF28" s="62"/>
      <c r="CXG28" s="72"/>
      <c r="CXH28" s="62"/>
      <c r="CXI28" s="62"/>
      <c r="CXJ28" s="62"/>
      <c r="CXK28" s="72"/>
      <c r="CXL28" s="62"/>
      <c r="CXM28" s="62"/>
      <c r="CXN28" s="62"/>
      <c r="CXO28" s="72"/>
      <c r="CXP28" s="62"/>
      <c r="CXQ28" s="62"/>
      <c r="CXR28" s="62"/>
      <c r="CXS28" s="72"/>
      <c r="CXT28" s="62"/>
      <c r="CXU28" s="62"/>
      <c r="CXV28" s="62"/>
      <c r="CXW28" s="72"/>
      <c r="CXX28" s="62"/>
      <c r="CXY28" s="62"/>
      <c r="CXZ28" s="62"/>
      <c r="CYA28" s="72"/>
      <c r="CYB28" s="62"/>
      <c r="CYC28" s="62"/>
      <c r="CYD28" s="62"/>
      <c r="CYE28" s="72"/>
      <c r="CYF28" s="62"/>
      <c r="CYG28" s="62"/>
      <c r="CYH28" s="62"/>
      <c r="CYI28" s="72"/>
      <c r="CYJ28" s="62"/>
      <c r="CYK28" s="62"/>
      <c r="CYL28" s="62"/>
      <c r="CYM28" s="72"/>
      <c r="CYN28" s="62"/>
      <c r="CYO28" s="62"/>
      <c r="CYP28" s="62"/>
      <c r="CYQ28" s="72"/>
      <c r="CYR28" s="62"/>
      <c r="CYS28" s="62"/>
      <c r="CYT28" s="62"/>
      <c r="CYU28" s="72"/>
      <c r="CYV28" s="62"/>
      <c r="CYW28" s="62"/>
      <c r="CYX28" s="62"/>
      <c r="CYY28" s="72"/>
      <c r="CYZ28" s="62"/>
      <c r="CZA28" s="62"/>
      <c r="CZB28" s="62"/>
      <c r="CZC28" s="72"/>
      <c r="CZD28" s="62"/>
      <c r="CZE28" s="62"/>
      <c r="CZF28" s="62"/>
      <c r="CZG28" s="72"/>
      <c r="CZH28" s="62"/>
      <c r="CZI28" s="62"/>
      <c r="CZJ28" s="62"/>
      <c r="CZK28" s="72"/>
      <c r="CZL28" s="62"/>
      <c r="CZM28" s="62"/>
      <c r="CZN28" s="62"/>
      <c r="CZO28" s="72"/>
      <c r="CZP28" s="62"/>
      <c r="CZQ28" s="62"/>
      <c r="CZR28" s="62"/>
      <c r="CZS28" s="72"/>
      <c r="CZT28" s="62"/>
      <c r="CZU28" s="62"/>
      <c r="CZV28" s="62"/>
      <c r="CZW28" s="72"/>
      <c r="CZX28" s="62"/>
      <c r="CZY28" s="62"/>
      <c r="CZZ28" s="62"/>
      <c r="DAA28" s="72"/>
      <c r="DAB28" s="62"/>
      <c r="DAC28" s="62"/>
      <c r="DAD28" s="62"/>
      <c r="DAE28" s="72"/>
      <c r="DAF28" s="62"/>
      <c r="DAG28" s="62"/>
      <c r="DAH28" s="62"/>
      <c r="DAI28" s="72"/>
      <c r="DAJ28" s="62"/>
      <c r="DAK28" s="62"/>
      <c r="DAL28" s="62"/>
      <c r="DAM28" s="72"/>
      <c r="DAN28" s="62"/>
      <c r="DAO28" s="62"/>
      <c r="DAP28" s="62"/>
      <c r="DAQ28" s="72"/>
      <c r="DAR28" s="62"/>
      <c r="DAS28" s="62"/>
      <c r="DAT28" s="62"/>
      <c r="DAU28" s="72"/>
      <c r="DAV28" s="62"/>
      <c r="DAW28" s="62"/>
      <c r="DAX28" s="62"/>
      <c r="DAY28" s="72"/>
      <c r="DAZ28" s="62"/>
      <c r="DBA28" s="62"/>
      <c r="DBB28" s="62"/>
      <c r="DBC28" s="72"/>
      <c r="DBD28" s="62"/>
      <c r="DBE28" s="62"/>
      <c r="DBF28" s="62"/>
      <c r="DBG28" s="72"/>
      <c r="DBH28" s="62"/>
      <c r="DBI28" s="62"/>
      <c r="DBJ28" s="62"/>
      <c r="DBK28" s="72"/>
      <c r="DBL28" s="62"/>
      <c r="DBM28" s="62"/>
      <c r="DBN28" s="62"/>
      <c r="DBO28" s="72"/>
      <c r="DBP28" s="62"/>
      <c r="DBQ28" s="62"/>
      <c r="DBR28" s="62"/>
      <c r="DBS28" s="72"/>
      <c r="DBT28" s="62"/>
      <c r="DBU28" s="62"/>
      <c r="DBV28" s="62"/>
      <c r="DBW28" s="72"/>
      <c r="DBX28" s="62"/>
      <c r="DBY28" s="62"/>
      <c r="DBZ28" s="62"/>
      <c r="DCA28" s="72"/>
      <c r="DCB28" s="62"/>
      <c r="DCC28" s="62"/>
      <c r="DCD28" s="62"/>
      <c r="DCE28" s="72"/>
      <c r="DCF28" s="62"/>
      <c r="DCG28" s="62"/>
      <c r="DCH28" s="62"/>
      <c r="DCI28" s="72"/>
      <c r="DCJ28" s="62"/>
      <c r="DCK28" s="62"/>
      <c r="DCL28" s="62"/>
      <c r="DCM28" s="72"/>
      <c r="DCN28" s="62"/>
      <c r="DCO28" s="62"/>
      <c r="DCP28" s="62"/>
      <c r="DCQ28" s="72"/>
      <c r="DCR28" s="62"/>
      <c r="DCS28" s="62"/>
      <c r="DCT28" s="62"/>
      <c r="DCU28" s="72"/>
      <c r="DCV28" s="62"/>
      <c r="DCW28" s="62"/>
      <c r="DCX28" s="62"/>
      <c r="DCY28" s="72"/>
      <c r="DCZ28" s="62"/>
      <c r="DDA28" s="62"/>
      <c r="DDB28" s="62"/>
      <c r="DDC28" s="72"/>
      <c r="DDD28" s="62"/>
      <c r="DDE28" s="62"/>
      <c r="DDF28" s="62"/>
      <c r="DDG28" s="72"/>
      <c r="DDH28" s="62"/>
      <c r="DDI28" s="62"/>
      <c r="DDJ28" s="62"/>
      <c r="DDK28" s="72"/>
      <c r="DDL28" s="62"/>
      <c r="DDM28" s="62"/>
      <c r="DDN28" s="62"/>
      <c r="DDO28" s="72"/>
      <c r="DDP28" s="62"/>
      <c r="DDQ28" s="62"/>
      <c r="DDR28" s="62"/>
      <c r="DDS28" s="72"/>
      <c r="DDT28" s="62"/>
      <c r="DDU28" s="62"/>
      <c r="DDV28" s="62"/>
      <c r="DDW28" s="72"/>
      <c r="DDX28" s="62"/>
      <c r="DDY28" s="62"/>
      <c r="DDZ28" s="62"/>
      <c r="DEA28" s="72"/>
      <c r="DEB28" s="62"/>
      <c r="DEC28" s="62"/>
      <c r="DED28" s="62"/>
      <c r="DEE28" s="72"/>
      <c r="DEF28" s="62"/>
      <c r="DEG28" s="62"/>
      <c r="DEH28" s="62"/>
      <c r="DEI28" s="72"/>
      <c r="DEJ28" s="62"/>
      <c r="DEK28" s="62"/>
      <c r="DEL28" s="62"/>
      <c r="DEM28" s="72"/>
      <c r="DEN28" s="62"/>
      <c r="DEO28" s="62"/>
      <c r="DEP28" s="62"/>
      <c r="DEQ28" s="72"/>
      <c r="DER28" s="62"/>
      <c r="DES28" s="62"/>
      <c r="DET28" s="62"/>
      <c r="DEU28" s="72"/>
      <c r="DEV28" s="62"/>
      <c r="DEW28" s="62"/>
      <c r="DEX28" s="62"/>
      <c r="DEY28" s="72"/>
      <c r="DEZ28" s="62"/>
      <c r="DFA28" s="62"/>
      <c r="DFB28" s="62"/>
      <c r="DFC28" s="72"/>
      <c r="DFD28" s="62"/>
      <c r="DFE28" s="62"/>
      <c r="DFF28" s="62"/>
      <c r="DFG28" s="72"/>
      <c r="DFH28" s="62"/>
      <c r="DFI28" s="62"/>
      <c r="DFJ28" s="62"/>
      <c r="DFK28" s="72"/>
      <c r="DFL28" s="62"/>
      <c r="DFM28" s="62"/>
      <c r="DFN28" s="62"/>
      <c r="DFO28" s="72"/>
      <c r="DFP28" s="62"/>
      <c r="DFQ28" s="62"/>
      <c r="DFR28" s="62"/>
      <c r="DFS28" s="72"/>
      <c r="DFT28" s="62"/>
      <c r="DFU28" s="62"/>
      <c r="DFV28" s="62"/>
      <c r="DFW28" s="72"/>
      <c r="DFX28" s="62"/>
      <c r="DFY28" s="62"/>
      <c r="DFZ28" s="62"/>
      <c r="DGA28" s="72"/>
      <c r="DGB28" s="62"/>
      <c r="DGC28" s="62"/>
      <c r="DGD28" s="62"/>
      <c r="DGE28" s="72"/>
      <c r="DGF28" s="62"/>
      <c r="DGG28" s="62"/>
      <c r="DGH28" s="62"/>
      <c r="DGI28" s="72"/>
      <c r="DGJ28" s="62"/>
      <c r="DGK28" s="62"/>
      <c r="DGL28" s="62"/>
      <c r="DGM28" s="72"/>
      <c r="DGN28" s="62"/>
      <c r="DGO28" s="62"/>
      <c r="DGP28" s="62"/>
      <c r="DGQ28" s="72"/>
      <c r="DGR28" s="62"/>
      <c r="DGS28" s="62"/>
      <c r="DGT28" s="62"/>
      <c r="DGU28" s="72"/>
      <c r="DGV28" s="62"/>
      <c r="DGW28" s="62"/>
      <c r="DGX28" s="62"/>
      <c r="DGY28" s="72"/>
      <c r="DGZ28" s="62"/>
      <c r="DHA28" s="62"/>
      <c r="DHB28" s="62"/>
      <c r="DHC28" s="72"/>
      <c r="DHD28" s="62"/>
      <c r="DHE28" s="62"/>
      <c r="DHF28" s="62"/>
      <c r="DHG28" s="72"/>
      <c r="DHH28" s="62"/>
      <c r="DHI28" s="62"/>
      <c r="DHJ28" s="62"/>
      <c r="DHK28" s="72"/>
      <c r="DHL28" s="62"/>
      <c r="DHM28" s="62"/>
      <c r="DHN28" s="62"/>
      <c r="DHO28" s="72"/>
      <c r="DHP28" s="62"/>
      <c r="DHQ28" s="62"/>
      <c r="DHR28" s="62"/>
      <c r="DHS28" s="72"/>
      <c r="DHT28" s="62"/>
      <c r="DHU28" s="62"/>
      <c r="DHV28" s="62"/>
      <c r="DHW28" s="72"/>
      <c r="DHX28" s="62"/>
      <c r="DHY28" s="62"/>
      <c r="DHZ28" s="62"/>
      <c r="DIA28" s="72"/>
      <c r="DIB28" s="62"/>
      <c r="DIC28" s="62"/>
      <c r="DID28" s="62"/>
      <c r="DIE28" s="72"/>
      <c r="DIF28" s="62"/>
      <c r="DIG28" s="62"/>
      <c r="DIH28" s="62"/>
      <c r="DII28" s="72"/>
      <c r="DIJ28" s="62"/>
      <c r="DIK28" s="62"/>
      <c r="DIL28" s="62"/>
      <c r="DIM28" s="72"/>
      <c r="DIN28" s="62"/>
      <c r="DIO28" s="62"/>
      <c r="DIP28" s="62"/>
      <c r="DIQ28" s="72"/>
      <c r="DIR28" s="62"/>
      <c r="DIS28" s="62"/>
      <c r="DIT28" s="62"/>
      <c r="DIU28" s="72"/>
      <c r="DIV28" s="62"/>
      <c r="DIW28" s="62"/>
      <c r="DIX28" s="62"/>
      <c r="DIY28" s="72"/>
      <c r="DIZ28" s="62"/>
      <c r="DJA28" s="62"/>
      <c r="DJB28" s="62"/>
      <c r="DJC28" s="72"/>
      <c r="DJD28" s="62"/>
      <c r="DJE28" s="62"/>
      <c r="DJF28" s="62"/>
      <c r="DJG28" s="72"/>
      <c r="DJH28" s="62"/>
      <c r="DJI28" s="62"/>
      <c r="DJJ28" s="62"/>
      <c r="DJK28" s="72"/>
      <c r="DJL28" s="62"/>
      <c r="DJM28" s="62"/>
      <c r="DJN28" s="62"/>
      <c r="DJO28" s="72"/>
      <c r="DJP28" s="62"/>
      <c r="DJQ28" s="62"/>
      <c r="DJR28" s="62"/>
      <c r="DJS28" s="72"/>
      <c r="DJT28" s="62"/>
      <c r="DJU28" s="62"/>
      <c r="DJV28" s="62"/>
      <c r="DJW28" s="72"/>
      <c r="DJX28" s="62"/>
      <c r="DJY28" s="62"/>
      <c r="DJZ28" s="62"/>
      <c r="DKA28" s="72"/>
      <c r="DKB28" s="62"/>
      <c r="DKC28" s="62"/>
      <c r="DKD28" s="62"/>
      <c r="DKE28" s="72"/>
      <c r="DKF28" s="62"/>
      <c r="DKG28" s="62"/>
      <c r="DKH28" s="62"/>
      <c r="DKI28" s="72"/>
      <c r="DKJ28" s="62"/>
      <c r="DKK28" s="62"/>
      <c r="DKL28" s="62"/>
      <c r="DKM28" s="72"/>
      <c r="DKN28" s="62"/>
      <c r="DKO28" s="62"/>
      <c r="DKP28" s="62"/>
      <c r="DKQ28" s="72"/>
      <c r="DKR28" s="62"/>
      <c r="DKS28" s="62"/>
      <c r="DKT28" s="62"/>
      <c r="DKU28" s="72"/>
      <c r="DKV28" s="62"/>
      <c r="DKW28" s="62"/>
      <c r="DKX28" s="62"/>
      <c r="DKY28" s="72"/>
      <c r="DKZ28" s="62"/>
      <c r="DLA28" s="62"/>
      <c r="DLB28" s="62"/>
      <c r="DLC28" s="72"/>
      <c r="DLD28" s="62"/>
      <c r="DLE28" s="62"/>
      <c r="DLF28" s="62"/>
      <c r="DLG28" s="72"/>
      <c r="DLH28" s="62"/>
      <c r="DLI28" s="62"/>
      <c r="DLJ28" s="62"/>
      <c r="DLK28" s="72"/>
      <c r="DLL28" s="62"/>
      <c r="DLM28" s="62"/>
      <c r="DLN28" s="62"/>
      <c r="DLO28" s="72"/>
      <c r="DLP28" s="62"/>
      <c r="DLQ28" s="62"/>
      <c r="DLR28" s="62"/>
      <c r="DLS28" s="72"/>
      <c r="DLT28" s="62"/>
      <c r="DLU28" s="62"/>
      <c r="DLV28" s="62"/>
      <c r="DLW28" s="72"/>
      <c r="DLX28" s="62"/>
      <c r="DLY28" s="62"/>
      <c r="DLZ28" s="62"/>
      <c r="DMA28" s="72"/>
      <c r="DMB28" s="62"/>
      <c r="DMC28" s="62"/>
      <c r="DMD28" s="62"/>
      <c r="DME28" s="72"/>
      <c r="DMF28" s="62"/>
      <c r="DMG28" s="62"/>
      <c r="DMH28" s="62"/>
      <c r="DMI28" s="72"/>
      <c r="DMJ28" s="62"/>
      <c r="DMK28" s="62"/>
      <c r="DML28" s="62"/>
      <c r="DMM28" s="72"/>
      <c r="DMN28" s="62"/>
      <c r="DMO28" s="62"/>
      <c r="DMP28" s="62"/>
      <c r="DMQ28" s="72"/>
      <c r="DMR28" s="62"/>
      <c r="DMS28" s="62"/>
      <c r="DMT28" s="62"/>
      <c r="DMU28" s="72"/>
      <c r="DMV28" s="62"/>
      <c r="DMW28" s="62"/>
      <c r="DMX28" s="62"/>
      <c r="DMY28" s="72"/>
      <c r="DMZ28" s="62"/>
      <c r="DNA28" s="62"/>
      <c r="DNB28" s="62"/>
      <c r="DNC28" s="72"/>
      <c r="DND28" s="62"/>
      <c r="DNE28" s="62"/>
      <c r="DNF28" s="62"/>
      <c r="DNG28" s="72"/>
      <c r="DNH28" s="62"/>
      <c r="DNI28" s="62"/>
      <c r="DNJ28" s="62"/>
      <c r="DNK28" s="72"/>
      <c r="DNL28" s="62"/>
      <c r="DNM28" s="62"/>
      <c r="DNN28" s="62"/>
      <c r="DNO28" s="72"/>
      <c r="DNP28" s="62"/>
      <c r="DNQ28" s="62"/>
      <c r="DNR28" s="62"/>
      <c r="DNS28" s="72"/>
      <c r="DNT28" s="62"/>
      <c r="DNU28" s="62"/>
      <c r="DNV28" s="62"/>
      <c r="DNW28" s="72"/>
      <c r="DNX28" s="62"/>
      <c r="DNY28" s="62"/>
      <c r="DNZ28" s="62"/>
      <c r="DOA28" s="72"/>
      <c r="DOB28" s="62"/>
      <c r="DOC28" s="62"/>
      <c r="DOD28" s="62"/>
      <c r="DOE28" s="72"/>
      <c r="DOF28" s="62"/>
      <c r="DOG28" s="62"/>
      <c r="DOH28" s="62"/>
      <c r="DOI28" s="72"/>
      <c r="DOJ28" s="62"/>
      <c r="DOK28" s="62"/>
      <c r="DOL28" s="62"/>
      <c r="DOM28" s="72"/>
      <c r="DON28" s="62"/>
      <c r="DOO28" s="62"/>
      <c r="DOP28" s="62"/>
      <c r="DOQ28" s="72"/>
      <c r="DOR28" s="62"/>
      <c r="DOS28" s="62"/>
      <c r="DOT28" s="62"/>
      <c r="DOU28" s="72"/>
      <c r="DOV28" s="62"/>
      <c r="DOW28" s="62"/>
      <c r="DOX28" s="62"/>
      <c r="DOY28" s="72"/>
      <c r="DOZ28" s="62"/>
      <c r="DPA28" s="62"/>
      <c r="DPB28" s="62"/>
      <c r="DPC28" s="72"/>
      <c r="DPD28" s="62"/>
      <c r="DPE28" s="62"/>
      <c r="DPF28" s="62"/>
      <c r="DPG28" s="72"/>
      <c r="DPH28" s="62"/>
      <c r="DPI28" s="62"/>
      <c r="DPJ28" s="62"/>
      <c r="DPK28" s="72"/>
      <c r="DPL28" s="62"/>
      <c r="DPM28" s="62"/>
      <c r="DPN28" s="62"/>
      <c r="DPO28" s="72"/>
      <c r="DPP28" s="62"/>
      <c r="DPQ28" s="62"/>
      <c r="DPR28" s="62"/>
      <c r="DPS28" s="72"/>
      <c r="DPT28" s="62"/>
      <c r="DPU28" s="62"/>
      <c r="DPV28" s="62"/>
      <c r="DPW28" s="72"/>
      <c r="DPX28" s="62"/>
      <c r="DPY28" s="62"/>
      <c r="DPZ28" s="62"/>
      <c r="DQA28" s="72"/>
      <c r="DQB28" s="62"/>
      <c r="DQC28" s="62"/>
      <c r="DQD28" s="62"/>
      <c r="DQE28" s="72"/>
      <c r="DQF28" s="62"/>
      <c r="DQG28" s="62"/>
      <c r="DQH28" s="62"/>
      <c r="DQI28" s="72"/>
      <c r="DQJ28" s="62"/>
      <c r="DQK28" s="62"/>
      <c r="DQL28" s="62"/>
      <c r="DQM28" s="72"/>
      <c r="DQN28" s="62"/>
      <c r="DQO28" s="62"/>
      <c r="DQP28" s="62"/>
      <c r="DQQ28" s="72"/>
      <c r="DQR28" s="62"/>
      <c r="DQS28" s="62"/>
      <c r="DQT28" s="62"/>
      <c r="DQU28" s="72"/>
      <c r="DQV28" s="62"/>
      <c r="DQW28" s="62"/>
      <c r="DQX28" s="62"/>
      <c r="DQY28" s="72"/>
      <c r="DQZ28" s="62"/>
      <c r="DRA28" s="62"/>
      <c r="DRB28" s="62"/>
      <c r="DRC28" s="72"/>
      <c r="DRD28" s="62"/>
      <c r="DRE28" s="62"/>
      <c r="DRF28" s="62"/>
      <c r="DRG28" s="72"/>
      <c r="DRH28" s="62"/>
      <c r="DRI28" s="62"/>
      <c r="DRJ28" s="62"/>
      <c r="DRK28" s="72"/>
      <c r="DRL28" s="62"/>
      <c r="DRM28" s="62"/>
      <c r="DRN28" s="62"/>
      <c r="DRO28" s="72"/>
      <c r="DRP28" s="62"/>
      <c r="DRQ28" s="62"/>
      <c r="DRR28" s="62"/>
      <c r="DRS28" s="72"/>
      <c r="DRT28" s="62"/>
      <c r="DRU28" s="62"/>
      <c r="DRV28" s="62"/>
      <c r="DRW28" s="72"/>
      <c r="DRX28" s="62"/>
      <c r="DRY28" s="62"/>
      <c r="DRZ28" s="62"/>
      <c r="DSA28" s="72"/>
      <c r="DSB28" s="62"/>
      <c r="DSC28" s="62"/>
      <c r="DSD28" s="62"/>
      <c r="DSE28" s="72"/>
      <c r="DSF28" s="62"/>
      <c r="DSG28" s="62"/>
      <c r="DSH28" s="62"/>
      <c r="DSI28" s="72"/>
      <c r="DSJ28" s="62"/>
      <c r="DSK28" s="62"/>
      <c r="DSL28" s="62"/>
      <c r="DSM28" s="72"/>
      <c r="DSN28" s="62"/>
      <c r="DSO28" s="62"/>
      <c r="DSP28" s="62"/>
      <c r="DSQ28" s="72"/>
      <c r="DSR28" s="62"/>
      <c r="DSS28" s="62"/>
      <c r="DST28" s="62"/>
      <c r="DSU28" s="72"/>
      <c r="DSV28" s="62"/>
      <c r="DSW28" s="62"/>
      <c r="DSX28" s="62"/>
      <c r="DSY28" s="72"/>
      <c r="DSZ28" s="62"/>
      <c r="DTA28" s="62"/>
      <c r="DTB28" s="62"/>
      <c r="DTC28" s="72"/>
      <c r="DTD28" s="62"/>
      <c r="DTE28" s="62"/>
      <c r="DTF28" s="62"/>
      <c r="DTG28" s="72"/>
      <c r="DTH28" s="62"/>
      <c r="DTI28" s="62"/>
      <c r="DTJ28" s="62"/>
      <c r="DTK28" s="72"/>
      <c r="DTL28" s="62"/>
      <c r="DTM28" s="62"/>
      <c r="DTN28" s="62"/>
      <c r="DTO28" s="72"/>
      <c r="DTP28" s="62"/>
      <c r="DTQ28" s="62"/>
      <c r="DTR28" s="62"/>
      <c r="DTS28" s="72"/>
      <c r="DTT28" s="62"/>
      <c r="DTU28" s="62"/>
      <c r="DTV28" s="62"/>
      <c r="DTW28" s="72"/>
      <c r="DTX28" s="62"/>
      <c r="DTY28" s="62"/>
      <c r="DTZ28" s="62"/>
      <c r="DUA28" s="72"/>
      <c r="DUB28" s="62"/>
      <c r="DUC28" s="62"/>
      <c r="DUD28" s="62"/>
      <c r="DUE28" s="72"/>
      <c r="DUF28" s="62"/>
      <c r="DUG28" s="62"/>
      <c r="DUH28" s="62"/>
      <c r="DUI28" s="72"/>
      <c r="DUJ28" s="62"/>
      <c r="DUK28" s="62"/>
      <c r="DUL28" s="62"/>
      <c r="DUM28" s="72"/>
      <c r="DUN28" s="62"/>
      <c r="DUO28" s="62"/>
      <c r="DUP28" s="62"/>
      <c r="DUQ28" s="72"/>
      <c r="DUR28" s="62"/>
      <c r="DUS28" s="62"/>
      <c r="DUT28" s="62"/>
      <c r="DUU28" s="72"/>
      <c r="DUV28" s="62"/>
      <c r="DUW28" s="62"/>
      <c r="DUX28" s="62"/>
      <c r="DUY28" s="72"/>
      <c r="DUZ28" s="62"/>
      <c r="DVA28" s="62"/>
      <c r="DVB28" s="62"/>
      <c r="DVC28" s="72"/>
      <c r="DVD28" s="62"/>
      <c r="DVE28" s="62"/>
      <c r="DVF28" s="62"/>
      <c r="DVG28" s="72"/>
      <c r="DVH28" s="62"/>
      <c r="DVI28" s="62"/>
      <c r="DVJ28" s="62"/>
      <c r="DVK28" s="72"/>
      <c r="DVL28" s="62"/>
      <c r="DVM28" s="62"/>
      <c r="DVN28" s="62"/>
      <c r="DVO28" s="72"/>
      <c r="DVP28" s="62"/>
      <c r="DVQ28" s="62"/>
      <c r="DVR28" s="62"/>
      <c r="DVS28" s="72"/>
      <c r="DVT28" s="62"/>
      <c r="DVU28" s="62"/>
      <c r="DVV28" s="62"/>
      <c r="DVW28" s="72"/>
      <c r="DVX28" s="62"/>
      <c r="DVY28" s="62"/>
      <c r="DVZ28" s="62"/>
      <c r="DWA28" s="72"/>
      <c r="DWB28" s="62"/>
      <c r="DWC28" s="62"/>
      <c r="DWD28" s="62"/>
      <c r="DWE28" s="72"/>
      <c r="DWF28" s="62"/>
      <c r="DWG28" s="62"/>
      <c r="DWH28" s="62"/>
      <c r="DWI28" s="72"/>
      <c r="DWJ28" s="62"/>
      <c r="DWK28" s="62"/>
      <c r="DWL28" s="62"/>
      <c r="DWM28" s="72"/>
      <c r="DWN28" s="62"/>
      <c r="DWO28" s="62"/>
      <c r="DWP28" s="62"/>
      <c r="DWQ28" s="72"/>
      <c r="DWR28" s="62"/>
      <c r="DWS28" s="62"/>
      <c r="DWT28" s="62"/>
      <c r="DWU28" s="72"/>
      <c r="DWV28" s="62"/>
      <c r="DWW28" s="62"/>
      <c r="DWX28" s="62"/>
      <c r="DWY28" s="72"/>
      <c r="DWZ28" s="62"/>
      <c r="DXA28" s="62"/>
      <c r="DXB28" s="62"/>
      <c r="DXC28" s="72"/>
      <c r="DXD28" s="62"/>
      <c r="DXE28" s="62"/>
      <c r="DXF28" s="62"/>
      <c r="DXG28" s="72"/>
      <c r="DXH28" s="62"/>
      <c r="DXI28" s="62"/>
      <c r="DXJ28" s="62"/>
      <c r="DXK28" s="72"/>
      <c r="DXL28" s="62"/>
      <c r="DXM28" s="62"/>
      <c r="DXN28" s="62"/>
      <c r="DXO28" s="72"/>
      <c r="DXP28" s="62"/>
      <c r="DXQ28" s="62"/>
      <c r="DXR28" s="62"/>
      <c r="DXS28" s="72"/>
      <c r="DXT28" s="62"/>
      <c r="DXU28" s="62"/>
      <c r="DXV28" s="62"/>
      <c r="DXW28" s="72"/>
      <c r="DXX28" s="62"/>
      <c r="DXY28" s="62"/>
      <c r="DXZ28" s="62"/>
      <c r="DYA28" s="72"/>
      <c r="DYB28" s="62"/>
      <c r="DYC28" s="62"/>
      <c r="DYD28" s="62"/>
      <c r="DYE28" s="72"/>
      <c r="DYF28" s="62"/>
      <c r="DYG28" s="62"/>
      <c r="DYH28" s="62"/>
      <c r="DYI28" s="72"/>
      <c r="DYJ28" s="62"/>
      <c r="DYK28" s="62"/>
      <c r="DYL28" s="62"/>
      <c r="DYM28" s="72"/>
      <c r="DYN28" s="62"/>
      <c r="DYO28" s="62"/>
      <c r="DYP28" s="62"/>
      <c r="DYQ28" s="72"/>
      <c r="DYR28" s="62"/>
      <c r="DYS28" s="62"/>
      <c r="DYT28" s="62"/>
      <c r="DYU28" s="72"/>
      <c r="DYV28" s="62"/>
      <c r="DYW28" s="62"/>
      <c r="DYX28" s="62"/>
      <c r="DYY28" s="72"/>
      <c r="DYZ28" s="62"/>
      <c r="DZA28" s="62"/>
      <c r="DZB28" s="62"/>
      <c r="DZC28" s="72"/>
      <c r="DZD28" s="62"/>
      <c r="DZE28" s="62"/>
      <c r="DZF28" s="62"/>
      <c r="DZG28" s="72"/>
      <c r="DZH28" s="62"/>
      <c r="DZI28" s="62"/>
      <c r="DZJ28" s="62"/>
      <c r="DZK28" s="72"/>
      <c r="DZL28" s="62"/>
      <c r="DZM28" s="62"/>
      <c r="DZN28" s="62"/>
      <c r="DZO28" s="72"/>
      <c r="DZP28" s="62"/>
      <c r="DZQ28" s="62"/>
      <c r="DZR28" s="62"/>
      <c r="DZS28" s="72"/>
      <c r="DZT28" s="62"/>
      <c r="DZU28" s="62"/>
      <c r="DZV28" s="62"/>
      <c r="DZW28" s="72"/>
      <c r="DZX28" s="62"/>
      <c r="DZY28" s="62"/>
      <c r="DZZ28" s="62"/>
      <c r="EAA28" s="72"/>
      <c r="EAB28" s="62"/>
      <c r="EAC28" s="62"/>
      <c r="EAD28" s="62"/>
      <c r="EAE28" s="72"/>
      <c r="EAF28" s="62"/>
      <c r="EAG28" s="62"/>
      <c r="EAH28" s="62"/>
      <c r="EAI28" s="72"/>
      <c r="EAJ28" s="62"/>
      <c r="EAK28" s="62"/>
      <c r="EAL28" s="62"/>
      <c r="EAM28" s="72"/>
      <c r="EAN28" s="62"/>
      <c r="EAO28" s="62"/>
      <c r="EAP28" s="62"/>
      <c r="EAQ28" s="72"/>
      <c r="EAR28" s="62"/>
      <c r="EAS28" s="62"/>
      <c r="EAT28" s="62"/>
      <c r="EAU28" s="72"/>
      <c r="EAV28" s="62"/>
      <c r="EAW28" s="62"/>
      <c r="EAX28" s="62"/>
      <c r="EAY28" s="72"/>
      <c r="EAZ28" s="62"/>
      <c r="EBA28" s="62"/>
      <c r="EBB28" s="62"/>
      <c r="EBC28" s="72"/>
      <c r="EBD28" s="62"/>
      <c r="EBE28" s="62"/>
      <c r="EBF28" s="62"/>
      <c r="EBG28" s="72"/>
      <c r="EBH28" s="62"/>
      <c r="EBI28" s="62"/>
      <c r="EBJ28" s="62"/>
      <c r="EBK28" s="72"/>
      <c r="EBL28" s="62"/>
      <c r="EBM28" s="62"/>
      <c r="EBN28" s="62"/>
      <c r="EBO28" s="72"/>
      <c r="EBP28" s="62"/>
      <c r="EBQ28" s="62"/>
      <c r="EBR28" s="62"/>
      <c r="EBS28" s="72"/>
      <c r="EBT28" s="62"/>
      <c r="EBU28" s="62"/>
      <c r="EBV28" s="62"/>
      <c r="EBW28" s="72"/>
      <c r="EBX28" s="62"/>
      <c r="EBY28" s="62"/>
      <c r="EBZ28" s="62"/>
      <c r="ECA28" s="72"/>
      <c r="ECB28" s="62"/>
      <c r="ECC28" s="62"/>
      <c r="ECD28" s="62"/>
      <c r="ECE28" s="72"/>
      <c r="ECF28" s="62"/>
      <c r="ECG28" s="62"/>
      <c r="ECH28" s="62"/>
      <c r="ECI28" s="72"/>
      <c r="ECJ28" s="62"/>
      <c r="ECK28" s="62"/>
      <c r="ECL28" s="62"/>
      <c r="ECM28" s="72"/>
      <c r="ECN28" s="62"/>
      <c r="ECO28" s="62"/>
      <c r="ECP28" s="62"/>
      <c r="ECQ28" s="72"/>
      <c r="ECR28" s="62"/>
      <c r="ECS28" s="62"/>
      <c r="ECT28" s="62"/>
      <c r="ECU28" s="72"/>
      <c r="ECV28" s="62"/>
      <c r="ECW28" s="62"/>
      <c r="ECX28" s="62"/>
      <c r="ECY28" s="72"/>
      <c r="ECZ28" s="62"/>
      <c r="EDA28" s="62"/>
      <c r="EDB28" s="62"/>
      <c r="EDC28" s="72"/>
      <c r="EDD28" s="62"/>
      <c r="EDE28" s="62"/>
      <c r="EDF28" s="62"/>
      <c r="EDG28" s="72"/>
      <c r="EDH28" s="62"/>
      <c r="EDI28" s="62"/>
      <c r="EDJ28" s="62"/>
      <c r="EDK28" s="72"/>
      <c r="EDL28" s="62"/>
      <c r="EDM28" s="62"/>
      <c r="EDN28" s="62"/>
      <c r="EDO28" s="72"/>
      <c r="EDP28" s="62"/>
      <c r="EDQ28" s="62"/>
      <c r="EDR28" s="62"/>
      <c r="EDS28" s="72"/>
      <c r="EDT28" s="62"/>
      <c r="EDU28" s="62"/>
      <c r="EDV28" s="62"/>
      <c r="EDW28" s="72"/>
      <c r="EDX28" s="62"/>
      <c r="EDY28" s="62"/>
      <c r="EDZ28" s="62"/>
      <c r="EEA28" s="72"/>
      <c r="EEB28" s="62"/>
      <c r="EEC28" s="62"/>
      <c r="EED28" s="62"/>
      <c r="EEE28" s="72"/>
      <c r="EEF28" s="62"/>
      <c r="EEG28" s="62"/>
      <c r="EEH28" s="62"/>
      <c r="EEI28" s="72"/>
      <c r="EEJ28" s="62"/>
      <c r="EEK28" s="62"/>
      <c r="EEL28" s="62"/>
      <c r="EEM28" s="72"/>
      <c r="EEN28" s="62"/>
      <c r="EEO28" s="62"/>
      <c r="EEP28" s="62"/>
      <c r="EEQ28" s="72"/>
      <c r="EER28" s="62"/>
      <c r="EES28" s="62"/>
      <c r="EET28" s="62"/>
      <c r="EEU28" s="72"/>
      <c r="EEV28" s="62"/>
      <c r="EEW28" s="62"/>
      <c r="EEX28" s="62"/>
      <c r="EEY28" s="72"/>
      <c r="EEZ28" s="62"/>
      <c r="EFA28" s="62"/>
      <c r="EFB28" s="62"/>
      <c r="EFC28" s="72"/>
      <c r="EFD28" s="62"/>
      <c r="EFE28" s="62"/>
      <c r="EFF28" s="62"/>
      <c r="EFG28" s="72"/>
      <c r="EFH28" s="62"/>
      <c r="EFI28" s="62"/>
      <c r="EFJ28" s="62"/>
      <c r="EFK28" s="72"/>
      <c r="EFL28" s="62"/>
      <c r="EFM28" s="62"/>
      <c r="EFN28" s="62"/>
      <c r="EFO28" s="72"/>
      <c r="EFP28" s="62"/>
      <c r="EFQ28" s="62"/>
      <c r="EFR28" s="62"/>
      <c r="EFS28" s="72"/>
      <c r="EFT28" s="62"/>
      <c r="EFU28" s="62"/>
      <c r="EFV28" s="62"/>
      <c r="EFW28" s="72"/>
      <c r="EFX28" s="62"/>
      <c r="EFY28" s="62"/>
      <c r="EFZ28" s="62"/>
      <c r="EGA28" s="72"/>
      <c r="EGB28" s="62"/>
      <c r="EGC28" s="62"/>
      <c r="EGD28" s="62"/>
      <c r="EGE28" s="72"/>
      <c r="EGF28" s="62"/>
      <c r="EGG28" s="62"/>
      <c r="EGH28" s="62"/>
      <c r="EGI28" s="72"/>
      <c r="EGJ28" s="62"/>
      <c r="EGK28" s="62"/>
      <c r="EGL28" s="62"/>
      <c r="EGM28" s="72"/>
      <c r="EGN28" s="62"/>
      <c r="EGO28" s="62"/>
      <c r="EGP28" s="62"/>
      <c r="EGQ28" s="72"/>
      <c r="EGR28" s="62"/>
      <c r="EGS28" s="62"/>
      <c r="EGT28" s="62"/>
      <c r="EGU28" s="72"/>
      <c r="EGV28" s="62"/>
      <c r="EGW28" s="62"/>
      <c r="EGX28" s="62"/>
      <c r="EGY28" s="72"/>
      <c r="EGZ28" s="62"/>
      <c r="EHA28" s="62"/>
      <c r="EHB28" s="62"/>
      <c r="EHC28" s="72"/>
      <c r="EHD28" s="62"/>
      <c r="EHE28" s="62"/>
      <c r="EHF28" s="62"/>
      <c r="EHG28" s="72"/>
      <c r="EHH28" s="62"/>
      <c r="EHI28" s="62"/>
      <c r="EHJ28" s="62"/>
      <c r="EHK28" s="72"/>
      <c r="EHL28" s="62"/>
      <c r="EHM28" s="62"/>
      <c r="EHN28" s="62"/>
      <c r="EHO28" s="72"/>
      <c r="EHP28" s="62"/>
      <c r="EHQ28" s="62"/>
      <c r="EHR28" s="62"/>
      <c r="EHS28" s="72"/>
      <c r="EHT28" s="62"/>
      <c r="EHU28" s="62"/>
      <c r="EHV28" s="62"/>
      <c r="EHW28" s="72"/>
      <c r="EHX28" s="62"/>
      <c r="EHY28" s="62"/>
      <c r="EHZ28" s="62"/>
      <c r="EIA28" s="72"/>
      <c r="EIB28" s="62"/>
      <c r="EIC28" s="62"/>
      <c r="EID28" s="62"/>
      <c r="EIE28" s="72"/>
      <c r="EIF28" s="62"/>
      <c r="EIG28" s="62"/>
      <c r="EIH28" s="62"/>
      <c r="EII28" s="72"/>
      <c r="EIJ28" s="62"/>
      <c r="EIK28" s="62"/>
      <c r="EIL28" s="62"/>
      <c r="EIM28" s="72"/>
      <c r="EIN28" s="62"/>
      <c r="EIO28" s="62"/>
      <c r="EIP28" s="62"/>
      <c r="EIQ28" s="72"/>
      <c r="EIR28" s="62"/>
      <c r="EIS28" s="62"/>
      <c r="EIT28" s="62"/>
      <c r="EIU28" s="72"/>
      <c r="EIV28" s="62"/>
      <c r="EIW28" s="62"/>
      <c r="EIX28" s="62"/>
      <c r="EIY28" s="72"/>
      <c r="EIZ28" s="62"/>
      <c r="EJA28" s="62"/>
      <c r="EJB28" s="62"/>
      <c r="EJC28" s="72"/>
      <c r="EJD28" s="62"/>
      <c r="EJE28" s="62"/>
      <c r="EJF28" s="62"/>
      <c r="EJG28" s="72"/>
      <c r="EJH28" s="62"/>
      <c r="EJI28" s="62"/>
      <c r="EJJ28" s="62"/>
      <c r="EJK28" s="72"/>
      <c r="EJL28" s="62"/>
      <c r="EJM28" s="62"/>
      <c r="EJN28" s="62"/>
      <c r="EJO28" s="72"/>
      <c r="EJP28" s="62"/>
      <c r="EJQ28" s="62"/>
      <c r="EJR28" s="62"/>
      <c r="EJS28" s="72"/>
      <c r="EJT28" s="62"/>
      <c r="EJU28" s="62"/>
      <c r="EJV28" s="62"/>
      <c r="EJW28" s="72"/>
      <c r="EJX28" s="62"/>
      <c r="EJY28" s="62"/>
      <c r="EJZ28" s="62"/>
      <c r="EKA28" s="72"/>
      <c r="EKB28" s="62"/>
      <c r="EKC28" s="62"/>
      <c r="EKD28" s="62"/>
      <c r="EKE28" s="72"/>
      <c r="EKF28" s="62"/>
      <c r="EKG28" s="62"/>
      <c r="EKH28" s="62"/>
      <c r="EKI28" s="72"/>
      <c r="EKJ28" s="62"/>
      <c r="EKK28" s="62"/>
      <c r="EKL28" s="62"/>
      <c r="EKM28" s="72"/>
      <c r="EKN28" s="62"/>
      <c r="EKO28" s="62"/>
      <c r="EKP28" s="62"/>
      <c r="EKQ28" s="72"/>
      <c r="EKR28" s="62"/>
      <c r="EKS28" s="62"/>
      <c r="EKT28" s="62"/>
      <c r="EKU28" s="72"/>
      <c r="EKV28" s="62"/>
      <c r="EKW28" s="62"/>
      <c r="EKX28" s="62"/>
      <c r="EKY28" s="72"/>
      <c r="EKZ28" s="62"/>
      <c r="ELA28" s="62"/>
      <c r="ELB28" s="62"/>
      <c r="ELC28" s="72"/>
      <c r="ELD28" s="62"/>
      <c r="ELE28" s="62"/>
      <c r="ELF28" s="62"/>
      <c r="ELG28" s="72"/>
      <c r="ELH28" s="62"/>
      <c r="ELI28" s="62"/>
      <c r="ELJ28" s="62"/>
      <c r="ELK28" s="72"/>
      <c r="ELL28" s="62"/>
      <c r="ELM28" s="62"/>
      <c r="ELN28" s="62"/>
      <c r="ELO28" s="72"/>
      <c r="ELP28" s="62"/>
      <c r="ELQ28" s="62"/>
      <c r="ELR28" s="62"/>
      <c r="ELS28" s="72"/>
      <c r="ELT28" s="62"/>
      <c r="ELU28" s="62"/>
      <c r="ELV28" s="62"/>
      <c r="ELW28" s="72"/>
      <c r="ELX28" s="62"/>
      <c r="ELY28" s="62"/>
      <c r="ELZ28" s="62"/>
      <c r="EMA28" s="72"/>
      <c r="EMB28" s="62"/>
      <c r="EMC28" s="62"/>
      <c r="EMD28" s="62"/>
      <c r="EME28" s="72"/>
      <c r="EMF28" s="62"/>
      <c r="EMG28" s="62"/>
      <c r="EMH28" s="62"/>
      <c r="EMI28" s="72"/>
      <c r="EMJ28" s="62"/>
      <c r="EMK28" s="62"/>
      <c r="EML28" s="62"/>
      <c r="EMM28" s="72"/>
      <c r="EMN28" s="62"/>
      <c r="EMO28" s="62"/>
      <c r="EMP28" s="62"/>
      <c r="EMQ28" s="72"/>
      <c r="EMR28" s="62"/>
      <c r="EMS28" s="62"/>
      <c r="EMT28" s="62"/>
      <c r="EMU28" s="72"/>
      <c r="EMV28" s="62"/>
      <c r="EMW28" s="62"/>
      <c r="EMX28" s="62"/>
      <c r="EMY28" s="72"/>
      <c r="EMZ28" s="62"/>
      <c r="ENA28" s="62"/>
      <c r="ENB28" s="62"/>
      <c r="ENC28" s="72"/>
      <c r="END28" s="62"/>
      <c r="ENE28" s="62"/>
      <c r="ENF28" s="62"/>
      <c r="ENG28" s="72"/>
      <c r="ENH28" s="62"/>
      <c r="ENI28" s="62"/>
      <c r="ENJ28" s="62"/>
      <c r="ENK28" s="72"/>
      <c r="ENL28" s="62"/>
      <c r="ENM28" s="62"/>
      <c r="ENN28" s="62"/>
      <c r="ENO28" s="72"/>
      <c r="ENP28" s="62"/>
      <c r="ENQ28" s="62"/>
      <c r="ENR28" s="62"/>
      <c r="ENS28" s="72"/>
      <c r="ENT28" s="62"/>
      <c r="ENU28" s="62"/>
      <c r="ENV28" s="62"/>
      <c r="ENW28" s="72"/>
      <c r="ENX28" s="62"/>
      <c r="ENY28" s="62"/>
      <c r="ENZ28" s="62"/>
      <c r="EOA28" s="72"/>
      <c r="EOB28" s="62"/>
      <c r="EOC28" s="62"/>
      <c r="EOD28" s="62"/>
      <c r="EOE28" s="72"/>
      <c r="EOF28" s="62"/>
      <c r="EOG28" s="62"/>
      <c r="EOH28" s="62"/>
      <c r="EOI28" s="72"/>
      <c r="EOJ28" s="62"/>
      <c r="EOK28" s="62"/>
      <c r="EOL28" s="62"/>
      <c r="EOM28" s="72"/>
      <c r="EON28" s="62"/>
      <c r="EOO28" s="62"/>
      <c r="EOP28" s="62"/>
      <c r="EOQ28" s="72"/>
      <c r="EOR28" s="62"/>
      <c r="EOS28" s="62"/>
      <c r="EOT28" s="62"/>
      <c r="EOU28" s="72"/>
      <c r="EOV28" s="62"/>
      <c r="EOW28" s="62"/>
      <c r="EOX28" s="62"/>
      <c r="EOY28" s="72"/>
      <c r="EOZ28" s="62"/>
      <c r="EPA28" s="62"/>
      <c r="EPB28" s="62"/>
      <c r="EPC28" s="72"/>
      <c r="EPD28" s="62"/>
      <c r="EPE28" s="62"/>
      <c r="EPF28" s="62"/>
      <c r="EPG28" s="72"/>
      <c r="EPH28" s="62"/>
      <c r="EPI28" s="62"/>
      <c r="EPJ28" s="62"/>
      <c r="EPK28" s="72"/>
      <c r="EPL28" s="62"/>
      <c r="EPM28" s="62"/>
      <c r="EPN28" s="62"/>
      <c r="EPO28" s="72"/>
      <c r="EPP28" s="62"/>
      <c r="EPQ28" s="62"/>
      <c r="EPR28" s="62"/>
      <c r="EPS28" s="72"/>
      <c r="EPT28" s="62"/>
      <c r="EPU28" s="62"/>
      <c r="EPV28" s="62"/>
      <c r="EPW28" s="72"/>
      <c r="EPX28" s="62"/>
      <c r="EPY28" s="62"/>
      <c r="EPZ28" s="62"/>
      <c r="EQA28" s="72"/>
      <c r="EQB28" s="62"/>
      <c r="EQC28" s="62"/>
      <c r="EQD28" s="62"/>
      <c r="EQE28" s="72"/>
      <c r="EQF28" s="62"/>
      <c r="EQG28" s="62"/>
      <c r="EQH28" s="62"/>
      <c r="EQI28" s="72"/>
      <c r="EQJ28" s="62"/>
      <c r="EQK28" s="62"/>
      <c r="EQL28" s="62"/>
      <c r="EQM28" s="72"/>
      <c r="EQN28" s="62"/>
      <c r="EQO28" s="62"/>
      <c r="EQP28" s="62"/>
      <c r="EQQ28" s="72"/>
      <c r="EQR28" s="62"/>
      <c r="EQS28" s="62"/>
      <c r="EQT28" s="62"/>
      <c r="EQU28" s="72"/>
      <c r="EQV28" s="62"/>
      <c r="EQW28" s="62"/>
      <c r="EQX28" s="62"/>
      <c r="EQY28" s="72"/>
      <c r="EQZ28" s="62"/>
      <c r="ERA28" s="62"/>
      <c r="ERB28" s="62"/>
      <c r="ERC28" s="72"/>
      <c r="ERD28" s="62"/>
      <c r="ERE28" s="62"/>
      <c r="ERF28" s="62"/>
      <c r="ERG28" s="72"/>
      <c r="ERH28" s="62"/>
      <c r="ERI28" s="62"/>
      <c r="ERJ28" s="62"/>
      <c r="ERK28" s="72"/>
      <c r="ERL28" s="62"/>
      <c r="ERM28" s="62"/>
      <c r="ERN28" s="62"/>
      <c r="ERO28" s="72"/>
      <c r="ERP28" s="62"/>
      <c r="ERQ28" s="62"/>
      <c r="ERR28" s="62"/>
      <c r="ERS28" s="72"/>
      <c r="ERT28" s="62"/>
      <c r="ERU28" s="62"/>
      <c r="ERV28" s="62"/>
      <c r="ERW28" s="72"/>
      <c r="ERX28" s="62"/>
      <c r="ERY28" s="62"/>
      <c r="ERZ28" s="62"/>
      <c r="ESA28" s="72"/>
      <c r="ESB28" s="62"/>
      <c r="ESC28" s="62"/>
      <c r="ESD28" s="62"/>
      <c r="ESE28" s="72"/>
      <c r="ESF28" s="62"/>
      <c r="ESG28" s="62"/>
      <c r="ESH28" s="62"/>
      <c r="ESI28" s="72"/>
      <c r="ESJ28" s="62"/>
      <c r="ESK28" s="62"/>
      <c r="ESL28" s="62"/>
      <c r="ESM28" s="72"/>
      <c r="ESN28" s="62"/>
      <c r="ESO28" s="62"/>
      <c r="ESP28" s="62"/>
      <c r="ESQ28" s="72"/>
      <c r="ESR28" s="62"/>
      <c r="ESS28" s="62"/>
      <c r="EST28" s="62"/>
      <c r="ESU28" s="72"/>
      <c r="ESV28" s="62"/>
      <c r="ESW28" s="62"/>
      <c r="ESX28" s="62"/>
      <c r="ESY28" s="72"/>
      <c r="ESZ28" s="62"/>
      <c r="ETA28" s="62"/>
      <c r="ETB28" s="62"/>
      <c r="ETC28" s="72"/>
      <c r="ETD28" s="62"/>
      <c r="ETE28" s="62"/>
      <c r="ETF28" s="62"/>
      <c r="ETG28" s="72"/>
      <c r="ETH28" s="62"/>
      <c r="ETI28" s="62"/>
      <c r="ETJ28" s="62"/>
      <c r="ETK28" s="72"/>
      <c r="ETL28" s="62"/>
      <c r="ETM28" s="62"/>
      <c r="ETN28" s="62"/>
      <c r="ETO28" s="72"/>
      <c r="ETP28" s="62"/>
      <c r="ETQ28" s="62"/>
      <c r="ETR28" s="62"/>
      <c r="ETS28" s="72"/>
      <c r="ETT28" s="62"/>
      <c r="ETU28" s="62"/>
      <c r="ETV28" s="62"/>
      <c r="ETW28" s="72"/>
      <c r="ETX28" s="62"/>
      <c r="ETY28" s="62"/>
      <c r="ETZ28" s="62"/>
      <c r="EUA28" s="72"/>
      <c r="EUB28" s="62"/>
      <c r="EUC28" s="62"/>
      <c r="EUD28" s="62"/>
      <c r="EUE28" s="72"/>
      <c r="EUF28" s="62"/>
      <c r="EUG28" s="62"/>
      <c r="EUH28" s="62"/>
      <c r="EUI28" s="72"/>
      <c r="EUJ28" s="62"/>
      <c r="EUK28" s="62"/>
      <c r="EUL28" s="62"/>
      <c r="EUM28" s="72"/>
      <c r="EUN28" s="62"/>
      <c r="EUO28" s="62"/>
      <c r="EUP28" s="62"/>
      <c r="EUQ28" s="72"/>
      <c r="EUR28" s="62"/>
      <c r="EUS28" s="62"/>
      <c r="EUT28" s="62"/>
      <c r="EUU28" s="72"/>
      <c r="EUV28" s="62"/>
      <c r="EUW28" s="62"/>
      <c r="EUX28" s="62"/>
      <c r="EUY28" s="72"/>
      <c r="EUZ28" s="62"/>
      <c r="EVA28" s="62"/>
      <c r="EVB28" s="62"/>
      <c r="EVC28" s="72"/>
      <c r="EVD28" s="62"/>
      <c r="EVE28" s="62"/>
      <c r="EVF28" s="62"/>
      <c r="EVG28" s="72"/>
      <c r="EVH28" s="62"/>
      <c r="EVI28" s="62"/>
      <c r="EVJ28" s="62"/>
      <c r="EVK28" s="72"/>
      <c r="EVL28" s="62"/>
      <c r="EVM28" s="62"/>
      <c r="EVN28" s="62"/>
      <c r="EVO28" s="72"/>
      <c r="EVP28" s="62"/>
      <c r="EVQ28" s="62"/>
      <c r="EVR28" s="62"/>
      <c r="EVS28" s="72"/>
      <c r="EVT28" s="62"/>
      <c r="EVU28" s="62"/>
      <c r="EVV28" s="62"/>
      <c r="EVW28" s="72"/>
      <c r="EVX28" s="62"/>
      <c r="EVY28" s="62"/>
      <c r="EVZ28" s="62"/>
      <c r="EWA28" s="72"/>
      <c r="EWB28" s="62"/>
      <c r="EWC28" s="62"/>
      <c r="EWD28" s="62"/>
      <c r="EWE28" s="72"/>
      <c r="EWF28" s="62"/>
      <c r="EWG28" s="62"/>
      <c r="EWH28" s="62"/>
      <c r="EWI28" s="72"/>
      <c r="EWJ28" s="62"/>
      <c r="EWK28" s="62"/>
      <c r="EWL28" s="62"/>
      <c r="EWM28" s="72"/>
      <c r="EWN28" s="62"/>
      <c r="EWO28" s="62"/>
      <c r="EWP28" s="62"/>
      <c r="EWQ28" s="72"/>
      <c r="EWR28" s="62"/>
      <c r="EWS28" s="62"/>
      <c r="EWT28" s="62"/>
      <c r="EWU28" s="72"/>
      <c r="EWV28" s="62"/>
      <c r="EWW28" s="62"/>
      <c r="EWX28" s="62"/>
      <c r="EWY28" s="72"/>
      <c r="EWZ28" s="62"/>
      <c r="EXA28" s="62"/>
      <c r="EXB28" s="62"/>
      <c r="EXC28" s="72"/>
      <c r="EXD28" s="62"/>
      <c r="EXE28" s="62"/>
      <c r="EXF28" s="62"/>
      <c r="EXG28" s="72"/>
      <c r="EXH28" s="62"/>
      <c r="EXI28" s="62"/>
      <c r="EXJ28" s="62"/>
      <c r="EXK28" s="72"/>
      <c r="EXL28" s="62"/>
      <c r="EXM28" s="62"/>
      <c r="EXN28" s="62"/>
      <c r="EXO28" s="72"/>
      <c r="EXP28" s="62"/>
      <c r="EXQ28" s="62"/>
      <c r="EXR28" s="62"/>
      <c r="EXS28" s="72"/>
      <c r="EXT28" s="62"/>
      <c r="EXU28" s="62"/>
      <c r="EXV28" s="62"/>
      <c r="EXW28" s="72"/>
      <c r="EXX28" s="62"/>
      <c r="EXY28" s="62"/>
      <c r="EXZ28" s="62"/>
      <c r="EYA28" s="72"/>
      <c r="EYB28" s="62"/>
      <c r="EYC28" s="62"/>
      <c r="EYD28" s="62"/>
      <c r="EYE28" s="72"/>
      <c r="EYF28" s="62"/>
      <c r="EYG28" s="62"/>
      <c r="EYH28" s="62"/>
      <c r="EYI28" s="72"/>
      <c r="EYJ28" s="62"/>
      <c r="EYK28" s="62"/>
      <c r="EYL28" s="62"/>
      <c r="EYM28" s="72"/>
      <c r="EYN28" s="62"/>
      <c r="EYO28" s="62"/>
      <c r="EYP28" s="62"/>
      <c r="EYQ28" s="72"/>
      <c r="EYR28" s="62"/>
      <c r="EYS28" s="62"/>
      <c r="EYT28" s="62"/>
      <c r="EYU28" s="72"/>
      <c r="EYV28" s="62"/>
      <c r="EYW28" s="62"/>
      <c r="EYX28" s="62"/>
      <c r="EYY28" s="72"/>
      <c r="EYZ28" s="62"/>
      <c r="EZA28" s="62"/>
      <c r="EZB28" s="62"/>
      <c r="EZC28" s="72"/>
      <c r="EZD28" s="62"/>
      <c r="EZE28" s="62"/>
      <c r="EZF28" s="62"/>
      <c r="EZG28" s="72"/>
      <c r="EZH28" s="62"/>
      <c r="EZI28" s="62"/>
      <c r="EZJ28" s="62"/>
      <c r="EZK28" s="72"/>
      <c r="EZL28" s="62"/>
      <c r="EZM28" s="62"/>
      <c r="EZN28" s="62"/>
      <c r="EZO28" s="72"/>
      <c r="EZP28" s="62"/>
      <c r="EZQ28" s="62"/>
      <c r="EZR28" s="62"/>
      <c r="EZS28" s="72"/>
      <c r="EZT28" s="62"/>
      <c r="EZU28" s="62"/>
      <c r="EZV28" s="62"/>
      <c r="EZW28" s="72"/>
      <c r="EZX28" s="62"/>
      <c r="EZY28" s="62"/>
      <c r="EZZ28" s="62"/>
      <c r="FAA28" s="72"/>
      <c r="FAB28" s="62"/>
      <c r="FAC28" s="62"/>
      <c r="FAD28" s="62"/>
      <c r="FAE28" s="72"/>
      <c r="FAF28" s="62"/>
      <c r="FAG28" s="62"/>
      <c r="FAH28" s="62"/>
      <c r="FAI28" s="72"/>
      <c r="FAJ28" s="62"/>
      <c r="FAK28" s="62"/>
      <c r="FAL28" s="62"/>
      <c r="FAM28" s="72"/>
      <c r="FAN28" s="62"/>
      <c r="FAO28" s="62"/>
      <c r="FAP28" s="62"/>
      <c r="FAQ28" s="72"/>
      <c r="FAR28" s="62"/>
      <c r="FAS28" s="62"/>
      <c r="FAT28" s="62"/>
      <c r="FAU28" s="72"/>
      <c r="FAV28" s="62"/>
      <c r="FAW28" s="62"/>
      <c r="FAX28" s="62"/>
      <c r="FAY28" s="72"/>
      <c r="FAZ28" s="62"/>
      <c r="FBA28" s="62"/>
      <c r="FBB28" s="62"/>
      <c r="FBC28" s="72"/>
      <c r="FBD28" s="62"/>
      <c r="FBE28" s="62"/>
      <c r="FBF28" s="62"/>
      <c r="FBG28" s="72"/>
      <c r="FBH28" s="62"/>
      <c r="FBI28" s="62"/>
      <c r="FBJ28" s="62"/>
      <c r="FBK28" s="72"/>
      <c r="FBL28" s="62"/>
      <c r="FBM28" s="62"/>
      <c r="FBN28" s="62"/>
      <c r="FBO28" s="72"/>
      <c r="FBP28" s="62"/>
      <c r="FBQ28" s="62"/>
      <c r="FBR28" s="62"/>
      <c r="FBS28" s="72"/>
      <c r="FBT28" s="62"/>
      <c r="FBU28" s="62"/>
      <c r="FBV28" s="62"/>
      <c r="FBW28" s="72"/>
      <c r="FBX28" s="62"/>
      <c r="FBY28" s="62"/>
      <c r="FBZ28" s="62"/>
      <c r="FCA28" s="72"/>
      <c r="FCB28" s="62"/>
      <c r="FCC28" s="62"/>
      <c r="FCD28" s="62"/>
      <c r="FCE28" s="72"/>
      <c r="FCF28" s="62"/>
      <c r="FCG28" s="62"/>
      <c r="FCH28" s="62"/>
      <c r="FCI28" s="72"/>
      <c r="FCJ28" s="62"/>
      <c r="FCK28" s="62"/>
      <c r="FCL28" s="62"/>
      <c r="FCM28" s="72"/>
      <c r="FCN28" s="62"/>
      <c r="FCO28" s="62"/>
      <c r="FCP28" s="62"/>
      <c r="FCQ28" s="72"/>
      <c r="FCR28" s="62"/>
      <c r="FCS28" s="62"/>
      <c r="FCT28" s="62"/>
      <c r="FCU28" s="72"/>
      <c r="FCV28" s="62"/>
      <c r="FCW28" s="62"/>
      <c r="FCX28" s="62"/>
      <c r="FCY28" s="72"/>
      <c r="FCZ28" s="62"/>
      <c r="FDA28" s="62"/>
      <c r="FDB28" s="62"/>
      <c r="FDC28" s="72"/>
      <c r="FDD28" s="62"/>
      <c r="FDE28" s="62"/>
      <c r="FDF28" s="62"/>
      <c r="FDG28" s="72"/>
      <c r="FDH28" s="62"/>
      <c r="FDI28" s="62"/>
      <c r="FDJ28" s="62"/>
      <c r="FDK28" s="72"/>
      <c r="FDL28" s="62"/>
      <c r="FDM28" s="62"/>
      <c r="FDN28" s="62"/>
      <c r="FDO28" s="72"/>
      <c r="FDP28" s="62"/>
      <c r="FDQ28" s="62"/>
      <c r="FDR28" s="62"/>
      <c r="FDS28" s="72"/>
      <c r="FDT28" s="62"/>
      <c r="FDU28" s="62"/>
      <c r="FDV28" s="62"/>
      <c r="FDW28" s="72"/>
      <c r="FDX28" s="62"/>
      <c r="FDY28" s="62"/>
      <c r="FDZ28" s="62"/>
      <c r="FEA28" s="72"/>
      <c r="FEB28" s="62"/>
      <c r="FEC28" s="62"/>
      <c r="FED28" s="62"/>
      <c r="FEE28" s="72"/>
      <c r="FEF28" s="62"/>
      <c r="FEG28" s="62"/>
      <c r="FEH28" s="62"/>
      <c r="FEI28" s="72"/>
      <c r="FEJ28" s="62"/>
      <c r="FEK28" s="62"/>
      <c r="FEL28" s="62"/>
      <c r="FEM28" s="72"/>
      <c r="FEN28" s="62"/>
      <c r="FEO28" s="62"/>
      <c r="FEP28" s="62"/>
      <c r="FEQ28" s="72"/>
      <c r="FER28" s="62"/>
      <c r="FES28" s="62"/>
      <c r="FET28" s="62"/>
      <c r="FEU28" s="72"/>
      <c r="FEV28" s="62"/>
      <c r="FEW28" s="62"/>
      <c r="FEX28" s="62"/>
      <c r="FEY28" s="72"/>
      <c r="FEZ28" s="62"/>
      <c r="FFA28" s="62"/>
      <c r="FFB28" s="62"/>
      <c r="FFC28" s="72"/>
      <c r="FFD28" s="62"/>
      <c r="FFE28" s="62"/>
      <c r="FFF28" s="62"/>
      <c r="FFG28" s="72"/>
      <c r="FFH28" s="62"/>
      <c r="FFI28" s="62"/>
      <c r="FFJ28" s="62"/>
      <c r="FFK28" s="72"/>
      <c r="FFL28" s="62"/>
      <c r="FFM28" s="62"/>
      <c r="FFN28" s="62"/>
      <c r="FFO28" s="72"/>
      <c r="FFP28" s="62"/>
      <c r="FFQ28" s="62"/>
      <c r="FFR28" s="62"/>
      <c r="FFS28" s="72"/>
      <c r="FFT28" s="62"/>
      <c r="FFU28" s="62"/>
      <c r="FFV28" s="62"/>
      <c r="FFW28" s="72"/>
      <c r="FFX28" s="62"/>
      <c r="FFY28" s="62"/>
      <c r="FFZ28" s="62"/>
      <c r="FGA28" s="72"/>
      <c r="FGB28" s="62"/>
      <c r="FGC28" s="62"/>
      <c r="FGD28" s="62"/>
      <c r="FGE28" s="72"/>
      <c r="FGF28" s="62"/>
      <c r="FGG28" s="62"/>
      <c r="FGH28" s="62"/>
      <c r="FGI28" s="72"/>
      <c r="FGJ28" s="62"/>
      <c r="FGK28" s="62"/>
      <c r="FGL28" s="62"/>
      <c r="FGM28" s="72"/>
      <c r="FGN28" s="62"/>
      <c r="FGO28" s="62"/>
      <c r="FGP28" s="62"/>
      <c r="FGQ28" s="72"/>
      <c r="FGR28" s="62"/>
      <c r="FGS28" s="62"/>
      <c r="FGT28" s="62"/>
      <c r="FGU28" s="72"/>
      <c r="FGV28" s="62"/>
      <c r="FGW28" s="62"/>
      <c r="FGX28" s="62"/>
      <c r="FGY28" s="72"/>
      <c r="FGZ28" s="62"/>
      <c r="FHA28" s="62"/>
      <c r="FHB28" s="62"/>
      <c r="FHC28" s="72"/>
      <c r="FHD28" s="62"/>
      <c r="FHE28" s="62"/>
      <c r="FHF28" s="62"/>
      <c r="FHG28" s="72"/>
      <c r="FHH28" s="62"/>
      <c r="FHI28" s="62"/>
      <c r="FHJ28" s="62"/>
      <c r="FHK28" s="72"/>
      <c r="FHL28" s="62"/>
      <c r="FHM28" s="62"/>
      <c r="FHN28" s="62"/>
      <c r="FHO28" s="72"/>
      <c r="FHP28" s="62"/>
      <c r="FHQ28" s="62"/>
      <c r="FHR28" s="62"/>
      <c r="FHS28" s="72"/>
      <c r="FHT28" s="62"/>
      <c r="FHU28" s="62"/>
      <c r="FHV28" s="62"/>
      <c r="FHW28" s="72"/>
      <c r="FHX28" s="62"/>
      <c r="FHY28" s="62"/>
      <c r="FHZ28" s="62"/>
      <c r="FIA28" s="72"/>
      <c r="FIB28" s="62"/>
      <c r="FIC28" s="62"/>
      <c r="FID28" s="62"/>
      <c r="FIE28" s="72"/>
      <c r="FIF28" s="62"/>
      <c r="FIG28" s="62"/>
      <c r="FIH28" s="62"/>
      <c r="FII28" s="72"/>
      <c r="FIJ28" s="62"/>
      <c r="FIK28" s="62"/>
      <c r="FIL28" s="62"/>
      <c r="FIM28" s="72"/>
      <c r="FIN28" s="62"/>
      <c r="FIO28" s="62"/>
      <c r="FIP28" s="62"/>
      <c r="FIQ28" s="72"/>
      <c r="FIR28" s="62"/>
      <c r="FIS28" s="62"/>
      <c r="FIT28" s="62"/>
      <c r="FIU28" s="72"/>
      <c r="FIV28" s="62"/>
      <c r="FIW28" s="62"/>
      <c r="FIX28" s="62"/>
      <c r="FIY28" s="72"/>
      <c r="FIZ28" s="62"/>
      <c r="FJA28" s="62"/>
      <c r="FJB28" s="62"/>
      <c r="FJC28" s="72"/>
      <c r="FJD28" s="62"/>
      <c r="FJE28" s="62"/>
      <c r="FJF28" s="62"/>
      <c r="FJG28" s="72"/>
      <c r="FJH28" s="62"/>
      <c r="FJI28" s="62"/>
      <c r="FJJ28" s="62"/>
      <c r="FJK28" s="72"/>
      <c r="FJL28" s="62"/>
      <c r="FJM28" s="62"/>
      <c r="FJN28" s="62"/>
      <c r="FJO28" s="72"/>
      <c r="FJP28" s="62"/>
      <c r="FJQ28" s="62"/>
      <c r="FJR28" s="62"/>
      <c r="FJS28" s="72"/>
      <c r="FJT28" s="62"/>
      <c r="FJU28" s="62"/>
      <c r="FJV28" s="62"/>
      <c r="FJW28" s="72"/>
      <c r="FJX28" s="62"/>
      <c r="FJY28" s="62"/>
      <c r="FJZ28" s="62"/>
      <c r="FKA28" s="72"/>
      <c r="FKB28" s="62"/>
      <c r="FKC28" s="62"/>
      <c r="FKD28" s="62"/>
      <c r="FKE28" s="72"/>
      <c r="FKF28" s="62"/>
      <c r="FKG28" s="62"/>
      <c r="FKH28" s="62"/>
      <c r="FKI28" s="72"/>
      <c r="FKJ28" s="62"/>
      <c r="FKK28" s="62"/>
      <c r="FKL28" s="62"/>
      <c r="FKM28" s="72"/>
      <c r="FKN28" s="62"/>
      <c r="FKO28" s="62"/>
      <c r="FKP28" s="62"/>
      <c r="FKQ28" s="72"/>
      <c r="FKR28" s="62"/>
      <c r="FKS28" s="62"/>
      <c r="FKT28" s="62"/>
      <c r="FKU28" s="72"/>
      <c r="FKV28" s="62"/>
      <c r="FKW28" s="62"/>
      <c r="FKX28" s="62"/>
      <c r="FKY28" s="72"/>
      <c r="FKZ28" s="62"/>
      <c r="FLA28" s="62"/>
      <c r="FLB28" s="62"/>
      <c r="FLC28" s="72"/>
      <c r="FLD28" s="62"/>
      <c r="FLE28" s="62"/>
      <c r="FLF28" s="62"/>
      <c r="FLG28" s="72"/>
      <c r="FLH28" s="62"/>
      <c r="FLI28" s="62"/>
      <c r="FLJ28" s="62"/>
      <c r="FLK28" s="72"/>
      <c r="FLL28" s="62"/>
      <c r="FLM28" s="62"/>
      <c r="FLN28" s="62"/>
      <c r="FLO28" s="72"/>
      <c r="FLP28" s="62"/>
      <c r="FLQ28" s="62"/>
      <c r="FLR28" s="62"/>
      <c r="FLS28" s="72"/>
      <c r="FLT28" s="62"/>
      <c r="FLU28" s="62"/>
      <c r="FLV28" s="62"/>
      <c r="FLW28" s="72"/>
      <c r="FLX28" s="62"/>
      <c r="FLY28" s="62"/>
      <c r="FLZ28" s="62"/>
      <c r="FMA28" s="72"/>
      <c r="FMB28" s="62"/>
      <c r="FMC28" s="62"/>
      <c r="FMD28" s="62"/>
      <c r="FME28" s="72"/>
      <c r="FMF28" s="62"/>
      <c r="FMG28" s="62"/>
      <c r="FMH28" s="62"/>
      <c r="FMI28" s="72"/>
      <c r="FMJ28" s="62"/>
      <c r="FMK28" s="62"/>
      <c r="FML28" s="62"/>
      <c r="FMM28" s="72"/>
      <c r="FMN28" s="62"/>
      <c r="FMO28" s="62"/>
      <c r="FMP28" s="62"/>
      <c r="FMQ28" s="72"/>
      <c r="FMR28" s="62"/>
      <c r="FMS28" s="62"/>
      <c r="FMT28" s="62"/>
      <c r="FMU28" s="72"/>
      <c r="FMV28" s="62"/>
      <c r="FMW28" s="62"/>
      <c r="FMX28" s="62"/>
      <c r="FMY28" s="72"/>
      <c r="FMZ28" s="62"/>
      <c r="FNA28" s="62"/>
      <c r="FNB28" s="62"/>
      <c r="FNC28" s="72"/>
      <c r="FND28" s="62"/>
      <c r="FNE28" s="62"/>
      <c r="FNF28" s="62"/>
      <c r="FNG28" s="72"/>
      <c r="FNH28" s="62"/>
      <c r="FNI28" s="62"/>
      <c r="FNJ28" s="62"/>
      <c r="FNK28" s="72"/>
      <c r="FNL28" s="62"/>
      <c r="FNM28" s="62"/>
      <c r="FNN28" s="62"/>
      <c r="FNO28" s="72"/>
      <c r="FNP28" s="62"/>
      <c r="FNQ28" s="62"/>
      <c r="FNR28" s="62"/>
      <c r="FNS28" s="72"/>
      <c r="FNT28" s="62"/>
      <c r="FNU28" s="62"/>
      <c r="FNV28" s="62"/>
      <c r="FNW28" s="72"/>
      <c r="FNX28" s="62"/>
      <c r="FNY28" s="62"/>
      <c r="FNZ28" s="62"/>
      <c r="FOA28" s="72"/>
      <c r="FOB28" s="62"/>
      <c r="FOC28" s="62"/>
      <c r="FOD28" s="62"/>
      <c r="FOE28" s="72"/>
      <c r="FOF28" s="62"/>
      <c r="FOG28" s="62"/>
      <c r="FOH28" s="62"/>
      <c r="FOI28" s="72"/>
      <c r="FOJ28" s="62"/>
      <c r="FOK28" s="62"/>
      <c r="FOL28" s="62"/>
      <c r="FOM28" s="72"/>
      <c r="FON28" s="62"/>
      <c r="FOO28" s="62"/>
      <c r="FOP28" s="62"/>
      <c r="FOQ28" s="72"/>
      <c r="FOR28" s="62"/>
      <c r="FOS28" s="62"/>
      <c r="FOT28" s="62"/>
      <c r="FOU28" s="72"/>
      <c r="FOV28" s="62"/>
      <c r="FOW28" s="62"/>
      <c r="FOX28" s="62"/>
      <c r="FOY28" s="72"/>
      <c r="FOZ28" s="62"/>
      <c r="FPA28" s="62"/>
      <c r="FPB28" s="62"/>
      <c r="FPC28" s="72"/>
      <c r="FPD28" s="62"/>
      <c r="FPE28" s="62"/>
      <c r="FPF28" s="62"/>
      <c r="FPG28" s="72"/>
      <c r="FPH28" s="62"/>
      <c r="FPI28" s="62"/>
      <c r="FPJ28" s="62"/>
      <c r="FPK28" s="72"/>
      <c r="FPL28" s="62"/>
      <c r="FPM28" s="62"/>
      <c r="FPN28" s="62"/>
      <c r="FPO28" s="72"/>
      <c r="FPP28" s="62"/>
      <c r="FPQ28" s="62"/>
      <c r="FPR28" s="62"/>
      <c r="FPS28" s="72"/>
      <c r="FPT28" s="62"/>
      <c r="FPU28" s="62"/>
      <c r="FPV28" s="62"/>
      <c r="FPW28" s="72"/>
      <c r="FPX28" s="62"/>
      <c r="FPY28" s="62"/>
      <c r="FPZ28" s="62"/>
      <c r="FQA28" s="72"/>
      <c r="FQB28" s="62"/>
      <c r="FQC28" s="62"/>
      <c r="FQD28" s="62"/>
      <c r="FQE28" s="72"/>
      <c r="FQF28" s="62"/>
      <c r="FQG28" s="62"/>
      <c r="FQH28" s="62"/>
      <c r="FQI28" s="72"/>
      <c r="FQJ28" s="62"/>
      <c r="FQK28" s="62"/>
      <c r="FQL28" s="62"/>
      <c r="FQM28" s="72"/>
      <c r="FQN28" s="62"/>
      <c r="FQO28" s="62"/>
      <c r="FQP28" s="62"/>
      <c r="FQQ28" s="72"/>
      <c r="FQR28" s="62"/>
      <c r="FQS28" s="62"/>
      <c r="FQT28" s="62"/>
      <c r="FQU28" s="72"/>
      <c r="FQV28" s="62"/>
      <c r="FQW28" s="62"/>
      <c r="FQX28" s="62"/>
      <c r="FQY28" s="72"/>
      <c r="FQZ28" s="62"/>
      <c r="FRA28" s="62"/>
      <c r="FRB28" s="62"/>
      <c r="FRC28" s="72"/>
      <c r="FRD28" s="62"/>
      <c r="FRE28" s="62"/>
      <c r="FRF28" s="62"/>
      <c r="FRG28" s="72"/>
      <c r="FRH28" s="62"/>
      <c r="FRI28" s="62"/>
      <c r="FRJ28" s="62"/>
      <c r="FRK28" s="72"/>
      <c r="FRL28" s="62"/>
      <c r="FRM28" s="62"/>
      <c r="FRN28" s="62"/>
      <c r="FRO28" s="72"/>
      <c r="FRP28" s="62"/>
      <c r="FRQ28" s="62"/>
      <c r="FRR28" s="62"/>
      <c r="FRS28" s="72"/>
      <c r="FRT28" s="62"/>
      <c r="FRU28" s="62"/>
      <c r="FRV28" s="62"/>
      <c r="FRW28" s="72"/>
      <c r="FRX28" s="62"/>
      <c r="FRY28" s="62"/>
      <c r="FRZ28" s="62"/>
      <c r="FSA28" s="72"/>
      <c r="FSB28" s="62"/>
      <c r="FSC28" s="62"/>
      <c r="FSD28" s="62"/>
      <c r="FSE28" s="72"/>
      <c r="FSF28" s="62"/>
      <c r="FSG28" s="62"/>
      <c r="FSH28" s="62"/>
      <c r="FSI28" s="72"/>
      <c r="FSJ28" s="62"/>
      <c r="FSK28" s="62"/>
      <c r="FSL28" s="62"/>
      <c r="FSM28" s="72"/>
      <c r="FSN28" s="62"/>
      <c r="FSO28" s="62"/>
      <c r="FSP28" s="62"/>
      <c r="FSQ28" s="72"/>
      <c r="FSR28" s="62"/>
      <c r="FSS28" s="62"/>
      <c r="FST28" s="62"/>
      <c r="FSU28" s="72"/>
      <c r="FSV28" s="62"/>
      <c r="FSW28" s="62"/>
      <c r="FSX28" s="62"/>
      <c r="FSY28" s="72"/>
      <c r="FSZ28" s="62"/>
      <c r="FTA28" s="62"/>
      <c r="FTB28" s="62"/>
      <c r="FTC28" s="72"/>
      <c r="FTD28" s="62"/>
      <c r="FTE28" s="62"/>
      <c r="FTF28" s="62"/>
      <c r="FTG28" s="72"/>
      <c r="FTH28" s="62"/>
      <c r="FTI28" s="62"/>
      <c r="FTJ28" s="62"/>
      <c r="FTK28" s="72"/>
      <c r="FTL28" s="62"/>
      <c r="FTM28" s="62"/>
      <c r="FTN28" s="62"/>
      <c r="FTO28" s="72"/>
      <c r="FTP28" s="62"/>
      <c r="FTQ28" s="62"/>
      <c r="FTR28" s="62"/>
      <c r="FTS28" s="72"/>
      <c r="FTT28" s="62"/>
      <c r="FTU28" s="62"/>
      <c r="FTV28" s="62"/>
      <c r="FTW28" s="72"/>
      <c r="FTX28" s="62"/>
      <c r="FTY28" s="62"/>
      <c r="FTZ28" s="62"/>
      <c r="FUA28" s="72"/>
      <c r="FUB28" s="62"/>
      <c r="FUC28" s="62"/>
      <c r="FUD28" s="62"/>
      <c r="FUE28" s="72"/>
      <c r="FUF28" s="62"/>
      <c r="FUG28" s="62"/>
      <c r="FUH28" s="62"/>
      <c r="FUI28" s="72"/>
      <c r="FUJ28" s="62"/>
      <c r="FUK28" s="62"/>
      <c r="FUL28" s="62"/>
      <c r="FUM28" s="72"/>
      <c r="FUN28" s="62"/>
      <c r="FUO28" s="62"/>
      <c r="FUP28" s="62"/>
      <c r="FUQ28" s="72"/>
      <c r="FUR28" s="62"/>
      <c r="FUS28" s="62"/>
      <c r="FUT28" s="62"/>
      <c r="FUU28" s="72"/>
      <c r="FUV28" s="62"/>
      <c r="FUW28" s="62"/>
      <c r="FUX28" s="62"/>
      <c r="FUY28" s="72"/>
      <c r="FUZ28" s="62"/>
      <c r="FVA28" s="62"/>
      <c r="FVB28" s="62"/>
      <c r="FVC28" s="72"/>
      <c r="FVD28" s="62"/>
      <c r="FVE28" s="62"/>
      <c r="FVF28" s="62"/>
      <c r="FVG28" s="72"/>
      <c r="FVH28" s="62"/>
      <c r="FVI28" s="62"/>
      <c r="FVJ28" s="62"/>
      <c r="FVK28" s="72"/>
      <c r="FVL28" s="62"/>
      <c r="FVM28" s="62"/>
      <c r="FVN28" s="62"/>
      <c r="FVO28" s="72"/>
      <c r="FVP28" s="62"/>
      <c r="FVQ28" s="62"/>
      <c r="FVR28" s="62"/>
      <c r="FVS28" s="72"/>
      <c r="FVT28" s="62"/>
      <c r="FVU28" s="62"/>
      <c r="FVV28" s="62"/>
      <c r="FVW28" s="72"/>
      <c r="FVX28" s="62"/>
      <c r="FVY28" s="62"/>
      <c r="FVZ28" s="62"/>
      <c r="FWA28" s="72"/>
      <c r="FWB28" s="62"/>
      <c r="FWC28" s="62"/>
      <c r="FWD28" s="62"/>
      <c r="FWE28" s="72"/>
      <c r="FWF28" s="62"/>
      <c r="FWG28" s="62"/>
      <c r="FWH28" s="62"/>
      <c r="FWI28" s="72"/>
      <c r="FWJ28" s="62"/>
      <c r="FWK28" s="62"/>
      <c r="FWL28" s="62"/>
      <c r="FWM28" s="72"/>
      <c r="FWN28" s="62"/>
      <c r="FWO28" s="62"/>
      <c r="FWP28" s="62"/>
      <c r="FWQ28" s="72"/>
      <c r="FWR28" s="62"/>
      <c r="FWS28" s="62"/>
      <c r="FWT28" s="62"/>
      <c r="FWU28" s="72"/>
      <c r="FWV28" s="62"/>
      <c r="FWW28" s="62"/>
      <c r="FWX28" s="62"/>
      <c r="FWY28" s="72"/>
      <c r="FWZ28" s="62"/>
      <c r="FXA28" s="62"/>
      <c r="FXB28" s="62"/>
      <c r="FXC28" s="72"/>
      <c r="FXD28" s="62"/>
      <c r="FXE28" s="62"/>
      <c r="FXF28" s="62"/>
      <c r="FXG28" s="72"/>
      <c r="FXH28" s="62"/>
      <c r="FXI28" s="62"/>
      <c r="FXJ28" s="62"/>
      <c r="FXK28" s="72"/>
      <c r="FXL28" s="62"/>
      <c r="FXM28" s="62"/>
      <c r="FXN28" s="62"/>
      <c r="FXO28" s="72"/>
      <c r="FXP28" s="62"/>
      <c r="FXQ28" s="62"/>
      <c r="FXR28" s="62"/>
      <c r="FXS28" s="72"/>
      <c r="FXT28" s="62"/>
      <c r="FXU28" s="62"/>
      <c r="FXV28" s="62"/>
      <c r="FXW28" s="72"/>
      <c r="FXX28" s="62"/>
      <c r="FXY28" s="62"/>
      <c r="FXZ28" s="62"/>
      <c r="FYA28" s="72"/>
      <c r="FYB28" s="62"/>
      <c r="FYC28" s="62"/>
      <c r="FYD28" s="62"/>
      <c r="FYE28" s="72"/>
      <c r="FYF28" s="62"/>
      <c r="FYG28" s="62"/>
      <c r="FYH28" s="62"/>
      <c r="FYI28" s="72"/>
      <c r="FYJ28" s="62"/>
      <c r="FYK28" s="62"/>
      <c r="FYL28" s="62"/>
      <c r="FYM28" s="72"/>
      <c r="FYN28" s="62"/>
      <c r="FYO28" s="62"/>
      <c r="FYP28" s="62"/>
      <c r="FYQ28" s="72"/>
      <c r="FYR28" s="62"/>
      <c r="FYS28" s="62"/>
      <c r="FYT28" s="62"/>
      <c r="FYU28" s="72"/>
      <c r="FYV28" s="62"/>
      <c r="FYW28" s="62"/>
      <c r="FYX28" s="62"/>
      <c r="FYY28" s="72"/>
      <c r="FYZ28" s="62"/>
      <c r="FZA28" s="62"/>
      <c r="FZB28" s="62"/>
      <c r="FZC28" s="72"/>
      <c r="FZD28" s="62"/>
      <c r="FZE28" s="62"/>
      <c r="FZF28" s="62"/>
      <c r="FZG28" s="72"/>
      <c r="FZH28" s="62"/>
      <c r="FZI28" s="62"/>
      <c r="FZJ28" s="62"/>
      <c r="FZK28" s="72"/>
      <c r="FZL28" s="62"/>
      <c r="FZM28" s="62"/>
      <c r="FZN28" s="62"/>
      <c r="FZO28" s="72"/>
      <c r="FZP28" s="62"/>
      <c r="FZQ28" s="62"/>
      <c r="FZR28" s="62"/>
      <c r="FZS28" s="72"/>
      <c r="FZT28" s="62"/>
      <c r="FZU28" s="62"/>
      <c r="FZV28" s="62"/>
      <c r="FZW28" s="72"/>
      <c r="FZX28" s="62"/>
      <c r="FZY28" s="62"/>
      <c r="FZZ28" s="62"/>
      <c r="GAA28" s="72"/>
      <c r="GAB28" s="62"/>
      <c r="GAC28" s="62"/>
      <c r="GAD28" s="62"/>
      <c r="GAE28" s="72"/>
      <c r="GAF28" s="62"/>
      <c r="GAG28" s="62"/>
      <c r="GAH28" s="62"/>
      <c r="GAI28" s="72"/>
      <c r="GAJ28" s="62"/>
      <c r="GAK28" s="62"/>
      <c r="GAL28" s="62"/>
      <c r="GAM28" s="72"/>
      <c r="GAN28" s="62"/>
      <c r="GAO28" s="62"/>
      <c r="GAP28" s="62"/>
      <c r="GAQ28" s="72"/>
      <c r="GAR28" s="62"/>
      <c r="GAS28" s="62"/>
      <c r="GAT28" s="62"/>
      <c r="GAU28" s="72"/>
      <c r="GAV28" s="62"/>
      <c r="GAW28" s="62"/>
      <c r="GAX28" s="62"/>
      <c r="GAY28" s="72"/>
      <c r="GAZ28" s="62"/>
      <c r="GBA28" s="62"/>
      <c r="GBB28" s="62"/>
      <c r="GBC28" s="72"/>
      <c r="GBD28" s="62"/>
      <c r="GBE28" s="62"/>
      <c r="GBF28" s="62"/>
      <c r="GBG28" s="72"/>
      <c r="GBH28" s="62"/>
      <c r="GBI28" s="62"/>
      <c r="GBJ28" s="62"/>
      <c r="GBK28" s="72"/>
      <c r="GBL28" s="62"/>
      <c r="GBM28" s="62"/>
      <c r="GBN28" s="62"/>
      <c r="GBO28" s="72"/>
      <c r="GBP28" s="62"/>
      <c r="GBQ28" s="62"/>
      <c r="GBR28" s="62"/>
      <c r="GBS28" s="72"/>
      <c r="GBT28" s="62"/>
      <c r="GBU28" s="62"/>
      <c r="GBV28" s="62"/>
      <c r="GBW28" s="72"/>
      <c r="GBX28" s="62"/>
      <c r="GBY28" s="62"/>
      <c r="GBZ28" s="62"/>
      <c r="GCA28" s="72"/>
      <c r="GCB28" s="62"/>
      <c r="GCC28" s="62"/>
      <c r="GCD28" s="62"/>
      <c r="GCE28" s="72"/>
      <c r="GCF28" s="62"/>
      <c r="GCG28" s="62"/>
      <c r="GCH28" s="62"/>
      <c r="GCI28" s="72"/>
      <c r="GCJ28" s="62"/>
      <c r="GCK28" s="62"/>
      <c r="GCL28" s="62"/>
      <c r="GCM28" s="72"/>
      <c r="GCN28" s="62"/>
      <c r="GCO28" s="62"/>
      <c r="GCP28" s="62"/>
      <c r="GCQ28" s="72"/>
      <c r="GCR28" s="62"/>
      <c r="GCS28" s="62"/>
      <c r="GCT28" s="62"/>
      <c r="GCU28" s="72"/>
      <c r="GCV28" s="62"/>
      <c r="GCW28" s="62"/>
      <c r="GCX28" s="62"/>
      <c r="GCY28" s="72"/>
      <c r="GCZ28" s="62"/>
      <c r="GDA28" s="62"/>
      <c r="GDB28" s="62"/>
      <c r="GDC28" s="72"/>
      <c r="GDD28" s="62"/>
      <c r="GDE28" s="62"/>
      <c r="GDF28" s="62"/>
      <c r="GDG28" s="72"/>
      <c r="GDH28" s="62"/>
      <c r="GDI28" s="62"/>
      <c r="GDJ28" s="62"/>
      <c r="GDK28" s="72"/>
      <c r="GDL28" s="62"/>
      <c r="GDM28" s="62"/>
      <c r="GDN28" s="62"/>
      <c r="GDO28" s="72"/>
      <c r="GDP28" s="62"/>
      <c r="GDQ28" s="62"/>
      <c r="GDR28" s="62"/>
      <c r="GDS28" s="72"/>
      <c r="GDT28" s="62"/>
      <c r="GDU28" s="62"/>
      <c r="GDV28" s="62"/>
      <c r="GDW28" s="72"/>
      <c r="GDX28" s="62"/>
      <c r="GDY28" s="62"/>
      <c r="GDZ28" s="62"/>
      <c r="GEA28" s="72"/>
      <c r="GEB28" s="62"/>
      <c r="GEC28" s="62"/>
      <c r="GED28" s="62"/>
      <c r="GEE28" s="72"/>
      <c r="GEF28" s="62"/>
      <c r="GEG28" s="62"/>
      <c r="GEH28" s="62"/>
      <c r="GEI28" s="72"/>
      <c r="GEJ28" s="62"/>
      <c r="GEK28" s="62"/>
      <c r="GEL28" s="62"/>
      <c r="GEM28" s="72"/>
      <c r="GEN28" s="62"/>
      <c r="GEO28" s="62"/>
      <c r="GEP28" s="62"/>
      <c r="GEQ28" s="72"/>
      <c r="GER28" s="62"/>
      <c r="GES28" s="62"/>
      <c r="GET28" s="62"/>
      <c r="GEU28" s="72"/>
      <c r="GEV28" s="62"/>
      <c r="GEW28" s="62"/>
      <c r="GEX28" s="62"/>
      <c r="GEY28" s="72"/>
      <c r="GEZ28" s="62"/>
      <c r="GFA28" s="62"/>
      <c r="GFB28" s="62"/>
      <c r="GFC28" s="72"/>
      <c r="GFD28" s="62"/>
      <c r="GFE28" s="62"/>
      <c r="GFF28" s="62"/>
      <c r="GFG28" s="72"/>
      <c r="GFH28" s="62"/>
      <c r="GFI28" s="62"/>
      <c r="GFJ28" s="62"/>
      <c r="GFK28" s="72"/>
      <c r="GFL28" s="62"/>
      <c r="GFM28" s="62"/>
      <c r="GFN28" s="62"/>
      <c r="GFO28" s="72"/>
      <c r="GFP28" s="62"/>
      <c r="GFQ28" s="62"/>
      <c r="GFR28" s="62"/>
      <c r="GFS28" s="72"/>
      <c r="GFT28" s="62"/>
      <c r="GFU28" s="62"/>
      <c r="GFV28" s="62"/>
      <c r="GFW28" s="72"/>
      <c r="GFX28" s="62"/>
      <c r="GFY28" s="62"/>
      <c r="GFZ28" s="62"/>
      <c r="GGA28" s="72"/>
      <c r="GGB28" s="62"/>
      <c r="GGC28" s="62"/>
      <c r="GGD28" s="62"/>
      <c r="GGE28" s="72"/>
      <c r="GGF28" s="62"/>
      <c r="GGG28" s="62"/>
      <c r="GGH28" s="62"/>
      <c r="GGI28" s="72"/>
      <c r="GGJ28" s="62"/>
      <c r="GGK28" s="62"/>
      <c r="GGL28" s="62"/>
      <c r="GGM28" s="72"/>
      <c r="GGN28" s="62"/>
      <c r="GGO28" s="62"/>
      <c r="GGP28" s="62"/>
      <c r="GGQ28" s="72"/>
      <c r="GGR28" s="62"/>
      <c r="GGS28" s="62"/>
      <c r="GGT28" s="62"/>
      <c r="GGU28" s="72"/>
      <c r="GGV28" s="62"/>
      <c r="GGW28" s="62"/>
      <c r="GGX28" s="62"/>
      <c r="GGY28" s="72"/>
      <c r="GGZ28" s="62"/>
      <c r="GHA28" s="62"/>
      <c r="GHB28" s="62"/>
      <c r="GHC28" s="72"/>
      <c r="GHD28" s="62"/>
      <c r="GHE28" s="62"/>
      <c r="GHF28" s="62"/>
      <c r="GHG28" s="72"/>
      <c r="GHH28" s="62"/>
      <c r="GHI28" s="62"/>
      <c r="GHJ28" s="62"/>
      <c r="GHK28" s="72"/>
      <c r="GHL28" s="62"/>
      <c r="GHM28" s="62"/>
      <c r="GHN28" s="62"/>
      <c r="GHO28" s="72"/>
      <c r="GHP28" s="62"/>
      <c r="GHQ28" s="62"/>
      <c r="GHR28" s="62"/>
      <c r="GHS28" s="72"/>
      <c r="GHT28" s="62"/>
      <c r="GHU28" s="62"/>
      <c r="GHV28" s="62"/>
      <c r="GHW28" s="72"/>
      <c r="GHX28" s="62"/>
      <c r="GHY28" s="62"/>
      <c r="GHZ28" s="62"/>
      <c r="GIA28" s="72"/>
      <c r="GIB28" s="62"/>
      <c r="GIC28" s="62"/>
      <c r="GID28" s="62"/>
      <c r="GIE28" s="72"/>
      <c r="GIF28" s="62"/>
      <c r="GIG28" s="62"/>
      <c r="GIH28" s="62"/>
      <c r="GII28" s="72"/>
      <c r="GIJ28" s="62"/>
      <c r="GIK28" s="62"/>
      <c r="GIL28" s="62"/>
      <c r="GIM28" s="72"/>
      <c r="GIN28" s="62"/>
      <c r="GIO28" s="62"/>
      <c r="GIP28" s="62"/>
      <c r="GIQ28" s="72"/>
      <c r="GIR28" s="62"/>
      <c r="GIS28" s="62"/>
      <c r="GIT28" s="62"/>
      <c r="GIU28" s="72"/>
      <c r="GIV28" s="62"/>
      <c r="GIW28" s="62"/>
      <c r="GIX28" s="62"/>
      <c r="GIY28" s="72"/>
      <c r="GIZ28" s="62"/>
      <c r="GJA28" s="62"/>
      <c r="GJB28" s="62"/>
      <c r="GJC28" s="72"/>
      <c r="GJD28" s="62"/>
      <c r="GJE28" s="62"/>
      <c r="GJF28" s="62"/>
      <c r="GJG28" s="72"/>
      <c r="GJH28" s="62"/>
      <c r="GJI28" s="62"/>
      <c r="GJJ28" s="62"/>
      <c r="GJK28" s="72"/>
      <c r="GJL28" s="62"/>
      <c r="GJM28" s="62"/>
      <c r="GJN28" s="62"/>
      <c r="GJO28" s="72"/>
      <c r="GJP28" s="62"/>
      <c r="GJQ28" s="62"/>
      <c r="GJR28" s="62"/>
      <c r="GJS28" s="72"/>
      <c r="GJT28" s="62"/>
      <c r="GJU28" s="62"/>
      <c r="GJV28" s="62"/>
      <c r="GJW28" s="72"/>
      <c r="GJX28" s="62"/>
      <c r="GJY28" s="62"/>
      <c r="GJZ28" s="62"/>
      <c r="GKA28" s="72"/>
      <c r="GKB28" s="62"/>
      <c r="GKC28" s="62"/>
      <c r="GKD28" s="62"/>
      <c r="GKE28" s="72"/>
      <c r="GKF28" s="62"/>
      <c r="GKG28" s="62"/>
      <c r="GKH28" s="62"/>
      <c r="GKI28" s="72"/>
      <c r="GKJ28" s="62"/>
      <c r="GKK28" s="62"/>
      <c r="GKL28" s="62"/>
      <c r="GKM28" s="72"/>
      <c r="GKN28" s="62"/>
      <c r="GKO28" s="62"/>
      <c r="GKP28" s="62"/>
      <c r="GKQ28" s="72"/>
      <c r="GKR28" s="62"/>
      <c r="GKS28" s="62"/>
      <c r="GKT28" s="62"/>
      <c r="GKU28" s="72"/>
      <c r="GKV28" s="62"/>
      <c r="GKW28" s="62"/>
      <c r="GKX28" s="62"/>
      <c r="GKY28" s="72"/>
      <c r="GKZ28" s="62"/>
      <c r="GLA28" s="62"/>
      <c r="GLB28" s="62"/>
      <c r="GLC28" s="72"/>
      <c r="GLD28" s="62"/>
      <c r="GLE28" s="62"/>
      <c r="GLF28" s="62"/>
      <c r="GLG28" s="72"/>
      <c r="GLH28" s="62"/>
      <c r="GLI28" s="62"/>
      <c r="GLJ28" s="62"/>
      <c r="GLK28" s="72"/>
      <c r="GLL28" s="62"/>
      <c r="GLM28" s="62"/>
      <c r="GLN28" s="62"/>
      <c r="GLO28" s="72"/>
      <c r="GLP28" s="62"/>
      <c r="GLQ28" s="62"/>
      <c r="GLR28" s="62"/>
      <c r="GLS28" s="72"/>
      <c r="GLT28" s="62"/>
      <c r="GLU28" s="62"/>
      <c r="GLV28" s="62"/>
      <c r="GLW28" s="72"/>
      <c r="GLX28" s="62"/>
      <c r="GLY28" s="62"/>
      <c r="GLZ28" s="62"/>
      <c r="GMA28" s="72"/>
      <c r="GMB28" s="62"/>
      <c r="GMC28" s="62"/>
      <c r="GMD28" s="62"/>
      <c r="GME28" s="72"/>
      <c r="GMF28" s="62"/>
      <c r="GMG28" s="62"/>
      <c r="GMH28" s="62"/>
      <c r="GMI28" s="72"/>
      <c r="GMJ28" s="62"/>
      <c r="GMK28" s="62"/>
      <c r="GML28" s="62"/>
      <c r="GMM28" s="72"/>
      <c r="GMN28" s="62"/>
      <c r="GMO28" s="62"/>
      <c r="GMP28" s="62"/>
      <c r="GMQ28" s="72"/>
      <c r="GMR28" s="62"/>
      <c r="GMS28" s="62"/>
      <c r="GMT28" s="62"/>
      <c r="GMU28" s="72"/>
      <c r="GMV28" s="62"/>
      <c r="GMW28" s="62"/>
      <c r="GMX28" s="62"/>
      <c r="GMY28" s="72"/>
      <c r="GMZ28" s="62"/>
      <c r="GNA28" s="62"/>
      <c r="GNB28" s="62"/>
      <c r="GNC28" s="72"/>
      <c r="GND28" s="62"/>
      <c r="GNE28" s="62"/>
      <c r="GNF28" s="62"/>
      <c r="GNG28" s="72"/>
      <c r="GNH28" s="62"/>
      <c r="GNI28" s="62"/>
      <c r="GNJ28" s="62"/>
      <c r="GNK28" s="72"/>
      <c r="GNL28" s="62"/>
      <c r="GNM28" s="62"/>
      <c r="GNN28" s="62"/>
      <c r="GNO28" s="72"/>
      <c r="GNP28" s="62"/>
      <c r="GNQ28" s="62"/>
      <c r="GNR28" s="62"/>
      <c r="GNS28" s="72"/>
      <c r="GNT28" s="62"/>
      <c r="GNU28" s="62"/>
      <c r="GNV28" s="62"/>
      <c r="GNW28" s="72"/>
      <c r="GNX28" s="62"/>
      <c r="GNY28" s="62"/>
      <c r="GNZ28" s="62"/>
      <c r="GOA28" s="72"/>
      <c r="GOB28" s="62"/>
      <c r="GOC28" s="62"/>
      <c r="GOD28" s="62"/>
      <c r="GOE28" s="72"/>
      <c r="GOF28" s="62"/>
      <c r="GOG28" s="62"/>
      <c r="GOH28" s="62"/>
      <c r="GOI28" s="72"/>
      <c r="GOJ28" s="62"/>
      <c r="GOK28" s="62"/>
      <c r="GOL28" s="62"/>
      <c r="GOM28" s="72"/>
      <c r="GON28" s="62"/>
      <c r="GOO28" s="62"/>
      <c r="GOP28" s="62"/>
      <c r="GOQ28" s="72"/>
      <c r="GOR28" s="62"/>
      <c r="GOS28" s="62"/>
      <c r="GOT28" s="62"/>
      <c r="GOU28" s="72"/>
      <c r="GOV28" s="62"/>
      <c r="GOW28" s="62"/>
      <c r="GOX28" s="62"/>
      <c r="GOY28" s="72"/>
      <c r="GOZ28" s="62"/>
      <c r="GPA28" s="62"/>
      <c r="GPB28" s="62"/>
      <c r="GPC28" s="72"/>
      <c r="GPD28" s="62"/>
      <c r="GPE28" s="62"/>
      <c r="GPF28" s="62"/>
      <c r="GPG28" s="72"/>
      <c r="GPH28" s="62"/>
      <c r="GPI28" s="62"/>
      <c r="GPJ28" s="62"/>
      <c r="GPK28" s="72"/>
      <c r="GPL28" s="62"/>
      <c r="GPM28" s="62"/>
      <c r="GPN28" s="62"/>
      <c r="GPO28" s="72"/>
      <c r="GPP28" s="62"/>
      <c r="GPQ28" s="62"/>
      <c r="GPR28" s="62"/>
      <c r="GPS28" s="72"/>
      <c r="GPT28" s="62"/>
      <c r="GPU28" s="62"/>
      <c r="GPV28" s="62"/>
      <c r="GPW28" s="72"/>
      <c r="GPX28" s="62"/>
      <c r="GPY28" s="62"/>
      <c r="GPZ28" s="62"/>
      <c r="GQA28" s="72"/>
      <c r="GQB28" s="62"/>
      <c r="GQC28" s="62"/>
      <c r="GQD28" s="62"/>
      <c r="GQE28" s="72"/>
      <c r="GQF28" s="62"/>
      <c r="GQG28" s="62"/>
      <c r="GQH28" s="62"/>
      <c r="GQI28" s="72"/>
      <c r="GQJ28" s="62"/>
      <c r="GQK28" s="62"/>
      <c r="GQL28" s="62"/>
      <c r="GQM28" s="72"/>
      <c r="GQN28" s="62"/>
      <c r="GQO28" s="62"/>
      <c r="GQP28" s="62"/>
      <c r="GQQ28" s="72"/>
      <c r="GQR28" s="62"/>
      <c r="GQS28" s="62"/>
      <c r="GQT28" s="62"/>
      <c r="GQU28" s="72"/>
      <c r="GQV28" s="62"/>
      <c r="GQW28" s="62"/>
      <c r="GQX28" s="62"/>
      <c r="GQY28" s="72"/>
      <c r="GQZ28" s="62"/>
      <c r="GRA28" s="62"/>
      <c r="GRB28" s="62"/>
      <c r="GRC28" s="72"/>
      <c r="GRD28" s="62"/>
      <c r="GRE28" s="62"/>
      <c r="GRF28" s="62"/>
      <c r="GRG28" s="72"/>
      <c r="GRH28" s="62"/>
      <c r="GRI28" s="62"/>
      <c r="GRJ28" s="62"/>
      <c r="GRK28" s="72"/>
      <c r="GRL28" s="62"/>
      <c r="GRM28" s="62"/>
      <c r="GRN28" s="62"/>
      <c r="GRO28" s="72"/>
      <c r="GRP28" s="62"/>
      <c r="GRQ28" s="62"/>
      <c r="GRR28" s="62"/>
      <c r="GRS28" s="72"/>
      <c r="GRT28" s="62"/>
      <c r="GRU28" s="62"/>
      <c r="GRV28" s="62"/>
      <c r="GRW28" s="72"/>
      <c r="GRX28" s="62"/>
      <c r="GRY28" s="62"/>
      <c r="GRZ28" s="62"/>
      <c r="GSA28" s="72"/>
      <c r="GSB28" s="62"/>
      <c r="GSC28" s="62"/>
      <c r="GSD28" s="62"/>
      <c r="GSE28" s="72"/>
      <c r="GSF28" s="62"/>
      <c r="GSG28" s="62"/>
      <c r="GSH28" s="62"/>
      <c r="GSI28" s="72"/>
      <c r="GSJ28" s="62"/>
      <c r="GSK28" s="62"/>
      <c r="GSL28" s="62"/>
      <c r="GSM28" s="72"/>
      <c r="GSN28" s="62"/>
      <c r="GSO28" s="62"/>
      <c r="GSP28" s="62"/>
      <c r="GSQ28" s="72"/>
      <c r="GSR28" s="62"/>
      <c r="GSS28" s="62"/>
      <c r="GST28" s="62"/>
      <c r="GSU28" s="72"/>
      <c r="GSV28" s="62"/>
      <c r="GSW28" s="62"/>
      <c r="GSX28" s="62"/>
      <c r="GSY28" s="72"/>
      <c r="GSZ28" s="62"/>
      <c r="GTA28" s="62"/>
      <c r="GTB28" s="62"/>
      <c r="GTC28" s="72"/>
      <c r="GTD28" s="62"/>
      <c r="GTE28" s="62"/>
      <c r="GTF28" s="62"/>
      <c r="GTG28" s="72"/>
      <c r="GTH28" s="62"/>
      <c r="GTI28" s="62"/>
      <c r="GTJ28" s="62"/>
      <c r="GTK28" s="72"/>
      <c r="GTL28" s="62"/>
      <c r="GTM28" s="62"/>
      <c r="GTN28" s="62"/>
      <c r="GTO28" s="72"/>
      <c r="GTP28" s="62"/>
      <c r="GTQ28" s="62"/>
      <c r="GTR28" s="62"/>
      <c r="GTS28" s="72"/>
      <c r="GTT28" s="62"/>
      <c r="GTU28" s="62"/>
      <c r="GTV28" s="62"/>
      <c r="GTW28" s="72"/>
      <c r="GTX28" s="62"/>
      <c r="GTY28" s="62"/>
      <c r="GTZ28" s="62"/>
      <c r="GUA28" s="72"/>
      <c r="GUB28" s="62"/>
      <c r="GUC28" s="62"/>
      <c r="GUD28" s="62"/>
      <c r="GUE28" s="72"/>
      <c r="GUF28" s="62"/>
      <c r="GUG28" s="62"/>
      <c r="GUH28" s="62"/>
      <c r="GUI28" s="72"/>
      <c r="GUJ28" s="62"/>
      <c r="GUK28" s="62"/>
      <c r="GUL28" s="62"/>
      <c r="GUM28" s="72"/>
      <c r="GUN28" s="62"/>
      <c r="GUO28" s="62"/>
      <c r="GUP28" s="62"/>
      <c r="GUQ28" s="72"/>
      <c r="GUR28" s="62"/>
      <c r="GUS28" s="62"/>
      <c r="GUT28" s="62"/>
      <c r="GUU28" s="72"/>
      <c r="GUV28" s="62"/>
      <c r="GUW28" s="62"/>
      <c r="GUX28" s="62"/>
      <c r="GUY28" s="72"/>
      <c r="GUZ28" s="62"/>
      <c r="GVA28" s="62"/>
      <c r="GVB28" s="62"/>
      <c r="GVC28" s="72"/>
      <c r="GVD28" s="62"/>
      <c r="GVE28" s="62"/>
      <c r="GVF28" s="62"/>
      <c r="GVG28" s="72"/>
      <c r="GVH28" s="62"/>
      <c r="GVI28" s="62"/>
      <c r="GVJ28" s="62"/>
      <c r="GVK28" s="72"/>
      <c r="GVL28" s="62"/>
      <c r="GVM28" s="62"/>
      <c r="GVN28" s="62"/>
      <c r="GVO28" s="72"/>
      <c r="GVP28" s="62"/>
      <c r="GVQ28" s="62"/>
      <c r="GVR28" s="62"/>
      <c r="GVS28" s="72"/>
      <c r="GVT28" s="62"/>
      <c r="GVU28" s="62"/>
      <c r="GVV28" s="62"/>
      <c r="GVW28" s="72"/>
      <c r="GVX28" s="62"/>
      <c r="GVY28" s="62"/>
      <c r="GVZ28" s="62"/>
      <c r="GWA28" s="72"/>
      <c r="GWB28" s="62"/>
      <c r="GWC28" s="62"/>
      <c r="GWD28" s="62"/>
      <c r="GWE28" s="72"/>
      <c r="GWF28" s="62"/>
      <c r="GWG28" s="62"/>
      <c r="GWH28" s="62"/>
      <c r="GWI28" s="72"/>
      <c r="GWJ28" s="62"/>
      <c r="GWK28" s="62"/>
      <c r="GWL28" s="62"/>
      <c r="GWM28" s="72"/>
      <c r="GWN28" s="62"/>
      <c r="GWO28" s="62"/>
      <c r="GWP28" s="62"/>
      <c r="GWQ28" s="72"/>
      <c r="GWR28" s="62"/>
      <c r="GWS28" s="62"/>
      <c r="GWT28" s="62"/>
      <c r="GWU28" s="72"/>
      <c r="GWV28" s="62"/>
      <c r="GWW28" s="62"/>
      <c r="GWX28" s="62"/>
      <c r="GWY28" s="72"/>
      <c r="GWZ28" s="62"/>
      <c r="GXA28" s="62"/>
      <c r="GXB28" s="62"/>
      <c r="GXC28" s="72"/>
      <c r="GXD28" s="62"/>
      <c r="GXE28" s="62"/>
      <c r="GXF28" s="62"/>
      <c r="GXG28" s="72"/>
      <c r="GXH28" s="62"/>
      <c r="GXI28" s="62"/>
      <c r="GXJ28" s="62"/>
      <c r="GXK28" s="72"/>
      <c r="GXL28" s="62"/>
      <c r="GXM28" s="62"/>
      <c r="GXN28" s="62"/>
      <c r="GXO28" s="72"/>
      <c r="GXP28" s="62"/>
      <c r="GXQ28" s="62"/>
      <c r="GXR28" s="62"/>
      <c r="GXS28" s="72"/>
      <c r="GXT28" s="62"/>
      <c r="GXU28" s="62"/>
      <c r="GXV28" s="62"/>
      <c r="GXW28" s="72"/>
      <c r="GXX28" s="62"/>
      <c r="GXY28" s="62"/>
      <c r="GXZ28" s="62"/>
      <c r="GYA28" s="72"/>
      <c r="GYB28" s="62"/>
      <c r="GYC28" s="62"/>
      <c r="GYD28" s="62"/>
      <c r="GYE28" s="72"/>
      <c r="GYF28" s="62"/>
      <c r="GYG28" s="62"/>
      <c r="GYH28" s="62"/>
      <c r="GYI28" s="72"/>
      <c r="GYJ28" s="62"/>
      <c r="GYK28" s="62"/>
      <c r="GYL28" s="62"/>
      <c r="GYM28" s="72"/>
      <c r="GYN28" s="62"/>
      <c r="GYO28" s="62"/>
      <c r="GYP28" s="62"/>
      <c r="GYQ28" s="72"/>
      <c r="GYR28" s="62"/>
      <c r="GYS28" s="62"/>
      <c r="GYT28" s="62"/>
      <c r="GYU28" s="72"/>
      <c r="GYV28" s="62"/>
      <c r="GYW28" s="62"/>
      <c r="GYX28" s="62"/>
      <c r="GYY28" s="72"/>
      <c r="GYZ28" s="62"/>
      <c r="GZA28" s="62"/>
      <c r="GZB28" s="62"/>
      <c r="GZC28" s="72"/>
      <c r="GZD28" s="62"/>
      <c r="GZE28" s="62"/>
      <c r="GZF28" s="62"/>
      <c r="GZG28" s="72"/>
      <c r="GZH28" s="62"/>
      <c r="GZI28" s="62"/>
      <c r="GZJ28" s="62"/>
      <c r="GZK28" s="72"/>
      <c r="GZL28" s="62"/>
      <c r="GZM28" s="62"/>
      <c r="GZN28" s="62"/>
      <c r="GZO28" s="72"/>
      <c r="GZP28" s="62"/>
      <c r="GZQ28" s="62"/>
      <c r="GZR28" s="62"/>
      <c r="GZS28" s="72"/>
      <c r="GZT28" s="62"/>
      <c r="GZU28" s="62"/>
      <c r="GZV28" s="62"/>
      <c r="GZW28" s="72"/>
      <c r="GZX28" s="62"/>
      <c r="GZY28" s="62"/>
      <c r="GZZ28" s="62"/>
      <c r="HAA28" s="72"/>
      <c r="HAB28" s="62"/>
      <c r="HAC28" s="62"/>
      <c r="HAD28" s="62"/>
      <c r="HAE28" s="72"/>
      <c r="HAF28" s="62"/>
      <c r="HAG28" s="62"/>
      <c r="HAH28" s="62"/>
      <c r="HAI28" s="72"/>
      <c r="HAJ28" s="62"/>
      <c r="HAK28" s="62"/>
      <c r="HAL28" s="62"/>
      <c r="HAM28" s="72"/>
      <c r="HAN28" s="62"/>
      <c r="HAO28" s="62"/>
      <c r="HAP28" s="62"/>
      <c r="HAQ28" s="72"/>
      <c r="HAR28" s="62"/>
      <c r="HAS28" s="62"/>
      <c r="HAT28" s="62"/>
      <c r="HAU28" s="72"/>
      <c r="HAV28" s="62"/>
      <c r="HAW28" s="62"/>
      <c r="HAX28" s="62"/>
      <c r="HAY28" s="72"/>
      <c r="HAZ28" s="62"/>
      <c r="HBA28" s="62"/>
      <c r="HBB28" s="62"/>
      <c r="HBC28" s="72"/>
      <c r="HBD28" s="62"/>
      <c r="HBE28" s="62"/>
      <c r="HBF28" s="62"/>
      <c r="HBG28" s="72"/>
      <c r="HBH28" s="62"/>
      <c r="HBI28" s="62"/>
      <c r="HBJ28" s="62"/>
      <c r="HBK28" s="72"/>
      <c r="HBL28" s="62"/>
      <c r="HBM28" s="62"/>
      <c r="HBN28" s="62"/>
      <c r="HBO28" s="72"/>
      <c r="HBP28" s="62"/>
      <c r="HBQ28" s="62"/>
      <c r="HBR28" s="62"/>
      <c r="HBS28" s="72"/>
      <c r="HBT28" s="62"/>
      <c r="HBU28" s="62"/>
      <c r="HBV28" s="62"/>
      <c r="HBW28" s="72"/>
      <c r="HBX28" s="62"/>
      <c r="HBY28" s="62"/>
      <c r="HBZ28" s="62"/>
      <c r="HCA28" s="72"/>
      <c r="HCB28" s="62"/>
      <c r="HCC28" s="62"/>
      <c r="HCD28" s="62"/>
      <c r="HCE28" s="72"/>
      <c r="HCF28" s="62"/>
      <c r="HCG28" s="62"/>
      <c r="HCH28" s="62"/>
      <c r="HCI28" s="72"/>
      <c r="HCJ28" s="62"/>
      <c r="HCK28" s="62"/>
      <c r="HCL28" s="62"/>
      <c r="HCM28" s="72"/>
      <c r="HCN28" s="62"/>
      <c r="HCO28" s="62"/>
      <c r="HCP28" s="62"/>
      <c r="HCQ28" s="72"/>
      <c r="HCR28" s="62"/>
      <c r="HCS28" s="62"/>
      <c r="HCT28" s="62"/>
      <c r="HCU28" s="72"/>
      <c r="HCV28" s="62"/>
      <c r="HCW28" s="62"/>
      <c r="HCX28" s="62"/>
      <c r="HCY28" s="72"/>
      <c r="HCZ28" s="62"/>
      <c r="HDA28" s="62"/>
      <c r="HDB28" s="62"/>
      <c r="HDC28" s="72"/>
      <c r="HDD28" s="62"/>
      <c r="HDE28" s="62"/>
      <c r="HDF28" s="62"/>
      <c r="HDG28" s="72"/>
      <c r="HDH28" s="62"/>
      <c r="HDI28" s="62"/>
      <c r="HDJ28" s="62"/>
      <c r="HDK28" s="72"/>
      <c r="HDL28" s="62"/>
      <c r="HDM28" s="62"/>
      <c r="HDN28" s="62"/>
      <c r="HDO28" s="72"/>
      <c r="HDP28" s="62"/>
      <c r="HDQ28" s="62"/>
      <c r="HDR28" s="62"/>
      <c r="HDS28" s="72"/>
      <c r="HDT28" s="62"/>
      <c r="HDU28" s="62"/>
      <c r="HDV28" s="62"/>
      <c r="HDW28" s="72"/>
      <c r="HDX28" s="62"/>
      <c r="HDY28" s="62"/>
      <c r="HDZ28" s="62"/>
      <c r="HEA28" s="72"/>
      <c r="HEB28" s="62"/>
      <c r="HEC28" s="62"/>
      <c r="HED28" s="62"/>
      <c r="HEE28" s="72"/>
      <c r="HEF28" s="62"/>
      <c r="HEG28" s="62"/>
      <c r="HEH28" s="62"/>
      <c r="HEI28" s="72"/>
      <c r="HEJ28" s="62"/>
      <c r="HEK28" s="62"/>
      <c r="HEL28" s="62"/>
      <c r="HEM28" s="72"/>
      <c r="HEN28" s="62"/>
      <c r="HEO28" s="62"/>
      <c r="HEP28" s="62"/>
      <c r="HEQ28" s="72"/>
      <c r="HER28" s="62"/>
      <c r="HES28" s="62"/>
      <c r="HET28" s="62"/>
      <c r="HEU28" s="72"/>
      <c r="HEV28" s="62"/>
      <c r="HEW28" s="62"/>
      <c r="HEX28" s="62"/>
      <c r="HEY28" s="72"/>
      <c r="HEZ28" s="62"/>
      <c r="HFA28" s="62"/>
      <c r="HFB28" s="62"/>
      <c r="HFC28" s="72"/>
      <c r="HFD28" s="62"/>
      <c r="HFE28" s="62"/>
      <c r="HFF28" s="62"/>
      <c r="HFG28" s="72"/>
      <c r="HFH28" s="62"/>
      <c r="HFI28" s="62"/>
      <c r="HFJ28" s="62"/>
      <c r="HFK28" s="72"/>
      <c r="HFL28" s="62"/>
      <c r="HFM28" s="62"/>
      <c r="HFN28" s="62"/>
      <c r="HFO28" s="72"/>
      <c r="HFP28" s="62"/>
      <c r="HFQ28" s="62"/>
      <c r="HFR28" s="62"/>
      <c r="HFS28" s="72"/>
      <c r="HFT28" s="62"/>
      <c r="HFU28" s="62"/>
      <c r="HFV28" s="62"/>
      <c r="HFW28" s="72"/>
      <c r="HFX28" s="62"/>
      <c r="HFY28" s="62"/>
      <c r="HFZ28" s="62"/>
      <c r="HGA28" s="72"/>
      <c r="HGB28" s="62"/>
      <c r="HGC28" s="62"/>
      <c r="HGD28" s="62"/>
      <c r="HGE28" s="72"/>
      <c r="HGF28" s="62"/>
      <c r="HGG28" s="62"/>
      <c r="HGH28" s="62"/>
      <c r="HGI28" s="72"/>
      <c r="HGJ28" s="62"/>
      <c r="HGK28" s="62"/>
      <c r="HGL28" s="62"/>
      <c r="HGM28" s="72"/>
      <c r="HGN28" s="62"/>
      <c r="HGO28" s="62"/>
      <c r="HGP28" s="62"/>
      <c r="HGQ28" s="72"/>
      <c r="HGR28" s="62"/>
      <c r="HGS28" s="62"/>
      <c r="HGT28" s="62"/>
      <c r="HGU28" s="72"/>
      <c r="HGV28" s="62"/>
      <c r="HGW28" s="62"/>
      <c r="HGX28" s="62"/>
      <c r="HGY28" s="72"/>
      <c r="HGZ28" s="62"/>
      <c r="HHA28" s="62"/>
      <c r="HHB28" s="62"/>
      <c r="HHC28" s="72"/>
      <c r="HHD28" s="62"/>
      <c r="HHE28" s="62"/>
      <c r="HHF28" s="62"/>
      <c r="HHG28" s="72"/>
      <c r="HHH28" s="62"/>
      <c r="HHI28" s="62"/>
      <c r="HHJ28" s="62"/>
      <c r="HHK28" s="72"/>
      <c r="HHL28" s="62"/>
      <c r="HHM28" s="62"/>
      <c r="HHN28" s="62"/>
      <c r="HHO28" s="72"/>
      <c r="HHP28" s="62"/>
      <c r="HHQ28" s="62"/>
      <c r="HHR28" s="62"/>
      <c r="HHS28" s="72"/>
      <c r="HHT28" s="62"/>
      <c r="HHU28" s="62"/>
      <c r="HHV28" s="62"/>
      <c r="HHW28" s="72"/>
      <c r="HHX28" s="62"/>
      <c r="HHY28" s="62"/>
      <c r="HHZ28" s="62"/>
      <c r="HIA28" s="72"/>
      <c r="HIB28" s="62"/>
      <c r="HIC28" s="62"/>
      <c r="HID28" s="62"/>
      <c r="HIE28" s="72"/>
      <c r="HIF28" s="62"/>
      <c r="HIG28" s="62"/>
      <c r="HIH28" s="62"/>
      <c r="HII28" s="72"/>
      <c r="HIJ28" s="62"/>
      <c r="HIK28" s="62"/>
      <c r="HIL28" s="62"/>
      <c r="HIM28" s="72"/>
      <c r="HIN28" s="62"/>
      <c r="HIO28" s="62"/>
      <c r="HIP28" s="62"/>
      <c r="HIQ28" s="72"/>
      <c r="HIR28" s="62"/>
      <c r="HIS28" s="62"/>
      <c r="HIT28" s="62"/>
      <c r="HIU28" s="72"/>
      <c r="HIV28" s="62"/>
      <c r="HIW28" s="62"/>
      <c r="HIX28" s="62"/>
      <c r="HIY28" s="72"/>
      <c r="HIZ28" s="62"/>
      <c r="HJA28" s="62"/>
      <c r="HJB28" s="62"/>
      <c r="HJC28" s="72"/>
      <c r="HJD28" s="62"/>
      <c r="HJE28" s="62"/>
      <c r="HJF28" s="62"/>
      <c r="HJG28" s="72"/>
      <c r="HJH28" s="62"/>
      <c r="HJI28" s="62"/>
      <c r="HJJ28" s="62"/>
      <c r="HJK28" s="72"/>
      <c r="HJL28" s="62"/>
      <c r="HJM28" s="62"/>
      <c r="HJN28" s="62"/>
      <c r="HJO28" s="72"/>
      <c r="HJP28" s="62"/>
      <c r="HJQ28" s="62"/>
      <c r="HJR28" s="62"/>
      <c r="HJS28" s="72"/>
      <c r="HJT28" s="62"/>
      <c r="HJU28" s="62"/>
      <c r="HJV28" s="62"/>
      <c r="HJW28" s="72"/>
      <c r="HJX28" s="62"/>
      <c r="HJY28" s="62"/>
      <c r="HJZ28" s="62"/>
      <c r="HKA28" s="72"/>
      <c r="HKB28" s="62"/>
      <c r="HKC28" s="62"/>
      <c r="HKD28" s="62"/>
      <c r="HKE28" s="72"/>
      <c r="HKF28" s="62"/>
      <c r="HKG28" s="62"/>
      <c r="HKH28" s="62"/>
      <c r="HKI28" s="72"/>
      <c r="HKJ28" s="62"/>
      <c r="HKK28" s="62"/>
      <c r="HKL28" s="62"/>
      <c r="HKM28" s="72"/>
      <c r="HKN28" s="62"/>
      <c r="HKO28" s="62"/>
      <c r="HKP28" s="62"/>
      <c r="HKQ28" s="72"/>
      <c r="HKR28" s="62"/>
      <c r="HKS28" s="62"/>
      <c r="HKT28" s="62"/>
      <c r="HKU28" s="72"/>
      <c r="HKV28" s="62"/>
      <c r="HKW28" s="62"/>
      <c r="HKX28" s="62"/>
      <c r="HKY28" s="72"/>
      <c r="HKZ28" s="62"/>
      <c r="HLA28" s="62"/>
      <c r="HLB28" s="62"/>
      <c r="HLC28" s="72"/>
      <c r="HLD28" s="62"/>
      <c r="HLE28" s="62"/>
      <c r="HLF28" s="62"/>
      <c r="HLG28" s="72"/>
      <c r="HLH28" s="62"/>
      <c r="HLI28" s="62"/>
      <c r="HLJ28" s="62"/>
      <c r="HLK28" s="72"/>
      <c r="HLL28" s="62"/>
      <c r="HLM28" s="62"/>
      <c r="HLN28" s="62"/>
      <c r="HLO28" s="72"/>
      <c r="HLP28" s="62"/>
      <c r="HLQ28" s="62"/>
      <c r="HLR28" s="62"/>
      <c r="HLS28" s="72"/>
      <c r="HLT28" s="62"/>
      <c r="HLU28" s="62"/>
      <c r="HLV28" s="62"/>
      <c r="HLW28" s="72"/>
      <c r="HLX28" s="62"/>
      <c r="HLY28" s="62"/>
      <c r="HLZ28" s="62"/>
      <c r="HMA28" s="72"/>
      <c r="HMB28" s="62"/>
      <c r="HMC28" s="62"/>
      <c r="HMD28" s="62"/>
      <c r="HME28" s="72"/>
      <c r="HMF28" s="62"/>
      <c r="HMG28" s="62"/>
      <c r="HMH28" s="62"/>
      <c r="HMI28" s="72"/>
      <c r="HMJ28" s="62"/>
      <c r="HMK28" s="62"/>
      <c r="HML28" s="62"/>
      <c r="HMM28" s="72"/>
      <c r="HMN28" s="62"/>
      <c r="HMO28" s="62"/>
      <c r="HMP28" s="62"/>
      <c r="HMQ28" s="72"/>
      <c r="HMR28" s="62"/>
      <c r="HMS28" s="62"/>
      <c r="HMT28" s="62"/>
      <c r="HMU28" s="72"/>
      <c r="HMV28" s="62"/>
      <c r="HMW28" s="62"/>
      <c r="HMX28" s="62"/>
      <c r="HMY28" s="72"/>
      <c r="HMZ28" s="62"/>
      <c r="HNA28" s="62"/>
      <c r="HNB28" s="62"/>
      <c r="HNC28" s="72"/>
      <c r="HND28" s="62"/>
      <c r="HNE28" s="62"/>
      <c r="HNF28" s="62"/>
      <c r="HNG28" s="72"/>
      <c r="HNH28" s="62"/>
      <c r="HNI28" s="62"/>
      <c r="HNJ28" s="62"/>
      <c r="HNK28" s="72"/>
      <c r="HNL28" s="62"/>
      <c r="HNM28" s="62"/>
      <c r="HNN28" s="62"/>
      <c r="HNO28" s="72"/>
      <c r="HNP28" s="62"/>
      <c r="HNQ28" s="62"/>
      <c r="HNR28" s="62"/>
      <c r="HNS28" s="72"/>
      <c r="HNT28" s="62"/>
      <c r="HNU28" s="62"/>
      <c r="HNV28" s="62"/>
      <c r="HNW28" s="72"/>
      <c r="HNX28" s="62"/>
      <c r="HNY28" s="62"/>
      <c r="HNZ28" s="62"/>
      <c r="HOA28" s="72"/>
      <c r="HOB28" s="62"/>
      <c r="HOC28" s="62"/>
      <c r="HOD28" s="62"/>
      <c r="HOE28" s="72"/>
      <c r="HOF28" s="62"/>
      <c r="HOG28" s="62"/>
      <c r="HOH28" s="62"/>
      <c r="HOI28" s="72"/>
      <c r="HOJ28" s="62"/>
      <c r="HOK28" s="62"/>
      <c r="HOL28" s="62"/>
      <c r="HOM28" s="72"/>
      <c r="HON28" s="62"/>
      <c r="HOO28" s="62"/>
      <c r="HOP28" s="62"/>
      <c r="HOQ28" s="72"/>
      <c r="HOR28" s="62"/>
      <c r="HOS28" s="62"/>
      <c r="HOT28" s="62"/>
      <c r="HOU28" s="72"/>
      <c r="HOV28" s="62"/>
      <c r="HOW28" s="62"/>
      <c r="HOX28" s="62"/>
      <c r="HOY28" s="72"/>
      <c r="HOZ28" s="62"/>
      <c r="HPA28" s="62"/>
      <c r="HPB28" s="62"/>
      <c r="HPC28" s="72"/>
      <c r="HPD28" s="62"/>
      <c r="HPE28" s="62"/>
      <c r="HPF28" s="62"/>
      <c r="HPG28" s="72"/>
      <c r="HPH28" s="62"/>
      <c r="HPI28" s="62"/>
      <c r="HPJ28" s="62"/>
      <c r="HPK28" s="72"/>
      <c r="HPL28" s="62"/>
      <c r="HPM28" s="62"/>
      <c r="HPN28" s="62"/>
      <c r="HPO28" s="72"/>
      <c r="HPP28" s="62"/>
      <c r="HPQ28" s="62"/>
      <c r="HPR28" s="62"/>
      <c r="HPS28" s="72"/>
      <c r="HPT28" s="62"/>
      <c r="HPU28" s="62"/>
      <c r="HPV28" s="62"/>
      <c r="HPW28" s="72"/>
      <c r="HPX28" s="62"/>
      <c r="HPY28" s="62"/>
      <c r="HPZ28" s="62"/>
      <c r="HQA28" s="72"/>
      <c r="HQB28" s="62"/>
      <c r="HQC28" s="62"/>
      <c r="HQD28" s="62"/>
      <c r="HQE28" s="72"/>
      <c r="HQF28" s="62"/>
      <c r="HQG28" s="62"/>
      <c r="HQH28" s="62"/>
      <c r="HQI28" s="72"/>
      <c r="HQJ28" s="62"/>
      <c r="HQK28" s="62"/>
      <c r="HQL28" s="62"/>
      <c r="HQM28" s="72"/>
      <c r="HQN28" s="62"/>
      <c r="HQO28" s="62"/>
      <c r="HQP28" s="62"/>
      <c r="HQQ28" s="72"/>
      <c r="HQR28" s="62"/>
      <c r="HQS28" s="62"/>
      <c r="HQT28" s="62"/>
      <c r="HQU28" s="72"/>
      <c r="HQV28" s="62"/>
      <c r="HQW28" s="62"/>
      <c r="HQX28" s="62"/>
      <c r="HQY28" s="72"/>
      <c r="HQZ28" s="62"/>
      <c r="HRA28" s="62"/>
      <c r="HRB28" s="62"/>
      <c r="HRC28" s="72"/>
      <c r="HRD28" s="62"/>
      <c r="HRE28" s="62"/>
      <c r="HRF28" s="62"/>
      <c r="HRG28" s="72"/>
      <c r="HRH28" s="62"/>
      <c r="HRI28" s="62"/>
      <c r="HRJ28" s="62"/>
      <c r="HRK28" s="72"/>
      <c r="HRL28" s="62"/>
      <c r="HRM28" s="62"/>
      <c r="HRN28" s="62"/>
      <c r="HRO28" s="72"/>
      <c r="HRP28" s="62"/>
      <c r="HRQ28" s="62"/>
      <c r="HRR28" s="62"/>
      <c r="HRS28" s="72"/>
      <c r="HRT28" s="62"/>
      <c r="HRU28" s="62"/>
      <c r="HRV28" s="62"/>
      <c r="HRW28" s="72"/>
      <c r="HRX28" s="62"/>
      <c r="HRY28" s="62"/>
      <c r="HRZ28" s="62"/>
      <c r="HSA28" s="72"/>
      <c r="HSB28" s="62"/>
      <c r="HSC28" s="62"/>
      <c r="HSD28" s="62"/>
      <c r="HSE28" s="72"/>
      <c r="HSF28" s="62"/>
      <c r="HSG28" s="62"/>
      <c r="HSH28" s="62"/>
      <c r="HSI28" s="72"/>
      <c r="HSJ28" s="62"/>
      <c r="HSK28" s="62"/>
      <c r="HSL28" s="62"/>
      <c r="HSM28" s="72"/>
      <c r="HSN28" s="62"/>
      <c r="HSO28" s="62"/>
      <c r="HSP28" s="62"/>
      <c r="HSQ28" s="72"/>
      <c r="HSR28" s="62"/>
      <c r="HSS28" s="62"/>
      <c r="HST28" s="62"/>
      <c r="HSU28" s="72"/>
      <c r="HSV28" s="62"/>
      <c r="HSW28" s="62"/>
      <c r="HSX28" s="62"/>
      <c r="HSY28" s="72"/>
      <c r="HSZ28" s="62"/>
      <c r="HTA28" s="62"/>
      <c r="HTB28" s="62"/>
      <c r="HTC28" s="72"/>
      <c r="HTD28" s="62"/>
      <c r="HTE28" s="62"/>
      <c r="HTF28" s="62"/>
      <c r="HTG28" s="72"/>
      <c r="HTH28" s="62"/>
      <c r="HTI28" s="62"/>
      <c r="HTJ28" s="62"/>
      <c r="HTK28" s="72"/>
      <c r="HTL28" s="62"/>
      <c r="HTM28" s="62"/>
      <c r="HTN28" s="62"/>
      <c r="HTO28" s="72"/>
      <c r="HTP28" s="62"/>
      <c r="HTQ28" s="62"/>
      <c r="HTR28" s="62"/>
      <c r="HTS28" s="72"/>
      <c r="HTT28" s="62"/>
      <c r="HTU28" s="62"/>
      <c r="HTV28" s="62"/>
      <c r="HTW28" s="72"/>
      <c r="HTX28" s="62"/>
      <c r="HTY28" s="62"/>
      <c r="HTZ28" s="62"/>
      <c r="HUA28" s="72"/>
      <c r="HUB28" s="62"/>
      <c r="HUC28" s="62"/>
      <c r="HUD28" s="62"/>
      <c r="HUE28" s="72"/>
      <c r="HUF28" s="62"/>
      <c r="HUG28" s="62"/>
      <c r="HUH28" s="62"/>
      <c r="HUI28" s="72"/>
      <c r="HUJ28" s="62"/>
      <c r="HUK28" s="62"/>
      <c r="HUL28" s="62"/>
      <c r="HUM28" s="72"/>
      <c r="HUN28" s="62"/>
      <c r="HUO28" s="62"/>
      <c r="HUP28" s="62"/>
      <c r="HUQ28" s="72"/>
      <c r="HUR28" s="62"/>
      <c r="HUS28" s="62"/>
      <c r="HUT28" s="62"/>
      <c r="HUU28" s="72"/>
      <c r="HUV28" s="62"/>
      <c r="HUW28" s="62"/>
      <c r="HUX28" s="62"/>
      <c r="HUY28" s="72"/>
      <c r="HUZ28" s="62"/>
      <c r="HVA28" s="62"/>
      <c r="HVB28" s="62"/>
      <c r="HVC28" s="72"/>
      <c r="HVD28" s="62"/>
      <c r="HVE28" s="62"/>
      <c r="HVF28" s="62"/>
      <c r="HVG28" s="72"/>
      <c r="HVH28" s="62"/>
      <c r="HVI28" s="62"/>
      <c r="HVJ28" s="62"/>
      <c r="HVK28" s="72"/>
      <c r="HVL28" s="62"/>
      <c r="HVM28" s="62"/>
      <c r="HVN28" s="62"/>
      <c r="HVO28" s="72"/>
      <c r="HVP28" s="62"/>
      <c r="HVQ28" s="62"/>
      <c r="HVR28" s="62"/>
      <c r="HVS28" s="72"/>
      <c r="HVT28" s="62"/>
      <c r="HVU28" s="62"/>
      <c r="HVV28" s="62"/>
      <c r="HVW28" s="72"/>
      <c r="HVX28" s="62"/>
      <c r="HVY28" s="62"/>
      <c r="HVZ28" s="62"/>
      <c r="HWA28" s="72"/>
      <c r="HWB28" s="62"/>
      <c r="HWC28" s="62"/>
      <c r="HWD28" s="62"/>
      <c r="HWE28" s="72"/>
      <c r="HWF28" s="62"/>
      <c r="HWG28" s="62"/>
      <c r="HWH28" s="62"/>
      <c r="HWI28" s="72"/>
      <c r="HWJ28" s="62"/>
      <c r="HWK28" s="62"/>
      <c r="HWL28" s="62"/>
      <c r="HWM28" s="72"/>
      <c r="HWN28" s="62"/>
      <c r="HWO28" s="62"/>
      <c r="HWP28" s="62"/>
      <c r="HWQ28" s="72"/>
      <c r="HWR28" s="62"/>
      <c r="HWS28" s="62"/>
      <c r="HWT28" s="62"/>
      <c r="HWU28" s="72"/>
      <c r="HWV28" s="62"/>
      <c r="HWW28" s="62"/>
      <c r="HWX28" s="62"/>
      <c r="HWY28" s="72"/>
      <c r="HWZ28" s="62"/>
      <c r="HXA28" s="62"/>
      <c r="HXB28" s="62"/>
      <c r="HXC28" s="72"/>
      <c r="HXD28" s="62"/>
      <c r="HXE28" s="62"/>
      <c r="HXF28" s="62"/>
      <c r="HXG28" s="72"/>
      <c r="HXH28" s="62"/>
      <c r="HXI28" s="62"/>
      <c r="HXJ28" s="62"/>
      <c r="HXK28" s="72"/>
      <c r="HXL28" s="62"/>
      <c r="HXM28" s="62"/>
      <c r="HXN28" s="62"/>
      <c r="HXO28" s="72"/>
      <c r="HXP28" s="62"/>
      <c r="HXQ28" s="62"/>
      <c r="HXR28" s="62"/>
      <c r="HXS28" s="72"/>
      <c r="HXT28" s="62"/>
      <c r="HXU28" s="62"/>
      <c r="HXV28" s="62"/>
      <c r="HXW28" s="72"/>
      <c r="HXX28" s="62"/>
      <c r="HXY28" s="62"/>
      <c r="HXZ28" s="62"/>
      <c r="HYA28" s="72"/>
      <c r="HYB28" s="62"/>
      <c r="HYC28" s="62"/>
      <c r="HYD28" s="62"/>
      <c r="HYE28" s="72"/>
      <c r="HYF28" s="62"/>
      <c r="HYG28" s="62"/>
      <c r="HYH28" s="62"/>
      <c r="HYI28" s="72"/>
      <c r="HYJ28" s="62"/>
      <c r="HYK28" s="62"/>
      <c r="HYL28" s="62"/>
      <c r="HYM28" s="72"/>
      <c r="HYN28" s="62"/>
      <c r="HYO28" s="62"/>
      <c r="HYP28" s="62"/>
      <c r="HYQ28" s="72"/>
      <c r="HYR28" s="62"/>
      <c r="HYS28" s="62"/>
      <c r="HYT28" s="62"/>
      <c r="HYU28" s="72"/>
      <c r="HYV28" s="62"/>
      <c r="HYW28" s="62"/>
      <c r="HYX28" s="62"/>
      <c r="HYY28" s="72"/>
      <c r="HYZ28" s="62"/>
      <c r="HZA28" s="62"/>
      <c r="HZB28" s="62"/>
      <c r="HZC28" s="72"/>
      <c r="HZD28" s="62"/>
      <c r="HZE28" s="62"/>
      <c r="HZF28" s="62"/>
      <c r="HZG28" s="72"/>
      <c r="HZH28" s="62"/>
      <c r="HZI28" s="62"/>
      <c r="HZJ28" s="62"/>
      <c r="HZK28" s="72"/>
      <c r="HZL28" s="62"/>
      <c r="HZM28" s="62"/>
      <c r="HZN28" s="62"/>
      <c r="HZO28" s="72"/>
      <c r="HZP28" s="62"/>
      <c r="HZQ28" s="62"/>
      <c r="HZR28" s="62"/>
      <c r="HZS28" s="72"/>
      <c r="HZT28" s="62"/>
      <c r="HZU28" s="62"/>
      <c r="HZV28" s="62"/>
      <c r="HZW28" s="72"/>
      <c r="HZX28" s="62"/>
      <c r="HZY28" s="62"/>
      <c r="HZZ28" s="62"/>
      <c r="IAA28" s="72"/>
      <c r="IAB28" s="62"/>
      <c r="IAC28" s="62"/>
      <c r="IAD28" s="62"/>
      <c r="IAE28" s="72"/>
      <c r="IAF28" s="62"/>
      <c r="IAG28" s="62"/>
      <c r="IAH28" s="62"/>
      <c r="IAI28" s="72"/>
      <c r="IAJ28" s="62"/>
      <c r="IAK28" s="62"/>
      <c r="IAL28" s="62"/>
      <c r="IAM28" s="72"/>
      <c r="IAN28" s="62"/>
      <c r="IAO28" s="62"/>
      <c r="IAP28" s="62"/>
      <c r="IAQ28" s="72"/>
      <c r="IAR28" s="62"/>
      <c r="IAS28" s="62"/>
      <c r="IAT28" s="62"/>
      <c r="IAU28" s="72"/>
      <c r="IAV28" s="62"/>
      <c r="IAW28" s="62"/>
      <c r="IAX28" s="62"/>
      <c r="IAY28" s="72"/>
      <c r="IAZ28" s="62"/>
      <c r="IBA28" s="62"/>
      <c r="IBB28" s="62"/>
      <c r="IBC28" s="72"/>
      <c r="IBD28" s="62"/>
      <c r="IBE28" s="62"/>
      <c r="IBF28" s="62"/>
      <c r="IBG28" s="72"/>
      <c r="IBH28" s="62"/>
      <c r="IBI28" s="62"/>
      <c r="IBJ28" s="62"/>
      <c r="IBK28" s="72"/>
      <c r="IBL28" s="62"/>
      <c r="IBM28" s="62"/>
      <c r="IBN28" s="62"/>
      <c r="IBO28" s="72"/>
      <c r="IBP28" s="62"/>
      <c r="IBQ28" s="62"/>
      <c r="IBR28" s="62"/>
      <c r="IBS28" s="72"/>
      <c r="IBT28" s="62"/>
      <c r="IBU28" s="62"/>
      <c r="IBV28" s="62"/>
      <c r="IBW28" s="72"/>
      <c r="IBX28" s="62"/>
      <c r="IBY28" s="62"/>
      <c r="IBZ28" s="62"/>
      <c r="ICA28" s="72"/>
      <c r="ICB28" s="62"/>
      <c r="ICC28" s="62"/>
      <c r="ICD28" s="62"/>
      <c r="ICE28" s="72"/>
      <c r="ICF28" s="62"/>
      <c r="ICG28" s="62"/>
      <c r="ICH28" s="62"/>
      <c r="ICI28" s="72"/>
      <c r="ICJ28" s="62"/>
      <c r="ICK28" s="62"/>
      <c r="ICL28" s="62"/>
      <c r="ICM28" s="72"/>
      <c r="ICN28" s="62"/>
      <c r="ICO28" s="62"/>
      <c r="ICP28" s="62"/>
      <c r="ICQ28" s="72"/>
      <c r="ICR28" s="62"/>
      <c r="ICS28" s="62"/>
      <c r="ICT28" s="62"/>
      <c r="ICU28" s="72"/>
      <c r="ICV28" s="62"/>
      <c r="ICW28" s="62"/>
      <c r="ICX28" s="62"/>
      <c r="ICY28" s="72"/>
      <c r="ICZ28" s="62"/>
      <c r="IDA28" s="62"/>
      <c r="IDB28" s="62"/>
      <c r="IDC28" s="72"/>
      <c r="IDD28" s="62"/>
      <c r="IDE28" s="62"/>
      <c r="IDF28" s="62"/>
      <c r="IDG28" s="72"/>
      <c r="IDH28" s="62"/>
      <c r="IDI28" s="62"/>
      <c r="IDJ28" s="62"/>
      <c r="IDK28" s="72"/>
      <c r="IDL28" s="62"/>
      <c r="IDM28" s="62"/>
      <c r="IDN28" s="62"/>
      <c r="IDO28" s="72"/>
      <c r="IDP28" s="62"/>
      <c r="IDQ28" s="62"/>
      <c r="IDR28" s="62"/>
      <c r="IDS28" s="72"/>
      <c r="IDT28" s="62"/>
      <c r="IDU28" s="62"/>
      <c r="IDV28" s="62"/>
      <c r="IDW28" s="72"/>
      <c r="IDX28" s="62"/>
      <c r="IDY28" s="62"/>
      <c r="IDZ28" s="62"/>
      <c r="IEA28" s="72"/>
      <c r="IEB28" s="62"/>
      <c r="IEC28" s="62"/>
      <c r="IED28" s="62"/>
      <c r="IEE28" s="72"/>
      <c r="IEF28" s="62"/>
      <c r="IEG28" s="62"/>
      <c r="IEH28" s="62"/>
      <c r="IEI28" s="72"/>
      <c r="IEJ28" s="62"/>
      <c r="IEK28" s="62"/>
      <c r="IEL28" s="62"/>
      <c r="IEM28" s="72"/>
      <c r="IEN28" s="62"/>
      <c r="IEO28" s="62"/>
      <c r="IEP28" s="62"/>
      <c r="IEQ28" s="72"/>
      <c r="IER28" s="62"/>
      <c r="IES28" s="62"/>
      <c r="IET28" s="62"/>
      <c r="IEU28" s="72"/>
      <c r="IEV28" s="62"/>
      <c r="IEW28" s="62"/>
      <c r="IEX28" s="62"/>
      <c r="IEY28" s="72"/>
      <c r="IEZ28" s="62"/>
      <c r="IFA28" s="62"/>
      <c r="IFB28" s="62"/>
      <c r="IFC28" s="72"/>
      <c r="IFD28" s="62"/>
      <c r="IFE28" s="62"/>
      <c r="IFF28" s="62"/>
      <c r="IFG28" s="72"/>
      <c r="IFH28" s="62"/>
      <c r="IFI28" s="62"/>
      <c r="IFJ28" s="62"/>
      <c r="IFK28" s="72"/>
      <c r="IFL28" s="62"/>
      <c r="IFM28" s="62"/>
      <c r="IFN28" s="62"/>
      <c r="IFO28" s="72"/>
      <c r="IFP28" s="62"/>
      <c r="IFQ28" s="62"/>
      <c r="IFR28" s="62"/>
      <c r="IFS28" s="72"/>
      <c r="IFT28" s="62"/>
      <c r="IFU28" s="62"/>
      <c r="IFV28" s="62"/>
      <c r="IFW28" s="72"/>
      <c r="IFX28" s="62"/>
      <c r="IFY28" s="62"/>
      <c r="IFZ28" s="62"/>
      <c r="IGA28" s="72"/>
      <c r="IGB28" s="62"/>
      <c r="IGC28" s="62"/>
      <c r="IGD28" s="62"/>
      <c r="IGE28" s="72"/>
      <c r="IGF28" s="62"/>
      <c r="IGG28" s="62"/>
      <c r="IGH28" s="62"/>
      <c r="IGI28" s="72"/>
      <c r="IGJ28" s="62"/>
      <c r="IGK28" s="62"/>
      <c r="IGL28" s="62"/>
      <c r="IGM28" s="72"/>
      <c r="IGN28" s="62"/>
      <c r="IGO28" s="62"/>
      <c r="IGP28" s="62"/>
      <c r="IGQ28" s="72"/>
      <c r="IGR28" s="62"/>
      <c r="IGS28" s="62"/>
      <c r="IGT28" s="62"/>
      <c r="IGU28" s="72"/>
      <c r="IGV28" s="62"/>
      <c r="IGW28" s="62"/>
      <c r="IGX28" s="62"/>
      <c r="IGY28" s="72"/>
      <c r="IGZ28" s="62"/>
      <c r="IHA28" s="62"/>
      <c r="IHB28" s="62"/>
      <c r="IHC28" s="72"/>
      <c r="IHD28" s="62"/>
      <c r="IHE28" s="62"/>
      <c r="IHF28" s="62"/>
      <c r="IHG28" s="72"/>
      <c r="IHH28" s="62"/>
      <c r="IHI28" s="62"/>
      <c r="IHJ28" s="62"/>
      <c r="IHK28" s="72"/>
      <c r="IHL28" s="62"/>
      <c r="IHM28" s="62"/>
      <c r="IHN28" s="62"/>
      <c r="IHO28" s="72"/>
      <c r="IHP28" s="62"/>
      <c r="IHQ28" s="62"/>
      <c r="IHR28" s="62"/>
      <c r="IHS28" s="72"/>
      <c r="IHT28" s="62"/>
      <c r="IHU28" s="62"/>
      <c r="IHV28" s="62"/>
      <c r="IHW28" s="72"/>
      <c r="IHX28" s="62"/>
      <c r="IHY28" s="62"/>
      <c r="IHZ28" s="62"/>
      <c r="IIA28" s="72"/>
      <c r="IIB28" s="62"/>
      <c r="IIC28" s="62"/>
      <c r="IID28" s="62"/>
      <c r="IIE28" s="72"/>
      <c r="IIF28" s="62"/>
      <c r="IIG28" s="62"/>
      <c r="IIH28" s="62"/>
      <c r="III28" s="72"/>
      <c r="IIJ28" s="62"/>
      <c r="IIK28" s="62"/>
      <c r="IIL28" s="62"/>
      <c r="IIM28" s="72"/>
      <c r="IIN28" s="62"/>
      <c r="IIO28" s="62"/>
      <c r="IIP28" s="62"/>
      <c r="IIQ28" s="72"/>
      <c r="IIR28" s="62"/>
      <c r="IIS28" s="62"/>
      <c r="IIT28" s="62"/>
      <c r="IIU28" s="72"/>
      <c r="IIV28" s="62"/>
      <c r="IIW28" s="62"/>
      <c r="IIX28" s="62"/>
      <c r="IIY28" s="72"/>
      <c r="IIZ28" s="62"/>
      <c r="IJA28" s="62"/>
      <c r="IJB28" s="62"/>
      <c r="IJC28" s="72"/>
      <c r="IJD28" s="62"/>
      <c r="IJE28" s="62"/>
      <c r="IJF28" s="62"/>
      <c r="IJG28" s="72"/>
      <c r="IJH28" s="62"/>
      <c r="IJI28" s="62"/>
      <c r="IJJ28" s="62"/>
      <c r="IJK28" s="72"/>
      <c r="IJL28" s="62"/>
      <c r="IJM28" s="62"/>
      <c r="IJN28" s="62"/>
      <c r="IJO28" s="72"/>
      <c r="IJP28" s="62"/>
      <c r="IJQ28" s="62"/>
      <c r="IJR28" s="62"/>
      <c r="IJS28" s="72"/>
      <c r="IJT28" s="62"/>
      <c r="IJU28" s="62"/>
      <c r="IJV28" s="62"/>
      <c r="IJW28" s="72"/>
      <c r="IJX28" s="62"/>
      <c r="IJY28" s="62"/>
      <c r="IJZ28" s="62"/>
      <c r="IKA28" s="72"/>
      <c r="IKB28" s="62"/>
      <c r="IKC28" s="62"/>
      <c r="IKD28" s="62"/>
      <c r="IKE28" s="72"/>
      <c r="IKF28" s="62"/>
      <c r="IKG28" s="62"/>
      <c r="IKH28" s="62"/>
      <c r="IKI28" s="72"/>
      <c r="IKJ28" s="62"/>
      <c r="IKK28" s="62"/>
      <c r="IKL28" s="62"/>
      <c r="IKM28" s="72"/>
      <c r="IKN28" s="62"/>
      <c r="IKO28" s="62"/>
      <c r="IKP28" s="62"/>
      <c r="IKQ28" s="72"/>
      <c r="IKR28" s="62"/>
      <c r="IKS28" s="62"/>
      <c r="IKT28" s="62"/>
      <c r="IKU28" s="72"/>
      <c r="IKV28" s="62"/>
      <c r="IKW28" s="62"/>
      <c r="IKX28" s="62"/>
      <c r="IKY28" s="72"/>
      <c r="IKZ28" s="62"/>
      <c r="ILA28" s="62"/>
      <c r="ILB28" s="62"/>
      <c r="ILC28" s="72"/>
      <c r="ILD28" s="62"/>
      <c r="ILE28" s="62"/>
      <c r="ILF28" s="62"/>
      <c r="ILG28" s="72"/>
      <c r="ILH28" s="62"/>
      <c r="ILI28" s="62"/>
      <c r="ILJ28" s="62"/>
      <c r="ILK28" s="72"/>
      <c r="ILL28" s="62"/>
      <c r="ILM28" s="62"/>
      <c r="ILN28" s="62"/>
      <c r="ILO28" s="72"/>
      <c r="ILP28" s="62"/>
      <c r="ILQ28" s="62"/>
      <c r="ILR28" s="62"/>
      <c r="ILS28" s="72"/>
      <c r="ILT28" s="62"/>
      <c r="ILU28" s="62"/>
      <c r="ILV28" s="62"/>
      <c r="ILW28" s="72"/>
      <c r="ILX28" s="62"/>
      <c r="ILY28" s="62"/>
      <c r="ILZ28" s="62"/>
      <c r="IMA28" s="72"/>
      <c r="IMB28" s="62"/>
      <c r="IMC28" s="62"/>
      <c r="IMD28" s="62"/>
      <c r="IME28" s="72"/>
      <c r="IMF28" s="62"/>
      <c r="IMG28" s="62"/>
      <c r="IMH28" s="62"/>
      <c r="IMI28" s="72"/>
      <c r="IMJ28" s="62"/>
      <c r="IMK28" s="62"/>
      <c r="IML28" s="62"/>
      <c r="IMM28" s="72"/>
      <c r="IMN28" s="62"/>
      <c r="IMO28" s="62"/>
      <c r="IMP28" s="62"/>
      <c r="IMQ28" s="72"/>
      <c r="IMR28" s="62"/>
      <c r="IMS28" s="62"/>
      <c r="IMT28" s="62"/>
      <c r="IMU28" s="72"/>
      <c r="IMV28" s="62"/>
      <c r="IMW28" s="62"/>
      <c r="IMX28" s="62"/>
      <c r="IMY28" s="72"/>
      <c r="IMZ28" s="62"/>
      <c r="INA28" s="62"/>
      <c r="INB28" s="62"/>
      <c r="INC28" s="72"/>
      <c r="IND28" s="62"/>
      <c r="INE28" s="62"/>
      <c r="INF28" s="62"/>
      <c r="ING28" s="72"/>
      <c r="INH28" s="62"/>
      <c r="INI28" s="62"/>
      <c r="INJ28" s="62"/>
      <c r="INK28" s="72"/>
      <c r="INL28" s="62"/>
      <c r="INM28" s="62"/>
      <c r="INN28" s="62"/>
      <c r="INO28" s="72"/>
      <c r="INP28" s="62"/>
      <c r="INQ28" s="62"/>
      <c r="INR28" s="62"/>
      <c r="INS28" s="72"/>
      <c r="INT28" s="62"/>
      <c r="INU28" s="62"/>
      <c r="INV28" s="62"/>
      <c r="INW28" s="72"/>
      <c r="INX28" s="62"/>
      <c r="INY28" s="62"/>
      <c r="INZ28" s="62"/>
      <c r="IOA28" s="72"/>
      <c r="IOB28" s="62"/>
      <c r="IOC28" s="62"/>
      <c r="IOD28" s="62"/>
      <c r="IOE28" s="72"/>
      <c r="IOF28" s="62"/>
      <c r="IOG28" s="62"/>
      <c r="IOH28" s="62"/>
      <c r="IOI28" s="72"/>
      <c r="IOJ28" s="62"/>
      <c r="IOK28" s="62"/>
      <c r="IOL28" s="62"/>
      <c r="IOM28" s="72"/>
      <c r="ION28" s="62"/>
      <c r="IOO28" s="62"/>
      <c r="IOP28" s="62"/>
      <c r="IOQ28" s="72"/>
      <c r="IOR28" s="62"/>
      <c r="IOS28" s="62"/>
      <c r="IOT28" s="62"/>
      <c r="IOU28" s="72"/>
      <c r="IOV28" s="62"/>
      <c r="IOW28" s="62"/>
      <c r="IOX28" s="62"/>
      <c r="IOY28" s="72"/>
      <c r="IOZ28" s="62"/>
      <c r="IPA28" s="62"/>
      <c r="IPB28" s="62"/>
      <c r="IPC28" s="72"/>
      <c r="IPD28" s="62"/>
      <c r="IPE28" s="62"/>
      <c r="IPF28" s="62"/>
      <c r="IPG28" s="72"/>
      <c r="IPH28" s="62"/>
      <c r="IPI28" s="62"/>
      <c r="IPJ28" s="62"/>
      <c r="IPK28" s="72"/>
      <c r="IPL28" s="62"/>
      <c r="IPM28" s="62"/>
      <c r="IPN28" s="62"/>
      <c r="IPO28" s="72"/>
      <c r="IPP28" s="62"/>
      <c r="IPQ28" s="62"/>
      <c r="IPR28" s="62"/>
      <c r="IPS28" s="72"/>
      <c r="IPT28" s="62"/>
      <c r="IPU28" s="62"/>
      <c r="IPV28" s="62"/>
      <c r="IPW28" s="72"/>
      <c r="IPX28" s="62"/>
      <c r="IPY28" s="62"/>
      <c r="IPZ28" s="62"/>
      <c r="IQA28" s="72"/>
      <c r="IQB28" s="62"/>
      <c r="IQC28" s="62"/>
      <c r="IQD28" s="62"/>
      <c r="IQE28" s="72"/>
      <c r="IQF28" s="62"/>
      <c r="IQG28" s="62"/>
      <c r="IQH28" s="62"/>
      <c r="IQI28" s="72"/>
      <c r="IQJ28" s="62"/>
      <c r="IQK28" s="62"/>
      <c r="IQL28" s="62"/>
      <c r="IQM28" s="72"/>
      <c r="IQN28" s="62"/>
      <c r="IQO28" s="62"/>
      <c r="IQP28" s="62"/>
      <c r="IQQ28" s="72"/>
      <c r="IQR28" s="62"/>
      <c r="IQS28" s="62"/>
      <c r="IQT28" s="62"/>
      <c r="IQU28" s="72"/>
      <c r="IQV28" s="62"/>
      <c r="IQW28" s="62"/>
      <c r="IQX28" s="62"/>
      <c r="IQY28" s="72"/>
      <c r="IQZ28" s="62"/>
      <c r="IRA28" s="62"/>
      <c r="IRB28" s="62"/>
      <c r="IRC28" s="72"/>
      <c r="IRD28" s="62"/>
      <c r="IRE28" s="62"/>
      <c r="IRF28" s="62"/>
      <c r="IRG28" s="72"/>
      <c r="IRH28" s="62"/>
      <c r="IRI28" s="62"/>
      <c r="IRJ28" s="62"/>
      <c r="IRK28" s="72"/>
      <c r="IRL28" s="62"/>
      <c r="IRM28" s="62"/>
      <c r="IRN28" s="62"/>
      <c r="IRO28" s="72"/>
      <c r="IRP28" s="62"/>
      <c r="IRQ28" s="62"/>
      <c r="IRR28" s="62"/>
      <c r="IRS28" s="72"/>
      <c r="IRT28" s="62"/>
      <c r="IRU28" s="62"/>
      <c r="IRV28" s="62"/>
      <c r="IRW28" s="72"/>
      <c r="IRX28" s="62"/>
      <c r="IRY28" s="62"/>
      <c r="IRZ28" s="62"/>
      <c r="ISA28" s="72"/>
      <c r="ISB28" s="62"/>
      <c r="ISC28" s="62"/>
      <c r="ISD28" s="62"/>
      <c r="ISE28" s="72"/>
      <c r="ISF28" s="62"/>
      <c r="ISG28" s="62"/>
      <c r="ISH28" s="62"/>
      <c r="ISI28" s="72"/>
      <c r="ISJ28" s="62"/>
      <c r="ISK28" s="62"/>
      <c r="ISL28" s="62"/>
      <c r="ISM28" s="72"/>
      <c r="ISN28" s="62"/>
      <c r="ISO28" s="62"/>
      <c r="ISP28" s="62"/>
      <c r="ISQ28" s="72"/>
      <c r="ISR28" s="62"/>
      <c r="ISS28" s="62"/>
      <c r="IST28" s="62"/>
      <c r="ISU28" s="72"/>
      <c r="ISV28" s="62"/>
      <c r="ISW28" s="62"/>
      <c r="ISX28" s="62"/>
      <c r="ISY28" s="72"/>
      <c r="ISZ28" s="62"/>
      <c r="ITA28" s="62"/>
      <c r="ITB28" s="62"/>
      <c r="ITC28" s="72"/>
      <c r="ITD28" s="62"/>
      <c r="ITE28" s="62"/>
      <c r="ITF28" s="62"/>
      <c r="ITG28" s="72"/>
      <c r="ITH28" s="62"/>
      <c r="ITI28" s="62"/>
      <c r="ITJ28" s="62"/>
      <c r="ITK28" s="72"/>
      <c r="ITL28" s="62"/>
      <c r="ITM28" s="62"/>
      <c r="ITN28" s="62"/>
      <c r="ITO28" s="72"/>
      <c r="ITP28" s="62"/>
      <c r="ITQ28" s="62"/>
      <c r="ITR28" s="62"/>
      <c r="ITS28" s="72"/>
      <c r="ITT28" s="62"/>
      <c r="ITU28" s="62"/>
      <c r="ITV28" s="62"/>
      <c r="ITW28" s="72"/>
      <c r="ITX28" s="62"/>
      <c r="ITY28" s="62"/>
      <c r="ITZ28" s="62"/>
      <c r="IUA28" s="72"/>
      <c r="IUB28" s="62"/>
      <c r="IUC28" s="62"/>
      <c r="IUD28" s="62"/>
      <c r="IUE28" s="72"/>
      <c r="IUF28" s="62"/>
      <c r="IUG28" s="62"/>
      <c r="IUH28" s="62"/>
      <c r="IUI28" s="72"/>
      <c r="IUJ28" s="62"/>
      <c r="IUK28" s="62"/>
      <c r="IUL28" s="62"/>
      <c r="IUM28" s="72"/>
      <c r="IUN28" s="62"/>
      <c r="IUO28" s="62"/>
      <c r="IUP28" s="62"/>
      <c r="IUQ28" s="72"/>
      <c r="IUR28" s="62"/>
      <c r="IUS28" s="62"/>
      <c r="IUT28" s="62"/>
      <c r="IUU28" s="72"/>
      <c r="IUV28" s="62"/>
      <c r="IUW28" s="62"/>
      <c r="IUX28" s="62"/>
      <c r="IUY28" s="72"/>
      <c r="IUZ28" s="62"/>
      <c r="IVA28" s="62"/>
      <c r="IVB28" s="62"/>
      <c r="IVC28" s="72"/>
      <c r="IVD28" s="62"/>
      <c r="IVE28" s="62"/>
      <c r="IVF28" s="62"/>
      <c r="IVG28" s="72"/>
      <c r="IVH28" s="62"/>
      <c r="IVI28" s="62"/>
      <c r="IVJ28" s="62"/>
      <c r="IVK28" s="72"/>
      <c r="IVL28" s="62"/>
      <c r="IVM28" s="62"/>
      <c r="IVN28" s="62"/>
      <c r="IVO28" s="72"/>
      <c r="IVP28" s="62"/>
      <c r="IVQ28" s="62"/>
      <c r="IVR28" s="62"/>
      <c r="IVS28" s="72"/>
      <c r="IVT28" s="62"/>
      <c r="IVU28" s="62"/>
      <c r="IVV28" s="62"/>
      <c r="IVW28" s="72"/>
      <c r="IVX28" s="62"/>
      <c r="IVY28" s="62"/>
      <c r="IVZ28" s="62"/>
      <c r="IWA28" s="72"/>
      <c r="IWB28" s="62"/>
      <c r="IWC28" s="62"/>
      <c r="IWD28" s="62"/>
      <c r="IWE28" s="72"/>
      <c r="IWF28" s="62"/>
      <c r="IWG28" s="62"/>
      <c r="IWH28" s="62"/>
      <c r="IWI28" s="72"/>
      <c r="IWJ28" s="62"/>
      <c r="IWK28" s="62"/>
      <c r="IWL28" s="62"/>
      <c r="IWM28" s="72"/>
      <c r="IWN28" s="62"/>
      <c r="IWO28" s="62"/>
      <c r="IWP28" s="62"/>
      <c r="IWQ28" s="72"/>
      <c r="IWR28" s="62"/>
      <c r="IWS28" s="62"/>
      <c r="IWT28" s="62"/>
      <c r="IWU28" s="72"/>
      <c r="IWV28" s="62"/>
      <c r="IWW28" s="62"/>
      <c r="IWX28" s="62"/>
      <c r="IWY28" s="72"/>
      <c r="IWZ28" s="62"/>
      <c r="IXA28" s="62"/>
      <c r="IXB28" s="62"/>
      <c r="IXC28" s="72"/>
      <c r="IXD28" s="62"/>
      <c r="IXE28" s="62"/>
      <c r="IXF28" s="62"/>
      <c r="IXG28" s="72"/>
      <c r="IXH28" s="62"/>
      <c r="IXI28" s="62"/>
      <c r="IXJ28" s="62"/>
      <c r="IXK28" s="72"/>
      <c r="IXL28" s="62"/>
      <c r="IXM28" s="62"/>
      <c r="IXN28" s="62"/>
      <c r="IXO28" s="72"/>
      <c r="IXP28" s="62"/>
      <c r="IXQ28" s="62"/>
      <c r="IXR28" s="62"/>
      <c r="IXS28" s="72"/>
      <c r="IXT28" s="62"/>
      <c r="IXU28" s="62"/>
      <c r="IXV28" s="62"/>
      <c r="IXW28" s="72"/>
      <c r="IXX28" s="62"/>
      <c r="IXY28" s="62"/>
      <c r="IXZ28" s="62"/>
      <c r="IYA28" s="72"/>
      <c r="IYB28" s="62"/>
      <c r="IYC28" s="62"/>
      <c r="IYD28" s="62"/>
      <c r="IYE28" s="72"/>
      <c r="IYF28" s="62"/>
      <c r="IYG28" s="62"/>
      <c r="IYH28" s="62"/>
      <c r="IYI28" s="72"/>
      <c r="IYJ28" s="62"/>
      <c r="IYK28" s="62"/>
      <c r="IYL28" s="62"/>
      <c r="IYM28" s="72"/>
      <c r="IYN28" s="62"/>
      <c r="IYO28" s="62"/>
      <c r="IYP28" s="62"/>
      <c r="IYQ28" s="72"/>
      <c r="IYR28" s="62"/>
      <c r="IYS28" s="62"/>
      <c r="IYT28" s="62"/>
      <c r="IYU28" s="72"/>
      <c r="IYV28" s="62"/>
      <c r="IYW28" s="62"/>
      <c r="IYX28" s="62"/>
      <c r="IYY28" s="72"/>
      <c r="IYZ28" s="62"/>
      <c r="IZA28" s="62"/>
      <c r="IZB28" s="62"/>
      <c r="IZC28" s="72"/>
      <c r="IZD28" s="62"/>
      <c r="IZE28" s="62"/>
      <c r="IZF28" s="62"/>
      <c r="IZG28" s="72"/>
      <c r="IZH28" s="62"/>
      <c r="IZI28" s="62"/>
      <c r="IZJ28" s="62"/>
      <c r="IZK28" s="72"/>
      <c r="IZL28" s="62"/>
      <c r="IZM28" s="62"/>
      <c r="IZN28" s="62"/>
      <c r="IZO28" s="72"/>
      <c r="IZP28" s="62"/>
      <c r="IZQ28" s="62"/>
      <c r="IZR28" s="62"/>
      <c r="IZS28" s="72"/>
      <c r="IZT28" s="62"/>
      <c r="IZU28" s="62"/>
      <c r="IZV28" s="62"/>
      <c r="IZW28" s="72"/>
      <c r="IZX28" s="62"/>
      <c r="IZY28" s="62"/>
      <c r="IZZ28" s="62"/>
      <c r="JAA28" s="72"/>
      <c r="JAB28" s="62"/>
      <c r="JAC28" s="62"/>
      <c r="JAD28" s="62"/>
      <c r="JAE28" s="72"/>
      <c r="JAF28" s="62"/>
      <c r="JAG28" s="62"/>
      <c r="JAH28" s="62"/>
      <c r="JAI28" s="72"/>
      <c r="JAJ28" s="62"/>
      <c r="JAK28" s="62"/>
      <c r="JAL28" s="62"/>
      <c r="JAM28" s="72"/>
      <c r="JAN28" s="62"/>
      <c r="JAO28" s="62"/>
      <c r="JAP28" s="62"/>
      <c r="JAQ28" s="72"/>
      <c r="JAR28" s="62"/>
      <c r="JAS28" s="62"/>
      <c r="JAT28" s="62"/>
      <c r="JAU28" s="72"/>
      <c r="JAV28" s="62"/>
      <c r="JAW28" s="62"/>
      <c r="JAX28" s="62"/>
      <c r="JAY28" s="72"/>
      <c r="JAZ28" s="62"/>
      <c r="JBA28" s="62"/>
      <c r="JBB28" s="62"/>
      <c r="JBC28" s="72"/>
      <c r="JBD28" s="62"/>
      <c r="JBE28" s="62"/>
      <c r="JBF28" s="62"/>
      <c r="JBG28" s="72"/>
      <c r="JBH28" s="62"/>
      <c r="JBI28" s="62"/>
      <c r="JBJ28" s="62"/>
      <c r="JBK28" s="72"/>
      <c r="JBL28" s="62"/>
      <c r="JBM28" s="62"/>
      <c r="JBN28" s="62"/>
      <c r="JBO28" s="72"/>
      <c r="JBP28" s="62"/>
      <c r="JBQ28" s="62"/>
      <c r="JBR28" s="62"/>
      <c r="JBS28" s="72"/>
      <c r="JBT28" s="62"/>
      <c r="JBU28" s="62"/>
      <c r="JBV28" s="62"/>
      <c r="JBW28" s="72"/>
      <c r="JBX28" s="62"/>
      <c r="JBY28" s="62"/>
      <c r="JBZ28" s="62"/>
      <c r="JCA28" s="72"/>
      <c r="JCB28" s="62"/>
      <c r="JCC28" s="62"/>
      <c r="JCD28" s="62"/>
      <c r="JCE28" s="72"/>
      <c r="JCF28" s="62"/>
      <c r="JCG28" s="62"/>
      <c r="JCH28" s="62"/>
      <c r="JCI28" s="72"/>
      <c r="JCJ28" s="62"/>
      <c r="JCK28" s="62"/>
      <c r="JCL28" s="62"/>
      <c r="JCM28" s="72"/>
      <c r="JCN28" s="62"/>
      <c r="JCO28" s="62"/>
      <c r="JCP28" s="62"/>
      <c r="JCQ28" s="72"/>
      <c r="JCR28" s="62"/>
      <c r="JCS28" s="62"/>
      <c r="JCT28" s="62"/>
      <c r="JCU28" s="72"/>
      <c r="JCV28" s="62"/>
      <c r="JCW28" s="62"/>
      <c r="JCX28" s="62"/>
      <c r="JCY28" s="72"/>
      <c r="JCZ28" s="62"/>
      <c r="JDA28" s="62"/>
      <c r="JDB28" s="62"/>
      <c r="JDC28" s="72"/>
      <c r="JDD28" s="62"/>
      <c r="JDE28" s="62"/>
      <c r="JDF28" s="62"/>
      <c r="JDG28" s="72"/>
      <c r="JDH28" s="62"/>
      <c r="JDI28" s="62"/>
      <c r="JDJ28" s="62"/>
      <c r="JDK28" s="72"/>
      <c r="JDL28" s="62"/>
      <c r="JDM28" s="62"/>
      <c r="JDN28" s="62"/>
      <c r="JDO28" s="72"/>
      <c r="JDP28" s="62"/>
      <c r="JDQ28" s="62"/>
      <c r="JDR28" s="62"/>
      <c r="JDS28" s="72"/>
      <c r="JDT28" s="62"/>
      <c r="JDU28" s="62"/>
      <c r="JDV28" s="62"/>
      <c r="JDW28" s="72"/>
      <c r="JDX28" s="62"/>
      <c r="JDY28" s="62"/>
      <c r="JDZ28" s="62"/>
      <c r="JEA28" s="72"/>
      <c r="JEB28" s="62"/>
      <c r="JEC28" s="62"/>
      <c r="JED28" s="62"/>
      <c r="JEE28" s="72"/>
      <c r="JEF28" s="62"/>
      <c r="JEG28" s="62"/>
      <c r="JEH28" s="62"/>
      <c r="JEI28" s="72"/>
      <c r="JEJ28" s="62"/>
      <c r="JEK28" s="62"/>
      <c r="JEL28" s="62"/>
      <c r="JEM28" s="72"/>
      <c r="JEN28" s="62"/>
      <c r="JEO28" s="62"/>
      <c r="JEP28" s="62"/>
      <c r="JEQ28" s="72"/>
      <c r="JER28" s="62"/>
      <c r="JES28" s="62"/>
      <c r="JET28" s="62"/>
      <c r="JEU28" s="72"/>
      <c r="JEV28" s="62"/>
      <c r="JEW28" s="62"/>
      <c r="JEX28" s="62"/>
      <c r="JEY28" s="72"/>
      <c r="JEZ28" s="62"/>
      <c r="JFA28" s="62"/>
      <c r="JFB28" s="62"/>
      <c r="JFC28" s="72"/>
      <c r="JFD28" s="62"/>
      <c r="JFE28" s="62"/>
      <c r="JFF28" s="62"/>
      <c r="JFG28" s="72"/>
      <c r="JFH28" s="62"/>
      <c r="JFI28" s="62"/>
      <c r="JFJ28" s="62"/>
      <c r="JFK28" s="72"/>
      <c r="JFL28" s="62"/>
      <c r="JFM28" s="62"/>
      <c r="JFN28" s="62"/>
      <c r="JFO28" s="72"/>
      <c r="JFP28" s="62"/>
      <c r="JFQ28" s="62"/>
      <c r="JFR28" s="62"/>
      <c r="JFS28" s="72"/>
      <c r="JFT28" s="62"/>
      <c r="JFU28" s="62"/>
      <c r="JFV28" s="62"/>
      <c r="JFW28" s="72"/>
      <c r="JFX28" s="62"/>
      <c r="JFY28" s="62"/>
      <c r="JFZ28" s="62"/>
      <c r="JGA28" s="72"/>
      <c r="JGB28" s="62"/>
      <c r="JGC28" s="62"/>
      <c r="JGD28" s="62"/>
      <c r="JGE28" s="72"/>
      <c r="JGF28" s="62"/>
      <c r="JGG28" s="62"/>
      <c r="JGH28" s="62"/>
      <c r="JGI28" s="72"/>
      <c r="JGJ28" s="62"/>
      <c r="JGK28" s="62"/>
      <c r="JGL28" s="62"/>
      <c r="JGM28" s="72"/>
      <c r="JGN28" s="62"/>
      <c r="JGO28" s="62"/>
      <c r="JGP28" s="62"/>
      <c r="JGQ28" s="72"/>
      <c r="JGR28" s="62"/>
      <c r="JGS28" s="62"/>
      <c r="JGT28" s="62"/>
      <c r="JGU28" s="72"/>
      <c r="JGV28" s="62"/>
      <c r="JGW28" s="62"/>
      <c r="JGX28" s="62"/>
      <c r="JGY28" s="72"/>
      <c r="JGZ28" s="62"/>
      <c r="JHA28" s="62"/>
      <c r="JHB28" s="62"/>
      <c r="JHC28" s="72"/>
      <c r="JHD28" s="62"/>
      <c r="JHE28" s="62"/>
      <c r="JHF28" s="62"/>
      <c r="JHG28" s="72"/>
      <c r="JHH28" s="62"/>
      <c r="JHI28" s="62"/>
      <c r="JHJ28" s="62"/>
      <c r="JHK28" s="72"/>
      <c r="JHL28" s="62"/>
      <c r="JHM28" s="62"/>
      <c r="JHN28" s="62"/>
      <c r="JHO28" s="72"/>
      <c r="JHP28" s="62"/>
      <c r="JHQ28" s="62"/>
      <c r="JHR28" s="62"/>
      <c r="JHS28" s="72"/>
      <c r="JHT28" s="62"/>
      <c r="JHU28" s="62"/>
      <c r="JHV28" s="62"/>
      <c r="JHW28" s="72"/>
      <c r="JHX28" s="62"/>
      <c r="JHY28" s="62"/>
      <c r="JHZ28" s="62"/>
      <c r="JIA28" s="72"/>
      <c r="JIB28" s="62"/>
      <c r="JIC28" s="62"/>
      <c r="JID28" s="62"/>
      <c r="JIE28" s="72"/>
      <c r="JIF28" s="62"/>
      <c r="JIG28" s="62"/>
      <c r="JIH28" s="62"/>
      <c r="JII28" s="72"/>
      <c r="JIJ28" s="62"/>
      <c r="JIK28" s="62"/>
      <c r="JIL28" s="62"/>
      <c r="JIM28" s="72"/>
      <c r="JIN28" s="62"/>
      <c r="JIO28" s="62"/>
      <c r="JIP28" s="62"/>
      <c r="JIQ28" s="72"/>
      <c r="JIR28" s="62"/>
      <c r="JIS28" s="62"/>
      <c r="JIT28" s="62"/>
      <c r="JIU28" s="72"/>
      <c r="JIV28" s="62"/>
      <c r="JIW28" s="62"/>
      <c r="JIX28" s="62"/>
      <c r="JIY28" s="72"/>
      <c r="JIZ28" s="62"/>
      <c r="JJA28" s="62"/>
      <c r="JJB28" s="62"/>
      <c r="JJC28" s="72"/>
      <c r="JJD28" s="62"/>
      <c r="JJE28" s="62"/>
      <c r="JJF28" s="62"/>
      <c r="JJG28" s="72"/>
      <c r="JJH28" s="62"/>
      <c r="JJI28" s="62"/>
      <c r="JJJ28" s="62"/>
      <c r="JJK28" s="72"/>
      <c r="JJL28" s="62"/>
      <c r="JJM28" s="62"/>
      <c r="JJN28" s="62"/>
      <c r="JJO28" s="72"/>
      <c r="JJP28" s="62"/>
      <c r="JJQ28" s="62"/>
      <c r="JJR28" s="62"/>
      <c r="JJS28" s="72"/>
      <c r="JJT28" s="62"/>
      <c r="JJU28" s="62"/>
      <c r="JJV28" s="62"/>
      <c r="JJW28" s="72"/>
      <c r="JJX28" s="62"/>
      <c r="JJY28" s="62"/>
      <c r="JJZ28" s="62"/>
      <c r="JKA28" s="72"/>
      <c r="JKB28" s="62"/>
      <c r="JKC28" s="62"/>
      <c r="JKD28" s="62"/>
      <c r="JKE28" s="72"/>
      <c r="JKF28" s="62"/>
      <c r="JKG28" s="62"/>
      <c r="JKH28" s="62"/>
      <c r="JKI28" s="72"/>
      <c r="JKJ28" s="62"/>
      <c r="JKK28" s="62"/>
      <c r="JKL28" s="62"/>
      <c r="JKM28" s="72"/>
      <c r="JKN28" s="62"/>
      <c r="JKO28" s="62"/>
      <c r="JKP28" s="62"/>
      <c r="JKQ28" s="72"/>
      <c r="JKR28" s="62"/>
      <c r="JKS28" s="62"/>
      <c r="JKT28" s="62"/>
      <c r="JKU28" s="72"/>
      <c r="JKV28" s="62"/>
      <c r="JKW28" s="62"/>
      <c r="JKX28" s="62"/>
      <c r="JKY28" s="72"/>
      <c r="JKZ28" s="62"/>
      <c r="JLA28" s="62"/>
      <c r="JLB28" s="62"/>
      <c r="JLC28" s="72"/>
      <c r="JLD28" s="62"/>
      <c r="JLE28" s="62"/>
      <c r="JLF28" s="62"/>
      <c r="JLG28" s="72"/>
      <c r="JLH28" s="62"/>
      <c r="JLI28" s="62"/>
      <c r="JLJ28" s="62"/>
      <c r="JLK28" s="72"/>
      <c r="JLL28" s="62"/>
      <c r="JLM28" s="62"/>
      <c r="JLN28" s="62"/>
      <c r="JLO28" s="72"/>
      <c r="JLP28" s="62"/>
      <c r="JLQ28" s="62"/>
      <c r="JLR28" s="62"/>
      <c r="JLS28" s="72"/>
      <c r="JLT28" s="62"/>
      <c r="JLU28" s="62"/>
      <c r="JLV28" s="62"/>
      <c r="JLW28" s="72"/>
      <c r="JLX28" s="62"/>
      <c r="JLY28" s="62"/>
      <c r="JLZ28" s="62"/>
      <c r="JMA28" s="72"/>
      <c r="JMB28" s="62"/>
      <c r="JMC28" s="62"/>
      <c r="JMD28" s="62"/>
      <c r="JME28" s="72"/>
      <c r="JMF28" s="62"/>
      <c r="JMG28" s="62"/>
      <c r="JMH28" s="62"/>
      <c r="JMI28" s="72"/>
      <c r="JMJ28" s="62"/>
      <c r="JMK28" s="62"/>
      <c r="JML28" s="62"/>
      <c r="JMM28" s="72"/>
      <c r="JMN28" s="62"/>
      <c r="JMO28" s="62"/>
      <c r="JMP28" s="62"/>
      <c r="JMQ28" s="72"/>
      <c r="JMR28" s="62"/>
      <c r="JMS28" s="62"/>
      <c r="JMT28" s="62"/>
      <c r="JMU28" s="72"/>
      <c r="JMV28" s="62"/>
      <c r="JMW28" s="62"/>
      <c r="JMX28" s="62"/>
      <c r="JMY28" s="72"/>
      <c r="JMZ28" s="62"/>
      <c r="JNA28" s="62"/>
      <c r="JNB28" s="62"/>
      <c r="JNC28" s="72"/>
      <c r="JND28" s="62"/>
      <c r="JNE28" s="62"/>
      <c r="JNF28" s="62"/>
      <c r="JNG28" s="72"/>
      <c r="JNH28" s="62"/>
      <c r="JNI28" s="62"/>
      <c r="JNJ28" s="62"/>
      <c r="JNK28" s="72"/>
      <c r="JNL28" s="62"/>
      <c r="JNM28" s="62"/>
      <c r="JNN28" s="62"/>
      <c r="JNO28" s="72"/>
      <c r="JNP28" s="62"/>
      <c r="JNQ28" s="62"/>
      <c r="JNR28" s="62"/>
      <c r="JNS28" s="72"/>
      <c r="JNT28" s="62"/>
      <c r="JNU28" s="62"/>
      <c r="JNV28" s="62"/>
      <c r="JNW28" s="72"/>
      <c r="JNX28" s="62"/>
      <c r="JNY28" s="62"/>
      <c r="JNZ28" s="62"/>
      <c r="JOA28" s="72"/>
      <c r="JOB28" s="62"/>
      <c r="JOC28" s="62"/>
      <c r="JOD28" s="62"/>
      <c r="JOE28" s="72"/>
      <c r="JOF28" s="62"/>
      <c r="JOG28" s="62"/>
      <c r="JOH28" s="62"/>
      <c r="JOI28" s="72"/>
      <c r="JOJ28" s="62"/>
      <c r="JOK28" s="62"/>
      <c r="JOL28" s="62"/>
      <c r="JOM28" s="72"/>
      <c r="JON28" s="62"/>
      <c r="JOO28" s="62"/>
      <c r="JOP28" s="62"/>
      <c r="JOQ28" s="72"/>
      <c r="JOR28" s="62"/>
      <c r="JOS28" s="62"/>
      <c r="JOT28" s="62"/>
      <c r="JOU28" s="72"/>
      <c r="JOV28" s="62"/>
      <c r="JOW28" s="62"/>
      <c r="JOX28" s="62"/>
      <c r="JOY28" s="72"/>
      <c r="JOZ28" s="62"/>
      <c r="JPA28" s="62"/>
      <c r="JPB28" s="62"/>
      <c r="JPC28" s="72"/>
      <c r="JPD28" s="62"/>
      <c r="JPE28" s="62"/>
      <c r="JPF28" s="62"/>
      <c r="JPG28" s="72"/>
      <c r="JPH28" s="62"/>
      <c r="JPI28" s="62"/>
      <c r="JPJ28" s="62"/>
      <c r="JPK28" s="72"/>
      <c r="JPL28" s="62"/>
      <c r="JPM28" s="62"/>
      <c r="JPN28" s="62"/>
      <c r="JPO28" s="72"/>
      <c r="JPP28" s="62"/>
      <c r="JPQ28" s="62"/>
      <c r="JPR28" s="62"/>
      <c r="JPS28" s="72"/>
      <c r="JPT28" s="62"/>
      <c r="JPU28" s="62"/>
      <c r="JPV28" s="62"/>
      <c r="JPW28" s="72"/>
      <c r="JPX28" s="62"/>
      <c r="JPY28" s="62"/>
      <c r="JPZ28" s="62"/>
      <c r="JQA28" s="72"/>
      <c r="JQB28" s="62"/>
      <c r="JQC28" s="62"/>
      <c r="JQD28" s="62"/>
      <c r="JQE28" s="72"/>
      <c r="JQF28" s="62"/>
      <c r="JQG28" s="62"/>
      <c r="JQH28" s="62"/>
      <c r="JQI28" s="72"/>
      <c r="JQJ28" s="62"/>
      <c r="JQK28" s="62"/>
      <c r="JQL28" s="62"/>
      <c r="JQM28" s="72"/>
      <c r="JQN28" s="62"/>
      <c r="JQO28" s="62"/>
      <c r="JQP28" s="62"/>
      <c r="JQQ28" s="72"/>
      <c r="JQR28" s="62"/>
      <c r="JQS28" s="62"/>
      <c r="JQT28" s="62"/>
      <c r="JQU28" s="72"/>
      <c r="JQV28" s="62"/>
      <c r="JQW28" s="62"/>
      <c r="JQX28" s="62"/>
      <c r="JQY28" s="72"/>
      <c r="JQZ28" s="62"/>
      <c r="JRA28" s="62"/>
      <c r="JRB28" s="62"/>
      <c r="JRC28" s="72"/>
      <c r="JRD28" s="62"/>
      <c r="JRE28" s="62"/>
      <c r="JRF28" s="62"/>
      <c r="JRG28" s="72"/>
      <c r="JRH28" s="62"/>
      <c r="JRI28" s="62"/>
      <c r="JRJ28" s="62"/>
      <c r="JRK28" s="72"/>
      <c r="JRL28" s="62"/>
      <c r="JRM28" s="62"/>
      <c r="JRN28" s="62"/>
      <c r="JRO28" s="72"/>
      <c r="JRP28" s="62"/>
      <c r="JRQ28" s="62"/>
      <c r="JRR28" s="62"/>
      <c r="JRS28" s="72"/>
      <c r="JRT28" s="62"/>
      <c r="JRU28" s="62"/>
      <c r="JRV28" s="62"/>
      <c r="JRW28" s="72"/>
      <c r="JRX28" s="62"/>
      <c r="JRY28" s="62"/>
      <c r="JRZ28" s="62"/>
      <c r="JSA28" s="72"/>
      <c r="JSB28" s="62"/>
      <c r="JSC28" s="62"/>
      <c r="JSD28" s="62"/>
      <c r="JSE28" s="72"/>
      <c r="JSF28" s="62"/>
      <c r="JSG28" s="62"/>
      <c r="JSH28" s="62"/>
      <c r="JSI28" s="72"/>
      <c r="JSJ28" s="62"/>
      <c r="JSK28" s="62"/>
      <c r="JSL28" s="62"/>
      <c r="JSM28" s="72"/>
      <c r="JSN28" s="62"/>
      <c r="JSO28" s="62"/>
      <c r="JSP28" s="62"/>
      <c r="JSQ28" s="72"/>
      <c r="JSR28" s="62"/>
      <c r="JSS28" s="62"/>
      <c r="JST28" s="62"/>
      <c r="JSU28" s="72"/>
      <c r="JSV28" s="62"/>
      <c r="JSW28" s="62"/>
      <c r="JSX28" s="62"/>
      <c r="JSY28" s="72"/>
      <c r="JSZ28" s="62"/>
      <c r="JTA28" s="62"/>
      <c r="JTB28" s="62"/>
      <c r="JTC28" s="72"/>
      <c r="JTD28" s="62"/>
      <c r="JTE28" s="62"/>
      <c r="JTF28" s="62"/>
      <c r="JTG28" s="72"/>
      <c r="JTH28" s="62"/>
      <c r="JTI28" s="62"/>
      <c r="JTJ28" s="62"/>
      <c r="JTK28" s="72"/>
      <c r="JTL28" s="62"/>
      <c r="JTM28" s="62"/>
      <c r="JTN28" s="62"/>
      <c r="JTO28" s="72"/>
      <c r="JTP28" s="62"/>
      <c r="JTQ28" s="62"/>
      <c r="JTR28" s="62"/>
      <c r="JTS28" s="72"/>
      <c r="JTT28" s="62"/>
      <c r="JTU28" s="62"/>
      <c r="JTV28" s="62"/>
      <c r="JTW28" s="72"/>
      <c r="JTX28" s="62"/>
      <c r="JTY28" s="62"/>
      <c r="JTZ28" s="62"/>
      <c r="JUA28" s="72"/>
      <c r="JUB28" s="62"/>
      <c r="JUC28" s="62"/>
      <c r="JUD28" s="62"/>
      <c r="JUE28" s="72"/>
      <c r="JUF28" s="62"/>
      <c r="JUG28" s="62"/>
      <c r="JUH28" s="62"/>
      <c r="JUI28" s="72"/>
      <c r="JUJ28" s="62"/>
      <c r="JUK28" s="62"/>
      <c r="JUL28" s="62"/>
      <c r="JUM28" s="72"/>
      <c r="JUN28" s="62"/>
      <c r="JUO28" s="62"/>
      <c r="JUP28" s="62"/>
      <c r="JUQ28" s="72"/>
      <c r="JUR28" s="62"/>
      <c r="JUS28" s="62"/>
      <c r="JUT28" s="62"/>
      <c r="JUU28" s="72"/>
      <c r="JUV28" s="62"/>
      <c r="JUW28" s="62"/>
      <c r="JUX28" s="62"/>
      <c r="JUY28" s="72"/>
      <c r="JUZ28" s="62"/>
      <c r="JVA28" s="62"/>
      <c r="JVB28" s="62"/>
      <c r="JVC28" s="72"/>
      <c r="JVD28" s="62"/>
      <c r="JVE28" s="62"/>
      <c r="JVF28" s="62"/>
      <c r="JVG28" s="72"/>
      <c r="JVH28" s="62"/>
      <c r="JVI28" s="62"/>
      <c r="JVJ28" s="62"/>
      <c r="JVK28" s="72"/>
      <c r="JVL28" s="62"/>
      <c r="JVM28" s="62"/>
      <c r="JVN28" s="62"/>
      <c r="JVO28" s="72"/>
      <c r="JVP28" s="62"/>
      <c r="JVQ28" s="62"/>
      <c r="JVR28" s="62"/>
      <c r="JVS28" s="72"/>
      <c r="JVT28" s="62"/>
      <c r="JVU28" s="62"/>
      <c r="JVV28" s="62"/>
      <c r="JVW28" s="72"/>
      <c r="JVX28" s="62"/>
      <c r="JVY28" s="62"/>
      <c r="JVZ28" s="62"/>
      <c r="JWA28" s="72"/>
      <c r="JWB28" s="62"/>
      <c r="JWC28" s="62"/>
      <c r="JWD28" s="62"/>
      <c r="JWE28" s="72"/>
      <c r="JWF28" s="62"/>
      <c r="JWG28" s="62"/>
      <c r="JWH28" s="62"/>
      <c r="JWI28" s="72"/>
      <c r="JWJ28" s="62"/>
      <c r="JWK28" s="62"/>
      <c r="JWL28" s="62"/>
      <c r="JWM28" s="72"/>
      <c r="JWN28" s="62"/>
      <c r="JWO28" s="62"/>
      <c r="JWP28" s="62"/>
      <c r="JWQ28" s="72"/>
      <c r="JWR28" s="62"/>
      <c r="JWS28" s="62"/>
      <c r="JWT28" s="62"/>
      <c r="JWU28" s="72"/>
      <c r="JWV28" s="62"/>
      <c r="JWW28" s="62"/>
      <c r="JWX28" s="62"/>
      <c r="JWY28" s="72"/>
      <c r="JWZ28" s="62"/>
      <c r="JXA28" s="62"/>
      <c r="JXB28" s="62"/>
      <c r="JXC28" s="72"/>
      <c r="JXD28" s="62"/>
      <c r="JXE28" s="62"/>
      <c r="JXF28" s="62"/>
      <c r="JXG28" s="72"/>
      <c r="JXH28" s="62"/>
      <c r="JXI28" s="62"/>
      <c r="JXJ28" s="62"/>
      <c r="JXK28" s="72"/>
      <c r="JXL28" s="62"/>
      <c r="JXM28" s="62"/>
      <c r="JXN28" s="62"/>
      <c r="JXO28" s="72"/>
      <c r="JXP28" s="62"/>
      <c r="JXQ28" s="62"/>
      <c r="JXR28" s="62"/>
      <c r="JXS28" s="72"/>
      <c r="JXT28" s="62"/>
      <c r="JXU28" s="62"/>
      <c r="JXV28" s="62"/>
      <c r="JXW28" s="72"/>
      <c r="JXX28" s="62"/>
      <c r="JXY28" s="62"/>
      <c r="JXZ28" s="62"/>
      <c r="JYA28" s="72"/>
      <c r="JYB28" s="62"/>
      <c r="JYC28" s="62"/>
      <c r="JYD28" s="62"/>
      <c r="JYE28" s="72"/>
      <c r="JYF28" s="62"/>
      <c r="JYG28" s="62"/>
      <c r="JYH28" s="62"/>
      <c r="JYI28" s="72"/>
      <c r="JYJ28" s="62"/>
      <c r="JYK28" s="62"/>
      <c r="JYL28" s="62"/>
      <c r="JYM28" s="72"/>
      <c r="JYN28" s="62"/>
      <c r="JYO28" s="62"/>
      <c r="JYP28" s="62"/>
      <c r="JYQ28" s="72"/>
      <c r="JYR28" s="62"/>
      <c r="JYS28" s="62"/>
      <c r="JYT28" s="62"/>
      <c r="JYU28" s="72"/>
      <c r="JYV28" s="62"/>
      <c r="JYW28" s="62"/>
      <c r="JYX28" s="62"/>
      <c r="JYY28" s="72"/>
      <c r="JYZ28" s="62"/>
      <c r="JZA28" s="62"/>
      <c r="JZB28" s="62"/>
      <c r="JZC28" s="72"/>
      <c r="JZD28" s="62"/>
      <c r="JZE28" s="62"/>
      <c r="JZF28" s="62"/>
      <c r="JZG28" s="72"/>
      <c r="JZH28" s="62"/>
      <c r="JZI28" s="62"/>
      <c r="JZJ28" s="62"/>
      <c r="JZK28" s="72"/>
      <c r="JZL28" s="62"/>
      <c r="JZM28" s="62"/>
      <c r="JZN28" s="62"/>
      <c r="JZO28" s="72"/>
      <c r="JZP28" s="62"/>
      <c r="JZQ28" s="62"/>
      <c r="JZR28" s="62"/>
      <c r="JZS28" s="72"/>
      <c r="JZT28" s="62"/>
      <c r="JZU28" s="62"/>
      <c r="JZV28" s="62"/>
      <c r="JZW28" s="72"/>
      <c r="JZX28" s="62"/>
      <c r="JZY28" s="62"/>
      <c r="JZZ28" s="62"/>
      <c r="KAA28" s="72"/>
      <c r="KAB28" s="62"/>
      <c r="KAC28" s="62"/>
      <c r="KAD28" s="62"/>
      <c r="KAE28" s="72"/>
      <c r="KAF28" s="62"/>
      <c r="KAG28" s="62"/>
      <c r="KAH28" s="62"/>
      <c r="KAI28" s="72"/>
      <c r="KAJ28" s="62"/>
      <c r="KAK28" s="62"/>
      <c r="KAL28" s="62"/>
      <c r="KAM28" s="72"/>
      <c r="KAN28" s="62"/>
      <c r="KAO28" s="62"/>
      <c r="KAP28" s="62"/>
      <c r="KAQ28" s="72"/>
      <c r="KAR28" s="62"/>
      <c r="KAS28" s="62"/>
      <c r="KAT28" s="62"/>
      <c r="KAU28" s="72"/>
      <c r="KAV28" s="62"/>
      <c r="KAW28" s="62"/>
      <c r="KAX28" s="62"/>
      <c r="KAY28" s="72"/>
      <c r="KAZ28" s="62"/>
      <c r="KBA28" s="62"/>
      <c r="KBB28" s="62"/>
      <c r="KBC28" s="72"/>
      <c r="KBD28" s="62"/>
      <c r="KBE28" s="62"/>
      <c r="KBF28" s="62"/>
      <c r="KBG28" s="72"/>
      <c r="KBH28" s="62"/>
      <c r="KBI28" s="62"/>
      <c r="KBJ28" s="62"/>
      <c r="KBK28" s="72"/>
      <c r="KBL28" s="62"/>
      <c r="KBM28" s="62"/>
      <c r="KBN28" s="62"/>
      <c r="KBO28" s="72"/>
      <c r="KBP28" s="62"/>
      <c r="KBQ28" s="62"/>
      <c r="KBR28" s="62"/>
      <c r="KBS28" s="72"/>
      <c r="KBT28" s="62"/>
      <c r="KBU28" s="62"/>
      <c r="KBV28" s="62"/>
      <c r="KBW28" s="72"/>
      <c r="KBX28" s="62"/>
      <c r="KBY28" s="62"/>
      <c r="KBZ28" s="62"/>
      <c r="KCA28" s="72"/>
      <c r="KCB28" s="62"/>
      <c r="KCC28" s="62"/>
      <c r="KCD28" s="62"/>
      <c r="KCE28" s="72"/>
      <c r="KCF28" s="62"/>
      <c r="KCG28" s="62"/>
      <c r="KCH28" s="62"/>
      <c r="KCI28" s="72"/>
      <c r="KCJ28" s="62"/>
      <c r="KCK28" s="62"/>
      <c r="KCL28" s="62"/>
      <c r="KCM28" s="72"/>
      <c r="KCN28" s="62"/>
      <c r="KCO28" s="62"/>
      <c r="KCP28" s="62"/>
      <c r="KCQ28" s="72"/>
      <c r="KCR28" s="62"/>
      <c r="KCS28" s="62"/>
      <c r="KCT28" s="62"/>
      <c r="KCU28" s="72"/>
      <c r="KCV28" s="62"/>
      <c r="KCW28" s="62"/>
      <c r="KCX28" s="62"/>
      <c r="KCY28" s="72"/>
      <c r="KCZ28" s="62"/>
      <c r="KDA28" s="62"/>
      <c r="KDB28" s="62"/>
      <c r="KDC28" s="72"/>
      <c r="KDD28" s="62"/>
      <c r="KDE28" s="62"/>
      <c r="KDF28" s="62"/>
      <c r="KDG28" s="72"/>
      <c r="KDH28" s="62"/>
      <c r="KDI28" s="62"/>
      <c r="KDJ28" s="62"/>
      <c r="KDK28" s="72"/>
      <c r="KDL28" s="62"/>
      <c r="KDM28" s="62"/>
      <c r="KDN28" s="62"/>
      <c r="KDO28" s="72"/>
      <c r="KDP28" s="62"/>
      <c r="KDQ28" s="62"/>
      <c r="KDR28" s="62"/>
      <c r="KDS28" s="72"/>
      <c r="KDT28" s="62"/>
      <c r="KDU28" s="62"/>
      <c r="KDV28" s="62"/>
      <c r="KDW28" s="72"/>
      <c r="KDX28" s="62"/>
      <c r="KDY28" s="62"/>
      <c r="KDZ28" s="62"/>
      <c r="KEA28" s="72"/>
      <c r="KEB28" s="62"/>
      <c r="KEC28" s="62"/>
      <c r="KED28" s="62"/>
      <c r="KEE28" s="72"/>
      <c r="KEF28" s="62"/>
      <c r="KEG28" s="62"/>
      <c r="KEH28" s="62"/>
      <c r="KEI28" s="72"/>
      <c r="KEJ28" s="62"/>
      <c r="KEK28" s="62"/>
      <c r="KEL28" s="62"/>
      <c r="KEM28" s="72"/>
      <c r="KEN28" s="62"/>
      <c r="KEO28" s="62"/>
      <c r="KEP28" s="62"/>
      <c r="KEQ28" s="72"/>
      <c r="KER28" s="62"/>
      <c r="KES28" s="62"/>
      <c r="KET28" s="62"/>
      <c r="KEU28" s="72"/>
      <c r="KEV28" s="62"/>
      <c r="KEW28" s="62"/>
      <c r="KEX28" s="62"/>
      <c r="KEY28" s="72"/>
      <c r="KEZ28" s="62"/>
      <c r="KFA28" s="62"/>
      <c r="KFB28" s="62"/>
      <c r="KFC28" s="72"/>
      <c r="KFD28" s="62"/>
      <c r="KFE28" s="62"/>
      <c r="KFF28" s="62"/>
      <c r="KFG28" s="72"/>
      <c r="KFH28" s="62"/>
      <c r="KFI28" s="62"/>
      <c r="KFJ28" s="62"/>
      <c r="KFK28" s="72"/>
      <c r="KFL28" s="62"/>
      <c r="KFM28" s="62"/>
      <c r="KFN28" s="62"/>
      <c r="KFO28" s="72"/>
      <c r="KFP28" s="62"/>
      <c r="KFQ28" s="62"/>
      <c r="KFR28" s="62"/>
      <c r="KFS28" s="72"/>
      <c r="KFT28" s="62"/>
      <c r="KFU28" s="62"/>
      <c r="KFV28" s="62"/>
      <c r="KFW28" s="72"/>
      <c r="KFX28" s="62"/>
      <c r="KFY28" s="62"/>
      <c r="KFZ28" s="62"/>
      <c r="KGA28" s="72"/>
      <c r="KGB28" s="62"/>
      <c r="KGC28" s="62"/>
      <c r="KGD28" s="62"/>
      <c r="KGE28" s="72"/>
      <c r="KGF28" s="62"/>
      <c r="KGG28" s="62"/>
      <c r="KGH28" s="62"/>
      <c r="KGI28" s="72"/>
      <c r="KGJ28" s="62"/>
      <c r="KGK28" s="62"/>
      <c r="KGL28" s="62"/>
      <c r="KGM28" s="72"/>
      <c r="KGN28" s="62"/>
      <c r="KGO28" s="62"/>
      <c r="KGP28" s="62"/>
      <c r="KGQ28" s="72"/>
      <c r="KGR28" s="62"/>
      <c r="KGS28" s="62"/>
      <c r="KGT28" s="62"/>
      <c r="KGU28" s="72"/>
      <c r="KGV28" s="62"/>
      <c r="KGW28" s="62"/>
      <c r="KGX28" s="62"/>
      <c r="KGY28" s="72"/>
      <c r="KGZ28" s="62"/>
      <c r="KHA28" s="62"/>
      <c r="KHB28" s="62"/>
      <c r="KHC28" s="72"/>
      <c r="KHD28" s="62"/>
      <c r="KHE28" s="62"/>
      <c r="KHF28" s="62"/>
      <c r="KHG28" s="72"/>
      <c r="KHH28" s="62"/>
      <c r="KHI28" s="62"/>
      <c r="KHJ28" s="62"/>
      <c r="KHK28" s="72"/>
      <c r="KHL28" s="62"/>
      <c r="KHM28" s="62"/>
      <c r="KHN28" s="62"/>
      <c r="KHO28" s="72"/>
      <c r="KHP28" s="62"/>
      <c r="KHQ28" s="62"/>
      <c r="KHR28" s="62"/>
      <c r="KHS28" s="72"/>
      <c r="KHT28" s="62"/>
      <c r="KHU28" s="62"/>
      <c r="KHV28" s="62"/>
      <c r="KHW28" s="72"/>
      <c r="KHX28" s="62"/>
      <c r="KHY28" s="62"/>
      <c r="KHZ28" s="62"/>
      <c r="KIA28" s="72"/>
      <c r="KIB28" s="62"/>
      <c r="KIC28" s="62"/>
      <c r="KID28" s="62"/>
      <c r="KIE28" s="72"/>
      <c r="KIF28" s="62"/>
      <c r="KIG28" s="62"/>
      <c r="KIH28" s="62"/>
      <c r="KII28" s="72"/>
      <c r="KIJ28" s="62"/>
      <c r="KIK28" s="62"/>
      <c r="KIL28" s="62"/>
      <c r="KIM28" s="72"/>
      <c r="KIN28" s="62"/>
      <c r="KIO28" s="62"/>
      <c r="KIP28" s="62"/>
      <c r="KIQ28" s="72"/>
      <c r="KIR28" s="62"/>
      <c r="KIS28" s="62"/>
      <c r="KIT28" s="62"/>
      <c r="KIU28" s="72"/>
      <c r="KIV28" s="62"/>
      <c r="KIW28" s="62"/>
      <c r="KIX28" s="62"/>
      <c r="KIY28" s="72"/>
      <c r="KIZ28" s="62"/>
      <c r="KJA28" s="62"/>
      <c r="KJB28" s="62"/>
      <c r="KJC28" s="72"/>
      <c r="KJD28" s="62"/>
      <c r="KJE28" s="62"/>
      <c r="KJF28" s="62"/>
      <c r="KJG28" s="72"/>
      <c r="KJH28" s="62"/>
      <c r="KJI28" s="62"/>
      <c r="KJJ28" s="62"/>
      <c r="KJK28" s="72"/>
      <c r="KJL28" s="62"/>
      <c r="KJM28" s="62"/>
      <c r="KJN28" s="62"/>
      <c r="KJO28" s="72"/>
      <c r="KJP28" s="62"/>
      <c r="KJQ28" s="62"/>
      <c r="KJR28" s="62"/>
      <c r="KJS28" s="72"/>
      <c r="KJT28" s="62"/>
      <c r="KJU28" s="62"/>
      <c r="KJV28" s="62"/>
      <c r="KJW28" s="72"/>
      <c r="KJX28" s="62"/>
      <c r="KJY28" s="62"/>
      <c r="KJZ28" s="62"/>
      <c r="KKA28" s="72"/>
      <c r="KKB28" s="62"/>
      <c r="KKC28" s="62"/>
      <c r="KKD28" s="62"/>
      <c r="KKE28" s="72"/>
      <c r="KKF28" s="62"/>
      <c r="KKG28" s="62"/>
      <c r="KKH28" s="62"/>
      <c r="KKI28" s="72"/>
      <c r="KKJ28" s="62"/>
      <c r="KKK28" s="62"/>
      <c r="KKL28" s="62"/>
      <c r="KKM28" s="72"/>
      <c r="KKN28" s="62"/>
      <c r="KKO28" s="62"/>
      <c r="KKP28" s="62"/>
      <c r="KKQ28" s="72"/>
      <c r="KKR28" s="62"/>
      <c r="KKS28" s="62"/>
      <c r="KKT28" s="62"/>
      <c r="KKU28" s="72"/>
      <c r="KKV28" s="62"/>
      <c r="KKW28" s="62"/>
      <c r="KKX28" s="62"/>
      <c r="KKY28" s="72"/>
      <c r="KKZ28" s="62"/>
      <c r="KLA28" s="62"/>
      <c r="KLB28" s="62"/>
      <c r="KLC28" s="72"/>
      <c r="KLD28" s="62"/>
      <c r="KLE28" s="62"/>
      <c r="KLF28" s="62"/>
      <c r="KLG28" s="72"/>
      <c r="KLH28" s="62"/>
      <c r="KLI28" s="62"/>
      <c r="KLJ28" s="62"/>
      <c r="KLK28" s="72"/>
      <c r="KLL28" s="62"/>
      <c r="KLM28" s="62"/>
      <c r="KLN28" s="62"/>
      <c r="KLO28" s="72"/>
      <c r="KLP28" s="62"/>
      <c r="KLQ28" s="62"/>
      <c r="KLR28" s="62"/>
      <c r="KLS28" s="72"/>
      <c r="KLT28" s="62"/>
      <c r="KLU28" s="62"/>
      <c r="KLV28" s="62"/>
      <c r="KLW28" s="72"/>
      <c r="KLX28" s="62"/>
      <c r="KLY28" s="62"/>
      <c r="KLZ28" s="62"/>
      <c r="KMA28" s="72"/>
      <c r="KMB28" s="62"/>
      <c r="KMC28" s="62"/>
      <c r="KMD28" s="62"/>
      <c r="KME28" s="72"/>
      <c r="KMF28" s="62"/>
      <c r="KMG28" s="62"/>
      <c r="KMH28" s="62"/>
      <c r="KMI28" s="72"/>
      <c r="KMJ28" s="62"/>
      <c r="KMK28" s="62"/>
      <c r="KML28" s="62"/>
      <c r="KMM28" s="72"/>
      <c r="KMN28" s="62"/>
      <c r="KMO28" s="62"/>
      <c r="KMP28" s="62"/>
      <c r="KMQ28" s="72"/>
      <c r="KMR28" s="62"/>
      <c r="KMS28" s="62"/>
      <c r="KMT28" s="62"/>
      <c r="KMU28" s="72"/>
      <c r="KMV28" s="62"/>
      <c r="KMW28" s="62"/>
      <c r="KMX28" s="62"/>
      <c r="KMY28" s="72"/>
      <c r="KMZ28" s="62"/>
      <c r="KNA28" s="62"/>
      <c r="KNB28" s="62"/>
      <c r="KNC28" s="72"/>
      <c r="KND28" s="62"/>
      <c r="KNE28" s="62"/>
      <c r="KNF28" s="62"/>
      <c r="KNG28" s="72"/>
      <c r="KNH28" s="62"/>
      <c r="KNI28" s="62"/>
      <c r="KNJ28" s="62"/>
      <c r="KNK28" s="72"/>
      <c r="KNL28" s="62"/>
      <c r="KNM28" s="62"/>
      <c r="KNN28" s="62"/>
      <c r="KNO28" s="72"/>
      <c r="KNP28" s="62"/>
      <c r="KNQ28" s="62"/>
      <c r="KNR28" s="62"/>
      <c r="KNS28" s="72"/>
      <c r="KNT28" s="62"/>
      <c r="KNU28" s="62"/>
      <c r="KNV28" s="62"/>
      <c r="KNW28" s="72"/>
      <c r="KNX28" s="62"/>
      <c r="KNY28" s="62"/>
      <c r="KNZ28" s="62"/>
      <c r="KOA28" s="72"/>
      <c r="KOB28" s="62"/>
      <c r="KOC28" s="62"/>
      <c r="KOD28" s="62"/>
      <c r="KOE28" s="72"/>
      <c r="KOF28" s="62"/>
      <c r="KOG28" s="62"/>
      <c r="KOH28" s="62"/>
      <c r="KOI28" s="72"/>
      <c r="KOJ28" s="62"/>
      <c r="KOK28" s="62"/>
      <c r="KOL28" s="62"/>
      <c r="KOM28" s="72"/>
      <c r="KON28" s="62"/>
      <c r="KOO28" s="62"/>
      <c r="KOP28" s="62"/>
      <c r="KOQ28" s="72"/>
      <c r="KOR28" s="62"/>
      <c r="KOS28" s="62"/>
      <c r="KOT28" s="62"/>
      <c r="KOU28" s="72"/>
      <c r="KOV28" s="62"/>
      <c r="KOW28" s="62"/>
      <c r="KOX28" s="62"/>
      <c r="KOY28" s="72"/>
      <c r="KOZ28" s="62"/>
      <c r="KPA28" s="62"/>
      <c r="KPB28" s="62"/>
      <c r="KPC28" s="72"/>
      <c r="KPD28" s="62"/>
      <c r="KPE28" s="62"/>
      <c r="KPF28" s="62"/>
      <c r="KPG28" s="72"/>
      <c r="KPH28" s="62"/>
      <c r="KPI28" s="62"/>
      <c r="KPJ28" s="62"/>
      <c r="KPK28" s="72"/>
      <c r="KPL28" s="62"/>
      <c r="KPM28" s="62"/>
      <c r="KPN28" s="62"/>
      <c r="KPO28" s="72"/>
      <c r="KPP28" s="62"/>
      <c r="KPQ28" s="62"/>
      <c r="KPR28" s="62"/>
      <c r="KPS28" s="72"/>
      <c r="KPT28" s="62"/>
      <c r="KPU28" s="62"/>
      <c r="KPV28" s="62"/>
      <c r="KPW28" s="72"/>
      <c r="KPX28" s="62"/>
      <c r="KPY28" s="62"/>
      <c r="KPZ28" s="62"/>
      <c r="KQA28" s="72"/>
      <c r="KQB28" s="62"/>
      <c r="KQC28" s="62"/>
      <c r="KQD28" s="62"/>
      <c r="KQE28" s="72"/>
      <c r="KQF28" s="62"/>
      <c r="KQG28" s="62"/>
      <c r="KQH28" s="62"/>
      <c r="KQI28" s="72"/>
      <c r="KQJ28" s="62"/>
      <c r="KQK28" s="62"/>
      <c r="KQL28" s="62"/>
      <c r="KQM28" s="72"/>
      <c r="KQN28" s="62"/>
      <c r="KQO28" s="62"/>
      <c r="KQP28" s="62"/>
      <c r="KQQ28" s="72"/>
      <c r="KQR28" s="62"/>
      <c r="KQS28" s="62"/>
      <c r="KQT28" s="62"/>
      <c r="KQU28" s="72"/>
      <c r="KQV28" s="62"/>
      <c r="KQW28" s="62"/>
      <c r="KQX28" s="62"/>
      <c r="KQY28" s="72"/>
      <c r="KQZ28" s="62"/>
      <c r="KRA28" s="62"/>
      <c r="KRB28" s="62"/>
      <c r="KRC28" s="72"/>
      <c r="KRD28" s="62"/>
      <c r="KRE28" s="62"/>
      <c r="KRF28" s="62"/>
      <c r="KRG28" s="72"/>
      <c r="KRH28" s="62"/>
      <c r="KRI28" s="62"/>
      <c r="KRJ28" s="62"/>
      <c r="KRK28" s="72"/>
      <c r="KRL28" s="62"/>
      <c r="KRM28" s="62"/>
      <c r="KRN28" s="62"/>
      <c r="KRO28" s="72"/>
      <c r="KRP28" s="62"/>
      <c r="KRQ28" s="62"/>
      <c r="KRR28" s="62"/>
      <c r="KRS28" s="72"/>
      <c r="KRT28" s="62"/>
      <c r="KRU28" s="62"/>
      <c r="KRV28" s="62"/>
      <c r="KRW28" s="72"/>
      <c r="KRX28" s="62"/>
      <c r="KRY28" s="62"/>
      <c r="KRZ28" s="62"/>
      <c r="KSA28" s="72"/>
      <c r="KSB28" s="62"/>
      <c r="KSC28" s="62"/>
      <c r="KSD28" s="62"/>
      <c r="KSE28" s="72"/>
      <c r="KSF28" s="62"/>
      <c r="KSG28" s="62"/>
      <c r="KSH28" s="62"/>
      <c r="KSI28" s="72"/>
      <c r="KSJ28" s="62"/>
      <c r="KSK28" s="62"/>
      <c r="KSL28" s="62"/>
      <c r="KSM28" s="72"/>
      <c r="KSN28" s="62"/>
      <c r="KSO28" s="62"/>
      <c r="KSP28" s="62"/>
      <c r="KSQ28" s="72"/>
      <c r="KSR28" s="62"/>
      <c r="KSS28" s="62"/>
      <c r="KST28" s="62"/>
      <c r="KSU28" s="72"/>
      <c r="KSV28" s="62"/>
      <c r="KSW28" s="62"/>
      <c r="KSX28" s="62"/>
      <c r="KSY28" s="72"/>
      <c r="KSZ28" s="62"/>
      <c r="KTA28" s="62"/>
      <c r="KTB28" s="62"/>
      <c r="KTC28" s="72"/>
      <c r="KTD28" s="62"/>
      <c r="KTE28" s="62"/>
      <c r="KTF28" s="62"/>
      <c r="KTG28" s="72"/>
      <c r="KTH28" s="62"/>
      <c r="KTI28" s="62"/>
      <c r="KTJ28" s="62"/>
      <c r="KTK28" s="72"/>
      <c r="KTL28" s="62"/>
      <c r="KTM28" s="62"/>
      <c r="KTN28" s="62"/>
      <c r="KTO28" s="72"/>
      <c r="KTP28" s="62"/>
      <c r="KTQ28" s="62"/>
      <c r="KTR28" s="62"/>
      <c r="KTS28" s="72"/>
      <c r="KTT28" s="62"/>
      <c r="KTU28" s="62"/>
      <c r="KTV28" s="62"/>
      <c r="KTW28" s="72"/>
      <c r="KTX28" s="62"/>
      <c r="KTY28" s="62"/>
      <c r="KTZ28" s="62"/>
      <c r="KUA28" s="72"/>
      <c r="KUB28" s="62"/>
      <c r="KUC28" s="62"/>
      <c r="KUD28" s="62"/>
      <c r="KUE28" s="72"/>
      <c r="KUF28" s="62"/>
      <c r="KUG28" s="62"/>
      <c r="KUH28" s="62"/>
      <c r="KUI28" s="72"/>
      <c r="KUJ28" s="62"/>
      <c r="KUK28" s="62"/>
      <c r="KUL28" s="62"/>
      <c r="KUM28" s="72"/>
      <c r="KUN28" s="62"/>
      <c r="KUO28" s="62"/>
      <c r="KUP28" s="62"/>
      <c r="KUQ28" s="72"/>
      <c r="KUR28" s="62"/>
      <c r="KUS28" s="62"/>
      <c r="KUT28" s="62"/>
      <c r="KUU28" s="72"/>
      <c r="KUV28" s="62"/>
      <c r="KUW28" s="62"/>
      <c r="KUX28" s="62"/>
      <c r="KUY28" s="72"/>
      <c r="KUZ28" s="62"/>
      <c r="KVA28" s="62"/>
      <c r="KVB28" s="62"/>
      <c r="KVC28" s="72"/>
      <c r="KVD28" s="62"/>
      <c r="KVE28" s="62"/>
      <c r="KVF28" s="62"/>
      <c r="KVG28" s="72"/>
      <c r="KVH28" s="62"/>
      <c r="KVI28" s="62"/>
      <c r="KVJ28" s="62"/>
      <c r="KVK28" s="72"/>
      <c r="KVL28" s="62"/>
      <c r="KVM28" s="62"/>
      <c r="KVN28" s="62"/>
      <c r="KVO28" s="72"/>
      <c r="KVP28" s="62"/>
      <c r="KVQ28" s="62"/>
      <c r="KVR28" s="62"/>
      <c r="KVS28" s="72"/>
      <c r="KVT28" s="62"/>
      <c r="KVU28" s="62"/>
      <c r="KVV28" s="62"/>
      <c r="KVW28" s="72"/>
      <c r="KVX28" s="62"/>
      <c r="KVY28" s="62"/>
      <c r="KVZ28" s="62"/>
      <c r="KWA28" s="72"/>
      <c r="KWB28" s="62"/>
      <c r="KWC28" s="62"/>
      <c r="KWD28" s="62"/>
      <c r="KWE28" s="72"/>
      <c r="KWF28" s="62"/>
      <c r="KWG28" s="62"/>
      <c r="KWH28" s="62"/>
      <c r="KWI28" s="72"/>
      <c r="KWJ28" s="62"/>
      <c r="KWK28" s="62"/>
      <c r="KWL28" s="62"/>
      <c r="KWM28" s="72"/>
      <c r="KWN28" s="62"/>
      <c r="KWO28" s="62"/>
      <c r="KWP28" s="62"/>
      <c r="KWQ28" s="72"/>
      <c r="KWR28" s="62"/>
      <c r="KWS28" s="62"/>
      <c r="KWT28" s="62"/>
      <c r="KWU28" s="72"/>
      <c r="KWV28" s="62"/>
      <c r="KWW28" s="62"/>
      <c r="KWX28" s="62"/>
      <c r="KWY28" s="72"/>
      <c r="KWZ28" s="62"/>
      <c r="KXA28" s="62"/>
      <c r="KXB28" s="62"/>
      <c r="KXC28" s="72"/>
      <c r="KXD28" s="62"/>
      <c r="KXE28" s="62"/>
      <c r="KXF28" s="62"/>
      <c r="KXG28" s="72"/>
      <c r="KXH28" s="62"/>
      <c r="KXI28" s="62"/>
      <c r="KXJ28" s="62"/>
      <c r="KXK28" s="72"/>
      <c r="KXL28" s="62"/>
      <c r="KXM28" s="62"/>
      <c r="KXN28" s="62"/>
      <c r="KXO28" s="72"/>
      <c r="KXP28" s="62"/>
      <c r="KXQ28" s="62"/>
      <c r="KXR28" s="62"/>
      <c r="KXS28" s="72"/>
      <c r="KXT28" s="62"/>
      <c r="KXU28" s="62"/>
      <c r="KXV28" s="62"/>
      <c r="KXW28" s="72"/>
      <c r="KXX28" s="62"/>
      <c r="KXY28" s="62"/>
      <c r="KXZ28" s="62"/>
      <c r="KYA28" s="72"/>
      <c r="KYB28" s="62"/>
      <c r="KYC28" s="62"/>
      <c r="KYD28" s="62"/>
      <c r="KYE28" s="72"/>
      <c r="KYF28" s="62"/>
      <c r="KYG28" s="62"/>
      <c r="KYH28" s="62"/>
      <c r="KYI28" s="72"/>
      <c r="KYJ28" s="62"/>
      <c r="KYK28" s="62"/>
      <c r="KYL28" s="62"/>
      <c r="KYM28" s="72"/>
      <c r="KYN28" s="62"/>
      <c r="KYO28" s="62"/>
      <c r="KYP28" s="62"/>
      <c r="KYQ28" s="72"/>
      <c r="KYR28" s="62"/>
      <c r="KYS28" s="62"/>
      <c r="KYT28" s="62"/>
      <c r="KYU28" s="72"/>
      <c r="KYV28" s="62"/>
      <c r="KYW28" s="62"/>
      <c r="KYX28" s="62"/>
      <c r="KYY28" s="72"/>
      <c r="KYZ28" s="62"/>
      <c r="KZA28" s="62"/>
      <c r="KZB28" s="62"/>
      <c r="KZC28" s="72"/>
      <c r="KZD28" s="62"/>
      <c r="KZE28" s="62"/>
      <c r="KZF28" s="62"/>
      <c r="KZG28" s="72"/>
      <c r="KZH28" s="62"/>
      <c r="KZI28" s="62"/>
      <c r="KZJ28" s="62"/>
      <c r="KZK28" s="72"/>
      <c r="KZL28" s="62"/>
      <c r="KZM28" s="62"/>
      <c r="KZN28" s="62"/>
      <c r="KZO28" s="72"/>
      <c r="KZP28" s="62"/>
      <c r="KZQ28" s="62"/>
      <c r="KZR28" s="62"/>
      <c r="KZS28" s="72"/>
      <c r="KZT28" s="62"/>
      <c r="KZU28" s="62"/>
      <c r="KZV28" s="62"/>
      <c r="KZW28" s="72"/>
      <c r="KZX28" s="62"/>
      <c r="KZY28" s="62"/>
      <c r="KZZ28" s="62"/>
      <c r="LAA28" s="72"/>
      <c r="LAB28" s="62"/>
      <c r="LAC28" s="62"/>
      <c r="LAD28" s="62"/>
      <c r="LAE28" s="72"/>
      <c r="LAF28" s="62"/>
      <c r="LAG28" s="62"/>
      <c r="LAH28" s="62"/>
      <c r="LAI28" s="72"/>
      <c r="LAJ28" s="62"/>
      <c r="LAK28" s="62"/>
      <c r="LAL28" s="62"/>
      <c r="LAM28" s="72"/>
      <c r="LAN28" s="62"/>
      <c r="LAO28" s="62"/>
      <c r="LAP28" s="62"/>
      <c r="LAQ28" s="72"/>
      <c r="LAR28" s="62"/>
      <c r="LAS28" s="62"/>
      <c r="LAT28" s="62"/>
      <c r="LAU28" s="72"/>
      <c r="LAV28" s="62"/>
      <c r="LAW28" s="62"/>
      <c r="LAX28" s="62"/>
      <c r="LAY28" s="72"/>
      <c r="LAZ28" s="62"/>
      <c r="LBA28" s="62"/>
      <c r="LBB28" s="62"/>
      <c r="LBC28" s="72"/>
      <c r="LBD28" s="62"/>
      <c r="LBE28" s="62"/>
      <c r="LBF28" s="62"/>
      <c r="LBG28" s="72"/>
      <c r="LBH28" s="62"/>
      <c r="LBI28" s="62"/>
      <c r="LBJ28" s="62"/>
      <c r="LBK28" s="72"/>
      <c r="LBL28" s="62"/>
      <c r="LBM28" s="62"/>
      <c r="LBN28" s="62"/>
      <c r="LBO28" s="72"/>
      <c r="LBP28" s="62"/>
      <c r="LBQ28" s="62"/>
      <c r="LBR28" s="62"/>
      <c r="LBS28" s="72"/>
      <c r="LBT28" s="62"/>
      <c r="LBU28" s="62"/>
      <c r="LBV28" s="62"/>
      <c r="LBW28" s="72"/>
      <c r="LBX28" s="62"/>
      <c r="LBY28" s="62"/>
      <c r="LBZ28" s="62"/>
      <c r="LCA28" s="72"/>
      <c r="LCB28" s="62"/>
      <c r="LCC28" s="62"/>
      <c r="LCD28" s="62"/>
      <c r="LCE28" s="72"/>
      <c r="LCF28" s="62"/>
      <c r="LCG28" s="62"/>
      <c r="LCH28" s="62"/>
      <c r="LCI28" s="72"/>
      <c r="LCJ28" s="62"/>
      <c r="LCK28" s="62"/>
      <c r="LCL28" s="62"/>
      <c r="LCM28" s="72"/>
      <c r="LCN28" s="62"/>
      <c r="LCO28" s="62"/>
      <c r="LCP28" s="62"/>
      <c r="LCQ28" s="72"/>
      <c r="LCR28" s="62"/>
      <c r="LCS28" s="62"/>
      <c r="LCT28" s="62"/>
      <c r="LCU28" s="72"/>
      <c r="LCV28" s="62"/>
      <c r="LCW28" s="62"/>
      <c r="LCX28" s="62"/>
      <c r="LCY28" s="72"/>
      <c r="LCZ28" s="62"/>
      <c r="LDA28" s="62"/>
      <c r="LDB28" s="62"/>
      <c r="LDC28" s="72"/>
      <c r="LDD28" s="62"/>
      <c r="LDE28" s="62"/>
      <c r="LDF28" s="62"/>
      <c r="LDG28" s="72"/>
      <c r="LDH28" s="62"/>
      <c r="LDI28" s="62"/>
      <c r="LDJ28" s="62"/>
      <c r="LDK28" s="72"/>
      <c r="LDL28" s="62"/>
      <c r="LDM28" s="62"/>
      <c r="LDN28" s="62"/>
      <c r="LDO28" s="72"/>
      <c r="LDP28" s="62"/>
      <c r="LDQ28" s="62"/>
      <c r="LDR28" s="62"/>
      <c r="LDS28" s="72"/>
      <c r="LDT28" s="62"/>
      <c r="LDU28" s="62"/>
      <c r="LDV28" s="62"/>
      <c r="LDW28" s="72"/>
      <c r="LDX28" s="62"/>
      <c r="LDY28" s="62"/>
      <c r="LDZ28" s="62"/>
      <c r="LEA28" s="72"/>
      <c r="LEB28" s="62"/>
      <c r="LEC28" s="62"/>
      <c r="LED28" s="62"/>
      <c r="LEE28" s="72"/>
      <c r="LEF28" s="62"/>
      <c r="LEG28" s="62"/>
      <c r="LEH28" s="62"/>
      <c r="LEI28" s="72"/>
      <c r="LEJ28" s="62"/>
      <c r="LEK28" s="62"/>
      <c r="LEL28" s="62"/>
      <c r="LEM28" s="72"/>
      <c r="LEN28" s="62"/>
      <c r="LEO28" s="62"/>
      <c r="LEP28" s="62"/>
      <c r="LEQ28" s="72"/>
      <c r="LER28" s="62"/>
      <c r="LES28" s="62"/>
      <c r="LET28" s="62"/>
      <c r="LEU28" s="72"/>
      <c r="LEV28" s="62"/>
      <c r="LEW28" s="62"/>
      <c r="LEX28" s="62"/>
      <c r="LEY28" s="72"/>
      <c r="LEZ28" s="62"/>
      <c r="LFA28" s="62"/>
      <c r="LFB28" s="62"/>
      <c r="LFC28" s="72"/>
      <c r="LFD28" s="62"/>
      <c r="LFE28" s="62"/>
      <c r="LFF28" s="62"/>
      <c r="LFG28" s="72"/>
      <c r="LFH28" s="62"/>
      <c r="LFI28" s="62"/>
      <c r="LFJ28" s="62"/>
      <c r="LFK28" s="72"/>
      <c r="LFL28" s="62"/>
      <c r="LFM28" s="62"/>
      <c r="LFN28" s="62"/>
      <c r="LFO28" s="72"/>
      <c r="LFP28" s="62"/>
      <c r="LFQ28" s="62"/>
      <c r="LFR28" s="62"/>
      <c r="LFS28" s="72"/>
      <c r="LFT28" s="62"/>
      <c r="LFU28" s="62"/>
      <c r="LFV28" s="62"/>
      <c r="LFW28" s="72"/>
      <c r="LFX28" s="62"/>
      <c r="LFY28" s="62"/>
      <c r="LFZ28" s="62"/>
      <c r="LGA28" s="72"/>
      <c r="LGB28" s="62"/>
      <c r="LGC28" s="62"/>
      <c r="LGD28" s="62"/>
      <c r="LGE28" s="72"/>
      <c r="LGF28" s="62"/>
      <c r="LGG28" s="62"/>
      <c r="LGH28" s="62"/>
      <c r="LGI28" s="72"/>
      <c r="LGJ28" s="62"/>
      <c r="LGK28" s="62"/>
      <c r="LGL28" s="62"/>
      <c r="LGM28" s="72"/>
      <c r="LGN28" s="62"/>
      <c r="LGO28" s="62"/>
      <c r="LGP28" s="62"/>
      <c r="LGQ28" s="72"/>
      <c r="LGR28" s="62"/>
      <c r="LGS28" s="62"/>
      <c r="LGT28" s="62"/>
      <c r="LGU28" s="72"/>
      <c r="LGV28" s="62"/>
      <c r="LGW28" s="62"/>
      <c r="LGX28" s="62"/>
      <c r="LGY28" s="72"/>
      <c r="LGZ28" s="62"/>
      <c r="LHA28" s="62"/>
      <c r="LHB28" s="62"/>
      <c r="LHC28" s="72"/>
      <c r="LHD28" s="62"/>
      <c r="LHE28" s="62"/>
      <c r="LHF28" s="62"/>
      <c r="LHG28" s="72"/>
      <c r="LHH28" s="62"/>
      <c r="LHI28" s="62"/>
      <c r="LHJ28" s="62"/>
      <c r="LHK28" s="72"/>
      <c r="LHL28" s="62"/>
      <c r="LHM28" s="62"/>
      <c r="LHN28" s="62"/>
      <c r="LHO28" s="72"/>
      <c r="LHP28" s="62"/>
      <c r="LHQ28" s="62"/>
      <c r="LHR28" s="62"/>
      <c r="LHS28" s="72"/>
      <c r="LHT28" s="62"/>
      <c r="LHU28" s="62"/>
      <c r="LHV28" s="62"/>
      <c r="LHW28" s="72"/>
      <c r="LHX28" s="62"/>
      <c r="LHY28" s="62"/>
      <c r="LHZ28" s="62"/>
      <c r="LIA28" s="72"/>
      <c r="LIB28" s="62"/>
      <c r="LIC28" s="62"/>
      <c r="LID28" s="62"/>
      <c r="LIE28" s="72"/>
      <c r="LIF28" s="62"/>
      <c r="LIG28" s="62"/>
      <c r="LIH28" s="62"/>
      <c r="LII28" s="72"/>
      <c r="LIJ28" s="62"/>
      <c r="LIK28" s="62"/>
      <c r="LIL28" s="62"/>
      <c r="LIM28" s="72"/>
      <c r="LIN28" s="62"/>
      <c r="LIO28" s="62"/>
      <c r="LIP28" s="62"/>
      <c r="LIQ28" s="72"/>
      <c r="LIR28" s="62"/>
      <c r="LIS28" s="62"/>
      <c r="LIT28" s="62"/>
      <c r="LIU28" s="72"/>
      <c r="LIV28" s="62"/>
      <c r="LIW28" s="62"/>
      <c r="LIX28" s="62"/>
      <c r="LIY28" s="72"/>
      <c r="LIZ28" s="62"/>
      <c r="LJA28" s="62"/>
      <c r="LJB28" s="62"/>
      <c r="LJC28" s="72"/>
      <c r="LJD28" s="62"/>
      <c r="LJE28" s="62"/>
      <c r="LJF28" s="62"/>
      <c r="LJG28" s="72"/>
      <c r="LJH28" s="62"/>
      <c r="LJI28" s="62"/>
      <c r="LJJ28" s="62"/>
      <c r="LJK28" s="72"/>
      <c r="LJL28" s="62"/>
      <c r="LJM28" s="62"/>
      <c r="LJN28" s="62"/>
      <c r="LJO28" s="72"/>
      <c r="LJP28" s="62"/>
      <c r="LJQ28" s="62"/>
      <c r="LJR28" s="62"/>
      <c r="LJS28" s="72"/>
      <c r="LJT28" s="62"/>
      <c r="LJU28" s="62"/>
      <c r="LJV28" s="62"/>
      <c r="LJW28" s="72"/>
      <c r="LJX28" s="62"/>
      <c r="LJY28" s="62"/>
      <c r="LJZ28" s="62"/>
      <c r="LKA28" s="72"/>
      <c r="LKB28" s="62"/>
      <c r="LKC28" s="62"/>
      <c r="LKD28" s="62"/>
      <c r="LKE28" s="72"/>
      <c r="LKF28" s="62"/>
      <c r="LKG28" s="62"/>
      <c r="LKH28" s="62"/>
      <c r="LKI28" s="72"/>
      <c r="LKJ28" s="62"/>
      <c r="LKK28" s="62"/>
      <c r="LKL28" s="62"/>
      <c r="LKM28" s="72"/>
      <c r="LKN28" s="62"/>
      <c r="LKO28" s="62"/>
      <c r="LKP28" s="62"/>
      <c r="LKQ28" s="72"/>
      <c r="LKR28" s="62"/>
      <c r="LKS28" s="62"/>
      <c r="LKT28" s="62"/>
      <c r="LKU28" s="72"/>
      <c r="LKV28" s="62"/>
      <c r="LKW28" s="62"/>
      <c r="LKX28" s="62"/>
      <c r="LKY28" s="72"/>
      <c r="LKZ28" s="62"/>
      <c r="LLA28" s="62"/>
      <c r="LLB28" s="62"/>
      <c r="LLC28" s="72"/>
      <c r="LLD28" s="62"/>
      <c r="LLE28" s="62"/>
      <c r="LLF28" s="62"/>
      <c r="LLG28" s="72"/>
      <c r="LLH28" s="62"/>
      <c r="LLI28" s="62"/>
      <c r="LLJ28" s="62"/>
      <c r="LLK28" s="72"/>
      <c r="LLL28" s="62"/>
      <c r="LLM28" s="62"/>
      <c r="LLN28" s="62"/>
      <c r="LLO28" s="72"/>
      <c r="LLP28" s="62"/>
      <c r="LLQ28" s="62"/>
      <c r="LLR28" s="62"/>
      <c r="LLS28" s="72"/>
      <c r="LLT28" s="62"/>
      <c r="LLU28" s="62"/>
      <c r="LLV28" s="62"/>
      <c r="LLW28" s="72"/>
      <c r="LLX28" s="62"/>
      <c r="LLY28" s="62"/>
      <c r="LLZ28" s="62"/>
      <c r="LMA28" s="72"/>
      <c r="LMB28" s="62"/>
      <c r="LMC28" s="62"/>
      <c r="LMD28" s="62"/>
      <c r="LME28" s="72"/>
      <c r="LMF28" s="62"/>
      <c r="LMG28" s="62"/>
      <c r="LMH28" s="62"/>
      <c r="LMI28" s="72"/>
      <c r="LMJ28" s="62"/>
      <c r="LMK28" s="62"/>
      <c r="LML28" s="62"/>
      <c r="LMM28" s="72"/>
      <c r="LMN28" s="62"/>
      <c r="LMO28" s="62"/>
      <c r="LMP28" s="62"/>
      <c r="LMQ28" s="72"/>
      <c r="LMR28" s="62"/>
      <c r="LMS28" s="62"/>
      <c r="LMT28" s="62"/>
      <c r="LMU28" s="72"/>
      <c r="LMV28" s="62"/>
      <c r="LMW28" s="62"/>
      <c r="LMX28" s="62"/>
      <c r="LMY28" s="72"/>
      <c r="LMZ28" s="62"/>
      <c r="LNA28" s="62"/>
      <c r="LNB28" s="62"/>
      <c r="LNC28" s="72"/>
      <c r="LND28" s="62"/>
      <c r="LNE28" s="62"/>
      <c r="LNF28" s="62"/>
      <c r="LNG28" s="72"/>
      <c r="LNH28" s="62"/>
      <c r="LNI28" s="62"/>
      <c r="LNJ28" s="62"/>
      <c r="LNK28" s="72"/>
      <c r="LNL28" s="62"/>
      <c r="LNM28" s="62"/>
      <c r="LNN28" s="62"/>
      <c r="LNO28" s="72"/>
      <c r="LNP28" s="62"/>
      <c r="LNQ28" s="62"/>
      <c r="LNR28" s="62"/>
      <c r="LNS28" s="72"/>
      <c r="LNT28" s="62"/>
      <c r="LNU28" s="62"/>
      <c r="LNV28" s="62"/>
      <c r="LNW28" s="72"/>
      <c r="LNX28" s="62"/>
      <c r="LNY28" s="62"/>
      <c r="LNZ28" s="62"/>
      <c r="LOA28" s="72"/>
      <c r="LOB28" s="62"/>
      <c r="LOC28" s="62"/>
      <c r="LOD28" s="62"/>
      <c r="LOE28" s="72"/>
      <c r="LOF28" s="62"/>
      <c r="LOG28" s="62"/>
      <c r="LOH28" s="62"/>
      <c r="LOI28" s="72"/>
      <c r="LOJ28" s="62"/>
      <c r="LOK28" s="62"/>
      <c r="LOL28" s="62"/>
      <c r="LOM28" s="72"/>
      <c r="LON28" s="62"/>
      <c r="LOO28" s="62"/>
      <c r="LOP28" s="62"/>
      <c r="LOQ28" s="72"/>
      <c r="LOR28" s="62"/>
      <c r="LOS28" s="62"/>
      <c r="LOT28" s="62"/>
      <c r="LOU28" s="72"/>
      <c r="LOV28" s="62"/>
      <c r="LOW28" s="62"/>
      <c r="LOX28" s="62"/>
      <c r="LOY28" s="72"/>
      <c r="LOZ28" s="62"/>
      <c r="LPA28" s="62"/>
      <c r="LPB28" s="62"/>
      <c r="LPC28" s="72"/>
      <c r="LPD28" s="62"/>
      <c r="LPE28" s="62"/>
      <c r="LPF28" s="62"/>
      <c r="LPG28" s="72"/>
      <c r="LPH28" s="62"/>
      <c r="LPI28" s="62"/>
      <c r="LPJ28" s="62"/>
      <c r="LPK28" s="72"/>
      <c r="LPL28" s="62"/>
      <c r="LPM28" s="62"/>
      <c r="LPN28" s="62"/>
      <c r="LPO28" s="72"/>
      <c r="LPP28" s="62"/>
      <c r="LPQ28" s="62"/>
      <c r="LPR28" s="62"/>
      <c r="LPS28" s="72"/>
      <c r="LPT28" s="62"/>
      <c r="LPU28" s="62"/>
      <c r="LPV28" s="62"/>
      <c r="LPW28" s="72"/>
      <c r="LPX28" s="62"/>
      <c r="LPY28" s="62"/>
      <c r="LPZ28" s="62"/>
      <c r="LQA28" s="72"/>
      <c r="LQB28" s="62"/>
      <c r="LQC28" s="62"/>
      <c r="LQD28" s="62"/>
      <c r="LQE28" s="72"/>
      <c r="LQF28" s="62"/>
      <c r="LQG28" s="62"/>
      <c r="LQH28" s="62"/>
      <c r="LQI28" s="72"/>
      <c r="LQJ28" s="62"/>
      <c r="LQK28" s="62"/>
      <c r="LQL28" s="62"/>
      <c r="LQM28" s="72"/>
      <c r="LQN28" s="62"/>
      <c r="LQO28" s="62"/>
      <c r="LQP28" s="62"/>
      <c r="LQQ28" s="72"/>
      <c r="LQR28" s="62"/>
      <c r="LQS28" s="62"/>
      <c r="LQT28" s="62"/>
      <c r="LQU28" s="72"/>
      <c r="LQV28" s="62"/>
      <c r="LQW28" s="62"/>
      <c r="LQX28" s="62"/>
      <c r="LQY28" s="72"/>
      <c r="LQZ28" s="62"/>
      <c r="LRA28" s="62"/>
      <c r="LRB28" s="62"/>
      <c r="LRC28" s="72"/>
      <c r="LRD28" s="62"/>
      <c r="LRE28" s="62"/>
      <c r="LRF28" s="62"/>
      <c r="LRG28" s="72"/>
      <c r="LRH28" s="62"/>
      <c r="LRI28" s="62"/>
      <c r="LRJ28" s="62"/>
      <c r="LRK28" s="72"/>
      <c r="LRL28" s="62"/>
      <c r="LRM28" s="62"/>
      <c r="LRN28" s="62"/>
      <c r="LRO28" s="72"/>
      <c r="LRP28" s="62"/>
      <c r="LRQ28" s="62"/>
      <c r="LRR28" s="62"/>
      <c r="LRS28" s="72"/>
      <c r="LRT28" s="62"/>
      <c r="LRU28" s="62"/>
      <c r="LRV28" s="62"/>
      <c r="LRW28" s="72"/>
      <c r="LRX28" s="62"/>
      <c r="LRY28" s="62"/>
      <c r="LRZ28" s="62"/>
      <c r="LSA28" s="72"/>
      <c r="LSB28" s="62"/>
      <c r="LSC28" s="62"/>
      <c r="LSD28" s="62"/>
      <c r="LSE28" s="72"/>
      <c r="LSF28" s="62"/>
      <c r="LSG28" s="62"/>
      <c r="LSH28" s="62"/>
      <c r="LSI28" s="72"/>
      <c r="LSJ28" s="62"/>
      <c r="LSK28" s="62"/>
      <c r="LSL28" s="62"/>
      <c r="LSM28" s="72"/>
      <c r="LSN28" s="62"/>
      <c r="LSO28" s="62"/>
      <c r="LSP28" s="62"/>
      <c r="LSQ28" s="72"/>
      <c r="LSR28" s="62"/>
      <c r="LSS28" s="62"/>
      <c r="LST28" s="62"/>
      <c r="LSU28" s="72"/>
      <c r="LSV28" s="62"/>
      <c r="LSW28" s="62"/>
      <c r="LSX28" s="62"/>
      <c r="LSY28" s="72"/>
      <c r="LSZ28" s="62"/>
      <c r="LTA28" s="62"/>
      <c r="LTB28" s="62"/>
      <c r="LTC28" s="72"/>
      <c r="LTD28" s="62"/>
      <c r="LTE28" s="62"/>
      <c r="LTF28" s="62"/>
      <c r="LTG28" s="72"/>
      <c r="LTH28" s="62"/>
      <c r="LTI28" s="62"/>
      <c r="LTJ28" s="62"/>
      <c r="LTK28" s="72"/>
      <c r="LTL28" s="62"/>
      <c r="LTM28" s="62"/>
      <c r="LTN28" s="62"/>
      <c r="LTO28" s="72"/>
      <c r="LTP28" s="62"/>
      <c r="LTQ28" s="62"/>
      <c r="LTR28" s="62"/>
      <c r="LTS28" s="72"/>
      <c r="LTT28" s="62"/>
      <c r="LTU28" s="62"/>
      <c r="LTV28" s="62"/>
      <c r="LTW28" s="72"/>
      <c r="LTX28" s="62"/>
      <c r="LTY28" s="62"/>
      <c r="LTZ28" s="62"/>
      <c r="LUA28" s="72"/>
      <c r="LUB28" s="62"/>
      <c r="LUC28" s="62"/>
      <c r="LUD28" s="62"/>
      <c r="LUE28" s="72"/>
      <c r="LUF28" s="62"/>
      <c r="LUG28" s="62"/>
      <c r="LUH28" s="62"/>
      <c r="LUI28" s="72"/>
      <c r="LUJ28" s="62"/>
      <c r="LUK28" s="62"/>
      <c r="LUL28" s="62"/>
      <c r="LUM28" s="72"/>
      <c r="LUN28" s="62"/>
      <c r="LUO28" s="62"/>
      <c r="LUP28" s="62"/>
      <c r="LUQ28" s="72"/>
      <c r="LUR28" s="62"/>
      <c r="LUS28" s="62"/>
      <c r="LUT28" s="62"/>
      <c r="LUU28" s="72"/>
      <c r="LUV28" s="62"/>
      <c r="LUW28" s="62"/>
      <c r="LUX28" s="62"/>
      <c r="LUY28" s="72"/>
      <c r="LUZ28" s="62"/>
      <c r="LVA28" s="62"/>
      <c r="LVB28" s="62"/>
      <c r="LVC28" s="72"/>
      <c r="LVD28" s="62"/>
      <c r="LVE28" s="62"/>
      <c r="LVF28" s="62"/>
      <c r="LVG28" s="72"/>
      <c r="LVH28" s="62"/>
      <c r="LVI28" s="62"/>
      <c r="LVJ28" s="62"/>
      <c r="LVK28" s="72"/>
      <c r="LVL28" s="62"/>
      <c r="LVM28" s="62"/>
      <c r="LVN28" s="62"/>
      <c r="LVO28" s="72"/>
      <c r="LVP28" s="62"/>
      <c r="LVQ28" s="62"/>
      <c r="LVR28" s="62"/>
      <c r="LVS28" s="72"/>
      <c r="LVT28" s="62"/>
      <c r="LVU28" s="62"/>
      <c r="LVV28" s="62"/>
      <c r="LVW28" s="72"/>
      <c r="LVX28" s="62"/>
      <c r="LVY28" s="62"/>
      <c r="LVZ28" s="62"/>
      <c r="LWA28" s="72"/>
      <c r="LWB28" s="62"/>
      <c r="LWC28" s="62"/>
      <c r="LWD28" s="62"/>
      <c r="LWE28" s="72"/>
      <c r="LWF28" s="62"/>
      <c r="LWG28" s="62"/>
      <c r="LWH28" s="62"/>
      <c r="LWI28" s="72"/>
      <c r="LWJ28" s="62"/>
      <c r="LWK28" s="62"/>
      <c r="LWL28" s="62"/>
      <c r="LWM28" s="72"/>
      <c r="LWN28" s="62"/>
      <c r="LWO28" s="62"/>
      <c r="LWP28" s="62"/>
      <c r="LWQ28" s="72"/>
      <c r="LWR28" s="62"/>
      <c r="LWS28" s="62"/>
      <c r="LWT28" s="62"/>
      <c r="LWU28" s="72"/>
      <c r="LWV28" s="62"/>
      <c r="LWW28" s="62"/>
      <c r="LWX28" s="62"/>
      <c r="LWY28" s="72"/>
      <c r="LWZ28" s="62"/>
      <c r="LXA28" s="62"/>
      <c r="LXB28" s="62"/>
      <c r="LXC28" s="72"/>
      <c r="LXD28" s="62"/>
      <c r="LXE28" s="62"/>
      <c r="LXF28" s="62"/>
      <c r="LXG28" s="72"/>
      <c r="LXH28" s="62"/>
      <c r="LXI28" s="62"/>
      <c r="LXJ28" s="62"/>
      <c r="LXK28" s="72"/>
      <c r="LXL28" s="62"/>
      <c r="LXM28" s="62"/>
      <c r="LXN28" s="62"/>
      <c r="LXO28" s="72"/>
      <c r="LXP28" s="62"/>
      <c r="LXQ28" s="62"/>
      <c r="LXR28" s="62"/>
      <c r="LXS28" s="72"/>
      <c r="LXT28" s="62"/>
      <c r="LXU28" s="62"/>
      <c r="LXV28" s="62"/>
      <c r="LXW28" s="72"/>
      <c r="LXX28" s="62"/>
      <c r="LXY28" s="62"/>
      <c r="LXZ28" s="62"/>
      <c r="LYA28" s="72"/>
      <c r="LYB28" s="62"/>
      <c r="LYC28" s="62"/>
      <c r="LYD28" s="62"/>
      <c r="LYE28" s="72"/>
      <c r="LYF28" s="62"/>
      <c r="LYG28" s="62"/>
      <c r="LYH28" s="62"/>
      <c r="LYI28" s="72"/>
      <c r="LYJ28" s="62"/>
      <c r="LYK28" s="62"/>
      <c r="LYL28" s="62"/>
      <c r="LYM28" s="72"/>
      <c r="LYN28" s="62"/>
      <c r="LYO28" s="62"/>
      <c r="LYP28" s="62"/>
      <c r="LYQ28" s="72"/>
      <c r="LYR28" s="62"/>
      <c r="LYS28" s="62"/>
      <c r="LYT28" s="62"/>
      <c r="LYU28" s="72"/>
      <c r="LYV28" s="62"/>
      <c r="LYW28" s="62"/>
      <c r="LYX28" s="62"/>
      <c r="LYY28" s="72"/>
      <c r="LYZ28" s="62"/>
      <c r="LZA28" s="62"/>
      <c r="LZB28" s="62"/>
      <c r="LZC28" s="72"/>
      <c r="LZD28" s="62"/>
      <c r="LZE28" s="62"/>
      <c r="LZF28" s="62"/>
      <c r="LZG28" s="72"/>
      <c r="LZH28" s="62"/>
      <c r="LZI28" s="62"/>
      <c r="LZJ28" s="62"/>
      <c r="LZK28" s="72"/>
      <c r="LZL28" s="62"/>
      <c r="LZM28" s="62"/>
      <c r="LZN28" s="62"/>
      <c r="LZO28" s="72"/>
      <c r="LZP28" s="62"/>
      <c r="LZQ28" s="62"/>
      <c r="LZR28" s="62"/>
      <c r="LZS28" s="72"/>
      <c r="LZT28" s="62"/>
      <c r="LZU28" s="62"/>
      <c r="LZV28" s="62"/>
      <c r="LZW28" s="72"/>
      <c r="LZX28" s="62"/>
      <c r="LZY28" s="62"/>
      <c r="LZZ28" s="62"/>
      <c r="MAA28" s="72"/>
      <c r="MAB28" s="62"/>
      <c r="MAC28" s="62"/>
      <c r="MAD28" s="62"/>
      <c r="MAE28" s="72"/>
      <c r="MAF28" s="62"/>
      <c r="MAG28" s="62"/>
      <c r="MAH28" s="62"/>
      <c r="MAI28" s="72"/>
      <c r="MAJ28" s="62"/>
      <c r="MAK28" s="62"/>
      <c r="MAL28" s="62"/>
      <c r="MAM28" s="72"/>
      <c r="MAN28" s="62"/>
      <c r="MAO28" s="62"/>
      <c r="MAP28" s="62"/>
      <c r="MAQ28" s="72"/>
      <c r="MAR28" s="62"/>
      <c r="MAS28" s="62"/>
      <c r="MAT28" s="62"/>
      <c r="MAU28" s="72"/>
      <c r="MAV28" s="62"/>
      <c r="MAW28" s="62"/>
      <c r="MAX28" s="62"/>
      <c r="MAY28" s="72"/>
      <c r="MAZ28" s="62"/>
      <c r="MBA28" s="62"/>
      <c r="MBB28" s="62"/>
      <c r="MBC28" s="72"/>
      <c r="MBD28" s="62"/>
      <c r="MBE28" s="62"/>
      <c r="MBF28" s="62"/>
      <c r="MBG28" s="72"/>
      <c r="MBH28" s="62"/>
      <c r="MBI28" s="62"/>
      <c r="MBJ28" s="62"/>
      <c r="MBK28" s="72"/>
      <c r="MBL28" s="62"/>
      <c r="MBM28" s="62"/>
      <c r="MBN28" s="62"/>
      <c r="MBO28" s="72"/>
      <c r="MBP28" s="62"/>
      <c r="MBQ28" s="62"/>
      <c r="MBR28" s="62"/>
      <c r="MBS28" s="72"/>
      <c r="MBT28" s="62"/>
      <c r="MBU28" s="62"/>
      <c r="MBV28" s="62"/>
      <c r="MBW28" s="72"/>
      <c r="MBX28" s="62"/>
      <c r="MBY28" s="62"/>
      <c r="MBZ28" s="62"/>
      <c r="MCA28" s="72"/>
      <c r="MCB28" s="62"/>
      <c r="MCC28" s="62"/>
      <c r="MCD28" s="62"/>
      <c r="MCE28" s="72"/>
      <c r="MCF28" s="62"/>
      <c r="MCG28" s="62"/>
      <c r="MCH28" s="62"/>
      <c r="MCI28" s="72"/>
      <c r="MCJ28" s="62"/>
      <c r="MCK28" s="62"/>
      <c r="MCL28" s="62"/>
      <c r="MCM28" s="72"/>
      <c r="MCN28" s="62"/>
      <c r="MCO28" s="62"/>
      <c r="MCP28" s="62"/>
      <c r="MCQ28" s="72"/>
      <c r="MCR28" s="62"/>
      <c r="MCS28" s="62"/>
      <c r="MCT28" s="62"/>
      <c r="MCU28" s="72"/>
      <c r="MCV28" s="62"/>
      <c r="MCW28" s="62"/>
      <c r="MCX28" s="62"/>
      <c r="MCY28" s="72"/>
      <c r="MCZ28" s="62"/>
      <c r="MDA28" s="62"/>
      <c r="MDB28" s="62"/>
      <c r="MDC28" s="72"/>
      <c r="MDD28" s="62"/>
      <c r="MDE28" s="62"/>
      <c r="MDF28" s="62"/>
      <c r="MDG28" s="72"/>
      <c r="MDH28" s="62"/>
      <c r="MDI28" s="62"/>
      <c r="MDJ28" s="62"/>
      <c r="MDK28" s="72"/>
      <c r="MDL28" s="62"/>
      <c r="MDM28" s="62"/>
      <c r="MDN28" s="62"/>
      <c r="MDO28" s="72"/>
      <c r="MDP28" s="62"/>
      <c r="MDQ28" s="62"/>
      <c r="MDR28" s="62"/>
      <c r="MDS28" s="72"/>
      <c r="MDT28" s="62"/>
      <c r="MDU28" s="62"/>
      <c r="MDV28" s="62"/>
      <c r="MDW28" s="72"/>
      <c r="MDX28" s="62"/>
      <c r="MDY28" s="62"/>
      <c r="MDZ28" s="62"/>
      <c r="MEA28" s="72"/>
      <c r="MEB28" s="62"/>
      <c r="MEC28" s="62"/>
      <c r="MED28" s="62"/>
      <c r="MEE28" s="72"/>
      <c r="MEF28" s="62"/>
      <c r="MEG28" s="62"/>
      <c r="MEH28" s="62"/>
      <c r="MEI28" s="72"/>
      <c r="MEJ28" s="62"/>
      <c r="MEK28" s="62"/>
      <c r="MEL28" s="62"/>
      <c r="MEM28" s="72"/>
      <c r="MEN28" s="62"/>
      <c r="MEO28" s="62"/>
      <c r="MEP28" s="62"/>
      <c r="MEQ28" s="72"/>
      <c r="MER28" s="62"/>
      <c r="MES28" s="62"/>
      <c r="MET28" s="62"/>
      <c r="MEU28" s="72"/>
      <c r="MEV28" s="62"/>
      <c r="MEW28" s="62"/>
      <c r="MEX28" s="62"/>
      <c r="MEY28" s="72"/>
      <c r="MEZ28" s="62"/>
      <c r="MFA28" s="62"/>
      <c r="MFB28" s="62"/>
      <c r="MFC28" s="72"/>
      <c r="MFD28" s="62"/>
      <c r="MFE28" s="62"/>
      <c r="MFF28" s="62"/>
      <c r="MFG28" s="72"/>
      <c r="MFH28" s="62"/>
      <c r="MFI28" s="62"/>
      <c r="MFJ28" s="62"/>
      <c r="MFK28" s="72"/>
      <c r="MFL28" s="62"/>
      <c r="MFM28" s="62"/>
      <c r="MFN28" s="62"/>
      <c r="MFO28" s="72"/>
      <c r="MFP28" s="62"/>
      <c r="MFQ28" s="62"/>
      <c r="MFR28" s="62"/>
      <c r="MFS28" s="72"/>
      <c r="MFT28" s="62"/>
      <c r="MFU28" s="62"/>
      <c r="MFV28" s="62"/>
      <c r="MFW28" s="72"/>
      <c r="MFX28" s="62"/>
      <c r="MFY28" s="62"/>
      <c r="MFZ28" s="62"/>
      <c r="MGA28" s="72"/>
      <c r="MGB28" s="62"/>
      <c r="MGC28" s="62"/>
      <c r="MGD28" s="62"/>
      <c r="MGE28" s="72"/>
      <c r="MGF28" s="62"/>
      <c r="MGG28" s="62"/>
      <c r="MGH28" s="62"/>
      <c r="MGI28" s="72"/>
      <c r="MGJ28" s="62"/>
      <c r="MGK28" s="62"/>
      <c r="MGL28" s="62"/>
      <c r="MGM28" s="72"/>
      <c r="MGN28" s="62"/>
      <c r="MGO28" s="62"/>
      <c r="MGP28" s="62"/>
      <c r="MGQ28" s="72"/>
      <c r="MGR28" s="62"/>
      <c r="MGS28" s="62"/>
      <c r="MGT28" s="62"/>
      <c r="MGU28" s="72"/>
      <c r="MGV28" s="62"/>
      <c r="MGW28" s="62"/>
      <c r="MGX28" s="62"/>
      <c r="MGY28" s="72"/>
      <c r="MGZ28" s="62"/>
      <c r="MHA28" s="62"/>
      <c r="MHB28" s="62"/>
      <c r="MHC28" s="72"/>
      <c r="MHD28" s="62"/>
      <c r="MHE28" s="62"/>
      <c r="MHF28" s="62"/>
      <c r="MHG28" s="72"/>
      <c r="MHH28" s="62"/>
      <c r="MHI28" s="62"/>
      <c r="MHJ28" s="62"/>
      <c r="MHK28" s="72"/>
      <c r="MHL28" s="62"/>
      <c r="MHM28" s="62"/>
      <c r="MHN28" s="62"/>
      <c r="MHO28" s="72"/>
      <c r="MHP28" s="62"/>
      <c r="MHQ28" s="62"/>
      <c r="MHR28" s="62"/>
      <c r="MHS28" s="72"/>
      <c r="MHT28" s="62"/>
      <c r="MHU28" s="62"/>
      <c r="MHV28" s="62"/>
      <c r="MHW28" s="72"/>
      <c r="MHX28" s="62"/>
      <c r="MHY28" s="62"/>
      <c r="MHZ28" s="62"/>
      <c r="MIA28" s="72"/>
      <c r="MIB28" s="62"/>
      <c r="MIC28" s="62"/>
      <c r="MID28" s="62"/>
      <c r="MIE28" s="72"/>
      <c r="MIF28" s="62"/>
      <c r="MIG28" s="62"/>
      <c r="MIH28" s="62"/>
      <c r="MII28" s="72"/>
      <c r="MIJ28" s="62"/>
      <c r="MIK28" s="62"/>
      <c r="MIL28" s="62"/>
      <c r="MIM28" s="72"/>
      <c r="MIN28" s="62"/>
      <c r="MIO28" s="62"/>
      <c r="MIP28" s="62"/>
      <c r="MIQ28" s="72"/>
      <c r="MIR28" s="62"/>
      <c r="MIS28" s="62"/>
      <c r="MIT28" s="62"/>
      <c r="MIU28" s="72"/>
      <c r="MIV28" s="62"/>
      <c r="MIW28" s="62"/>
      <c r="MIX28" s="62"/>
      <c r="MIY28" s="72"/>
      <c r="MIZ28" s="62"/>
      <c r="MJA28" s="62"/>
      <c r="MJB28" s="62"/>
      <c r="MJC28" s="72"/>
      <c r="MJD28" s="62"/>
      <c r="MJE28" s="62"/>
      <c r="MJF28" s="62"/>
      <c r="MJG28" s="72"/>
      <c r="MJH28" s="62"/>
      <c r="MJI28" s="62"/>
      <c r="MJJ28" s="62"/>
      <c r="MJK28" s="72"/>
      <c r="MJL28" s="62"/>
      <c r="MJM28" s="62"/>
      <c r="MJN28" s="62"/>
      <c r="MJO28" s="72"/>
      <c r="MJP28" s="62"/>
      <c r="MJQ28" s="62"/>
      <c r="MJR28" s="62"/>
      <c r="MJS28" s="72"/>
      <c r="MJT28" s="62"/>
      <c r="MJU28" s="62"/>
      <c r="MJV28" s="62"/>
      <c r="MJW28" s="72"/>
      <c r="MJX28" s="62"/>
      <c r="MJY28" s="62"/>
      <c r="MJZ28" s="62"/>
      <c r="MKA28" s="72"/>
      <c r="MKB28" s="62"/>
      <c r="MKC28" s="62"/>
      <c r="MKD28" s="62"/>
      <c r="MKE28" s="72"/>
      <c r="MKF28" s="62"/>
      <c r="MKG28" s="62"/>
      <c r="MKH28" s="62"/>
      <c r="MKI28" s="72"/>
      <c r="MKJ28" s="62"/>
      <c r="MKK28" s="62"/>
      <c r="MKL28" s="62"/>
      <c r="MKM28" s="72"/>
      <c r="MKN28" s="62"/>
      <c r="MKO28" s="62"/>
      <c r="MKP28" s="62"/>
      <c r="MKQ28" s="72"/>
      <c r="MKR28" s="62"/>
      <c r="MKS28" s="62"/>
      <c r="MKT28" s="62"/>
      <c r="MKU28" s="72"/>
      <c r="MKV28" s="62"/>
      <c r="MKW28" s="62"/>
      <c r="MKX28" s="62"/>
      <c r="MKY28" s="72"/>
      <c r="MKZ28" s="62"/>
      <c r="MLA28" s="62"/>
      <c r="MLB28" s="62"/>
      <c r="MLC28" s="72"/>
      <c r="MLD28" s="62"/>
      <c r="MLE28" s="62"/>
      <c r="MLF28" s="62"/>
      <c r="MLG28" s="72"/>
      <c r="MLH28" s="62"/>
      <c r="MLI28" s="62"/>
      <c r="MLJ28" s="62"/>
      <c r="MLK28" s="72"/>
      <c r="MLL28" s="62"/>
      <c r="MLM28" s="62"/>
      <c r="MLN28" s="62"/>
      <c r="MLO28" s="72"/>
      <c r="MLP28" s="62"/>
      <c r="MLQ28" s="62"/>
      <c r="MLR28" s="62"/>
      <c r="MLS28" s="72"/>
      <c r="MLT28" s="62"/>
      <c r="MLU28" s="62"/>
      <c r="MLV28" s="62"/>
      <c r="MLW28" s="72"/>
      <c r="MLX28" s="62"/>
      <c r="MLY28" s="62"/>
      <c r="MLZ28" s="62"/>
      <c r="MMA28" s="72"/>
      <c r="MMB28" s="62"/>
      <c r="MMC28" s="62"/>
      <c r="MMD28" s="62"/>
      <c r="MME28" s="72"/>
      <c r="MMF28" s="62"/>
      <c r="MMG28" s="62"/>
      <c r="MMH28" s="62"/>
      <c r="MMI28" s="72"/>
      <c r="MMJ28" s="62"/>
      <c r="MMK28" s="62"/>
      <c r="MML28" s="62"/>
      <c r="MMM28" s="72"/>
      <c r="MMN28" s="62"/>
      <c r="MMO28" s="62"/>
      <c r="MMP28" s="62"/>
      <c r="MMQ28" s="72"/>
      <c r="MMR28" s="62"/>
      <c r="MMS28" s="62"/>
      <c r="MMT28" s="62"/>
      <c r="MMU28" s="72"/>
      <c r="MMV28" s="62"/>
      <c r="MMW28" s="62"/>
      <c r="MMX28" s="62"/>
      <c r="MMY28" s="72"/>
      <c r="MMZ28" s="62"/>
      <c r="MNA28" s="62"/>
      <c r="MNB28" s="62"/>
      <c r="MNC28" s="72"/>
      <c r="MND28" s="62"/>
      <c r="MNE28" s="62"/>
      <c r="MNF28" s="62"/>
      <c r="MNG28" s="72"/>
      <c r="MNH28" s="62"/>
      <c r="MNI28" s="62"/>
      <c r="MNJ28" s="62"/>
      <c r="MNK28" s="72"/>
      <c r="MNL28" s="62"/>
      <c r="MNM28" s="62"/>
      <c r="MNN28" s="62"/>
      <c r="MNO28" s="72"/>
      <c r="MNP28" s="62"/>
      <c r="MNQ28" s="62"/>
      <c r="MNR28" s="62"/>
      <c r="MNS28" s="72"/>
      <c r="MNT28" s="62"/>
      <c r="MNU28" s="62"/>
      <c r="MNV28" s="62"/>
      <c r="MNW28" s="72"/>
      <c r="MNX28" s="62"/>
      <c r="MNY28" s="62"/>
      <c r="MNZ28" s="62"/>
      <c r="MOA28" s="72"/>
      <c r="MOB28" s="62"/>
      <c r="MOC28" s="62"/>
      <c r="MOD28" s="62"/>
      <c r="MOE28" s="72"/>
      <c r="MOF28" s="62"/>
      <c r="MOG28" s="62"/>
      <c r="MOH28" s="62"/>
      <c r="MOI28" s="72"/>
      <c r="MOJ28" s="62"/>
      <c r="MOK28" s="62"/>
      <c r="MOL28" s="62"/>
      <c r="MOM28" s="72"/>
      <c r="MON28" s="62"/>
      <c r="MOO28" s="62"/>
      <c r="MOP28" s="62"/>
      <c r="MOQ28" s="72"/>
      <c r="MOR28" s="62"/>
      <c r="MOS28" s="62"/>
      <c r="MOT28" s="62"/>
      <c r="MOU28" s="72"/>
      <c r="MOV28" s="62"/>
      <c r="MOW28" s="62"/>
      <c r="MOX28" s="62"/>
      <c r="MOY28" s="72"/>
      <c r="MOZ28" s="62"/>
      <c r="MPA28" s="62"/>
      <c r="MPB28" s="62"/>
      <c r="MPC28" s="72"/>
      <c r="MPD28" s="62"/>
      <c r="MPE28" s="62"/>
      <c r="MPF28" s="62"/>
      <c r="MPG28" s="72"/>
      <c r="MPH28" s="62"/>
      <c r="MPI28" s="62"/>
      <c r="MPJ28" s="62"/>
      <c r="MPK28" s="72"/>
      <c r="MPL28" s="62"/>
      <c r="MPM28" s="62"/>
      <c r="MPN28" s="62"/>
      <c r="MPO28" s="72"/>
      <c r="MPP28" s="62"/>
      <c r="MPQ28" s="62"/>
      <c r="MPR28" s="62"/>
      <c r="MPS28" s="72"/>
      <c r="MPT28" s="62"/>
      <c r="MPU28" s="62"/>
      <c r="MPV28" s="62"/>
      <c r="MPW28" s="72"/>
      <c r="MPX28" s="62"/>
      <c r="MPY28" s="62"/>
      <c r="MPZ28" s="62"/>
      <c r="MQA28" s="72"/>
      <c r="MQB28" s="62"/>
      <c r="MQC28" s="62"/>
      <c r="MQD28" s="62"/>
      <c r="MQE28" s="72"/>
      <c r="MQF28" s="62"/>
      <c r="MQG28" s="62"/>
      <c r="MQH28" s="62"/>
      <c r="MQI28" s="72"/>
      <c r="MQJ28" s="62"/>
      <c r="MQK28" s="62"/>
      <c r="MQL28" s="62"/>
      <c r="MQM28" s="72"/>
      <c r="MQN28" s="62"/>
      <c r="MQO28" s="62"/>
      <c r="MQP28" s="62"/>
      <c r="MQQ28" s="72"/>
      <c r="MQR28" s="62"/>
      <c r="MQS28" s="62"/>
      <c r="MQT28" s="62"/>
      <c r="MQU28" s="72"/>
      <c r="MQV28" s="62"/>
      <c r="MQW28" s="62"/>
      <c r="MQX28" s="62"/>
      <c r="MQY28" s="72"/>
      <c r="MQZ28" s="62"/>
      <c r="MRA28" s="62"/>
      <c r="MRB28" s="62"/>
      <c r="MRC28" s="72"/>
      <c r="MRD28" s="62"/>
      <c r="MRE28" s="62"/>
      <c r="MRF28" s="62"/>
      <c r="MRG28" s="72"/>
      <c r="MRH28" s="62"/>
      <c r="MRI28" s="62"/>
      <c r="MRJ28" s="62"/>
      <c r="MRK28" s="72"/>
      <c r="MRL28" s="62"/>
      <c r="MRM28" s="62"/>
      <c r="MRN28" s="62"/>
      <c r="MRO28" s="72"/>
      <c r="MRP28" s="62"/>
      <c r="MRQ28" s="62"/>
      <c r="MRR28" s="62"/>
      <c r="MRS28" s="72"/>
      <c r="MRT28" s="62"/>
      <c r="MRU28" s="62"/>
      <c r="MRV28" s="62"/>
      <c r="MRW28" s="72"/>
      <c r="MRX28" s="62"/>
      <c r="MRY28" s="62"/>
      <c r="MRZ28" s="62"/>
      <c r="MSA28" s="72"/>
      <c r="MSB28" s="62"/>
      <c r="MSC28" s="62"/>
      <c r="MSD28" s="62"/>
      <c r="MSE28" s="72"/>
      <c r="MSF28" s="62"/>
      <c r="MSG28" s="62"/>
      <c r="MSH28" s="62"/>
      <c r="MSI28" s="72"/>
      <c r="MSJ28" s="62"/>
      <c r="MSK28" s="62"/>
      <c r="MSL28" s="62"/>
      <c r="MSM28" s="72"/>
      <c r="MSN28" s="62"/>
      <c r="MSO28" s="62"/>
      <c r="MSP28" s="62"/>
      <c r="MSQ28" s="72"/>
      <c r="MSR28" s="62"/>
      <c r="MSS28" s="62"/>
      <c r="MST28" s="62"/>
      <c r="MSU28" s="72"/>
      <c r="MSV28" s="62"/>
      <c r="MSW28" s="62"/>
      <c r="MSX28" s="62"/>
      <c r="MSY28" s="72"/>
      <c r="MSZ28" s="62"/>
      <c r="MTA28" s="62"/>
      <c r="MTB28" s="62"/>
      <c r="MTC28" s="72"/>
      <c r="MTD28" s="62"/>
      <c r="MTE28" s="62"/>
      <c r="MTF28" s="62"/>
      <c r="MTG28" s="72"/>
      <c r="MTH28" s="62"/>
      <c r="MTI28" s="62"/>
      <c r="MTJ28" s="62"/>
      <c r="MTK28" s="72"/>
      <c r="MTL28" s="62"/>
      <c r="MTM28" s="62"/>
      <c r="MTN28" s="62"/>
      <c r="MTO28" s="72"/>
      <c r="MTP28" s="62"/>
      <c r="MTQ28" s="62"/>
      <c r="MTR28" s="62"/>
      <c r="MTS28" s="72"/>
      <c r="MTT28" s="62"/>
      <c r="MTU28" s="62"/>
      <c r="MTV28" s="62"/>
      <c r="MTW28" s="72"/>
      <c r="MTX28" s="62"/>
      <c r="MTY28" s="62"/>
      <c r="MTZ28" s="62"/>
      <c r="MUA28" s="72"/>
      <c r="MUB28" s="62"/>
      <c r="MUC28" s="62"/>
      <c r="MUD28" s="62"/>
      <c r="MUE28" s="72"/>
      <c r="MUF28" s="62"/>
      <c r="MUG28" s="62"/>
      <c r="MUH28" s="62"/>
      <c r="MUI28" s="72"/>
      <c r="MUJ28" s="62"/>
      <c r="MUK28" s="62"/>
      <c r="MUL28" s="62"/>
      <c r="MUM28" s="72"/>
      <c r="MUN28" s="62"/>
      <c r="MUO28" s="62"/>
      <c r="MUP28" s="62"/>
      <c r="MUQ28" s="72"/>
      <c r="MUR28" s="62"/>
      <c r="MUS28" s="62"/>
      <c r="MUT28" s="62"/>
      <c r="MUU28" s="72"/>
      <c r="MUV28" s="62"/>
      <c r="MUW28" s="62"/>
      <c r="MUX28" s="62"/>
      <c r="MUY28" s="72"/>
      <c r="MUZ28" s="62"/>
      <c r="MVA28" s="62"/>
      <c r="MVB28" s="62"/>
      <c r="MVC28" s="72"/>
      <c r="MVD28" s="62"/>
      <c r="MVE28" s="62"/>
      <c r="MVF28" s="62"/>
      <c r="MVG28" s="72"/>
      <c r="MVH28" s="62"/>
      <c r="MVI28" s="62"/>
      <c r="MVJ28" s="62"/>
      <c r="MVK28" s="72"/>
      <c r="MVL28" s="62"/>
      <c r="MVM28" s="62"/>
      <c r="MVN28" s="62"/>
      <c r="MVO28" s="72"/>
      <c r="MVP28" s="62"/>
      <c r="MVQ28" s="62"/>
      <c r="MVR28" s="62"/>
      <c r="MVS28" s="72"/>
      <c r="MVT28" s="62"/>
      <c r="MVU28" s="62"/>
      <c r="MVV28" s="62"/>
      <c r="MVW28" s="72"/>
      <c r="MVX28" s="62"/>
      <c r="MVY28" s="62"/>
      <c r="MVZ28" s="62"/>
      <c r="MWA28" s="72"/>
      <c r="MWB28" s="62"/>
      <c r="MWC28" s="62"/>
      <c r="MWD28" s="62"/>
      <c r="MWE28" s="72"/>
      <c r="MWF28" s="62"/>
      <c r="MWG28" s="62"/>
      <c r="MWH28" s="62"/>
      <c r="MWI28" s="72"/>
      <c r="MWJ28" s="62"/>
      <c r="MWK28" s="62"/>
      <c r="MWL28" s="62"/>
      <c r="MWM28" s="72"/>
      <c r="MWN28" s="62"/>
      <c r="MWO28" s="62"/>
      <c r="MWP28" s="62"/>
      <c r="MWQ28" s="72"/>
      <c r="MWR28" s="62"/>
      <c r="MWS28" s="62"/>
      <c r="MWT28" s="62"/>
      <c r="MWU28" s="72"/>
      <c r="MWV28" s="62"/>
      <c r="MWW28" s="62"/>
      <c r="MWX28" s="62"/>
      <c r="MWY28" s="72"/>
      <c r="MWZ28" s="62"/>
      <c r="MXA28" s="62"/>
      <c r="MXB28" s="62"/>
      <c r="MXC28" s="72"/>
      <c r="MXD28" s="62"/>
      <c r="MXE28" s="62"/>
      <c r="MXF28" s="62"/>
      <c r="MXG28" s="72"/>
      <c r="MXH28" s="62"/>
      <c r="MXI28" s="62"/>
      <c r="MXJ28" s="62"/>
      <c r="MXK28" s="72"/>
      <c r="MXL28" s="62"/>
      <c r="MXM28" s="62"/>
      <c r="MXN28" s="62"/>
      <c r="MXO28" s="72"/>
      <c r="MXP28" s="62"/>
      <c r="MXQ28" s="62"/>
      <c r="MXR28" s="62"/>
      <c r="MXS28" s="72"/>
      <c r="MXT28" s="62"/>
      <c r="MXU28" s="62"/>
      <c r="MXV28" s="62"/>
      <c r="MXW28" s="72"/>
      <c r="MXX28" s="62"/>
      <c r="MXY28" s="62"/>
      <c r="MXZ28" s="62"/>
      <c r="MYA28" s="72"/>
      <c r="MYB28" s="62"/>
      <c r="MYC28" s="62"/>
      <c r="MYD28" s="62"/>
      <c r="MYE28" s="72"/>
      <c r="MYF28" s="62"/>
      <c r="MYG28" s="62"/>
      <c r="MYH28" s="62"/>
      <c r="MYI28" s="72"/>
      <c r="MYJ28" s="62"/>
      <c r="MYK28" s="62"/>
      <c r="MYL28" s="62"/>
      <c r="MYM28" s="72"/>
      <c r="MYN28" s="62"/>
      <c r="MYO28" s="62"/>
      <c r="MYP28" s="62"/>
      <c r="MYQ28" s="72"/>
      <c r="MYR28" s="62"/>
      <c r="MYS28" s="62"/>
      <c r="MYT28" s="62"/>
      <c r="MYU28" s="72"/>
      <c r="MYV28" s="62"/>
      <c r="MYW28" s="62"/>
      <c r="MYX28" s="62"/>
      <c r="MYY28" s="72"/>
      <c r="MYZ28" s="62"/>
      <c r="MZA28" s="62"/>
      <c r="MZB28" s="62"/>
      <c r="MZC28" s="72"/>
      <c r="MZD28" s="62"/>
      <c r="MZE28" s="62"/>
      <c r="MZF28" s="62"/>
      <c r="MZG28" s="72"/>
      <c r="MZH28" s="62"/>
      <c r="MZI28" s="62"/>
      <c r="MZJ28" s="62"/>
      <c r="MZK28" s="72"/>
      <c r="MZL28" s="62"/>
      <c r="MZM28" s="62"/>
      <c r="MZN28" s="62"/>
      <c r="MZO28" s="72"/>
      <c r="MZP28" s="62"/>
      <c r="MZQ28" s="62"/>
      <c r="MZR28" s="62"/>
      <c r="MZS28" s="72"/>
      <c r="MZT28" s="62"/>
      <c r="MZU28" s="62"/>
      <c r="MZV28" s="62"/>
      <c r="MZW28" s="72"/>
      <c r="MZX28" s="62"/>
      <c r="MZY28" s="62"/>
      <c r="MZZ28" s="62"/>
      <c r="NAA28" s="72"/>
      <c r="NAB28" s="62"/>
      <c r="NAC28" s="62"/>
      <c r="NAD28" s="62"/>
      <c r="NAE28" s="72"/>
      <c r="NAF28" s="62"/>
      <c r="NAG28" s="62"/>
      <c r="NAH28" s="62"/>
      <c r="NAI28" s="72"/>
      <c r="NAJ28" s="62"/>
      <c r="NAK28" s="62"/>
      <c r="NAL28" s="62"/>
      <c r="NAM28" s="72"/>
      <c r="NAN28" s="62"/>
      <c r="NAO28" s="62"/>
      <c r="NAP28" s="62"/>
      <c r="NAQ28" s="72"/>
      <c r="NAR28" s="62"/>
      <c r="NAS28" s="62"/>
      <c r="NAT28" s="62"/>
      <c r="NAU28" s="72"/>
      <c r="NAV28" s="62"/>
      <c r="NAW28" s="62"/>
      <c r="NAX28" s="62"/>
      <c r="NAY28" s="72"/>
      <c r="NAZ28" s="62"/>
      <c r="NBA28" s="62"/>
      <c r="NBB28" s="62"/>
      <c r="NBC28" s="72"/>
      <c r="NBD28" s="62"/>
      <c r="NBE28" s="62"/>
      <c r="NBF28" s="62"/>
      <c r="NBG28" s="72"/>
      <c r="NBH28" s="62"/>
      <c r="NBI28" s="62"/>
      <c r="NBJ28" s="62"/>
      <c r="NBK28" s="72"/>
      <c r="NBL28" s="62"/>
      <c r="NBM28" s="62"/>
      <c r="NBN28" s="62"/>
      <c r="NBO28" s="72"/>
      <c r="NBP28" s="62"/>
      <c r="NBQ28" s="62"/>
      <c r="NBR28" s="62"/>
      <c r="NBS28" s="72"/>
      <c r="NBT28" s="62"/>
      <c r="NBU28" s="62"/>
      <c r="NBV28" s="62"/>
      <c r="NBW28" s="72"/>
      <c r="NBX28" s="62"/>
      <c r="NBY28" s="62"/>
      <c r="NBZ28" s="62"/>
      <c r="NCA28" s="72"/>
      <c r="NCB28" s="62"/>
      <c r="NCC28" s="62"/>
      <c r="NCD28" s="62"/>
      <c r="NCE28" s="72"/>
      <c r="NCF28" s="62"/>
      <c r="NCG28" s="62"/>
      <c r="NCH28" s="62"/>
      <c r="NCI28" s="72"/>
      <c r="NCJ28" s="62"/>
      <c r="NCK28" s="62"/>
      <c r="NCL28" s="62"/>
      <c r="NCM28" s="72"/>
      <c r="NCN28" s="62"/>
      <c r="NCO28" s="62"/>
      <c r="NCP28" s="62"/>
      <c r="NCQ28" s="72"/>
      <c r="NCR28" s="62"/>
      <c r="NCS28" s="62"/>
      <c r="NCT28" s="62"/>
      <c r="NCU28" s="72"/>
      <c r="NCV28" s="62"/>
      <c r="NCW28" s="62"/>
      <c r="NCX28" s="62"/>
      <c r="NCY28" s="72"/>
      <c r="NCZ28" s="62"/>
      <c r="NDA28" s="62"/>
      <c r="NDB28" s="62"/>
      <c r="NDC28" s="72"/>
      <c r="NDD28" s="62"/>
      <c r="NDE28" s="62"/>
      <c r="NDF28" s="62"/>
      <c r="NDG28" s="72"/>
      <c r="NDH28" s="62"/>
      <c r="NDI28" s="62"/>
      <c r="NDJ28" s="62"/>
      <c r="NDK28" s="72"/>
      <c r="NDL28" s="62"/>
      <c r="NDM28" s="62"/>
      <c r="NDN28" s="62"/>
      <c r="NDO28" s="72"/>
      <c r="NDP28" s="62"/>
      <c r="NDQ28" s="62"/>
      <c r="NDR28" s="62"/>
      <c r="NDS28" s="72"/>
      <c r="NDT28" s="62"/>
      <c r="NDU28" s="62"/>
      <c r="NDV28" s="62"/>
      <c r="NDW28" s="72"/>
      <c r="NDX28" s="62"/>
      <c r="NDY28" s="62"/>
      <c r="NDZ28" s="62"/>
      <c r="NEA28" s="72"/>
      <c r="NEB28" s="62"/>
      <c r="NEC28" s="62"/>
      <c r="NED28" s="62"/>
      <c r="NEE28" s="72"/>
      <c r="NEF28" s="62"/>
      <c r="NEG28" s="62"/>
      <c r="NEH28" s="62"/>
      <c r="NEI28" s="72"/>
      <c r="NEJ28" s="62"/>
      <c r="NEK28" s="62"/>
      <c r="NEL28" s="62"/>
      <c r="NEM28" s="72"/>
      <c r="NEN28" s="62"/>
      <c r="NEO28" s="62"/>
      <c r="NEP28" s="62"/>
      <c r="NEQ28" s="72"/>
      <c r="NER28" s="62"/>
      <c r="NES28" s="62"/>
      <c r="NET28" s="62"/>
      <c r="NEU28" s="72"/>
      <c r="NEV28" s="62"/>
      <c r="NEW28" s="62"/>
      <c r="NEX28" s="62"/>
      <c r="NEY28" s="72"/>
      <c r="NEZ28" s="62"/>
      <c r="NFA28" s="62"/>
      <c r="NFB28" s="62"/>
      <c r="NFC28" s="72"/>
      <c r="NFD28" s="62"/>
      <c r="NFE28" s="62"/>
      <c r="NFF28" s="62"/>
      <c r="NFG28" s="72"/>
      <c r="NFH28" s="62"/>
      <c r="NFI28" s="62"/>
      <c r="NFJ28" s="62"/>
      <c r="NFK28" s="72"/>
      <c r="NFL28" s="62"/>
      <c r="NFM28" s="62"/>
      <c r="NFN28" s="62"/>
      <c r="NFO28" s="72"/>
      <c r="NFP28" s="62"/>
      <c r="NFQ28" s="62"/>
      <c r="NFR28" s="62"/>
      <c r="NFS28" s="72"/>
      <c r="NFT28" s="62"/>
      <c r="NFU28" s="62"/>
      <c r="NFV28" s="62"/>
      <c r="NFW28" s="72"/>
      <c r="NFX28" s="62"/>
      <c r="NFY28" s="62"/>
      <c r="NFZ28" s="62"/>
      <c r="NGA28" s="72"/>
      <c r="NGB28" s="62"/>
      <c r="NGC28" s="62"/>
      <c r="NGD28" s="62"/>
      <c r="NGE28" s="72"/>
      <c r="NGF28" s="62"/>
      <c r="NGG28" s="62"/>
      <c r="NGH28" s="62"/>
      <c r="NGI28" s="72"/>
      <c r="NGJ28" s="62"/>
      <c r="NGK28" s="62"/>
      <c r="NGL28" s="62"/>
      <c r="NGM28" s="72"/>
      <c r="NGN28" s="62"/>
      <c r="NGO28" s="62"/>
      <c r="NGP28" s="62"/>
      <c r="NGQ28" s="72"/>
      <c r="NGR28" s="62"/>
      <c r="NGS28" s="62"/>
      <c r="NGT28" s="62"/>
      <c r="NGU28" s="72"/>
      <c r="NGV28" s="62"/>
      <c r="NGW28" s="62"/>
      <c r="NGX28" s="62"/>
      <c r="NGY28" s="72"/>
      <c r="NGZ28" s="62"/>
      <c r="NHA28" s="62"/>
      <c r="NHB28" s="62"/>
      <c r="NHC28" s="72"/>
      <c r="NHD28" s="62"/>
      <c r="NHE28" s="62"/>
      <c r="NHF28" s="62"/>
      <c r="NHG28" s="72"/>
      <c r="NHH28" s="62"/>
      <c r="NHI28" s="62"/>
      <c r="NHJ28" s="62"/>
      <c r="NHK28" s="72"/>
      <c r="NHL28" s="62"/>
      <c r="NHM28" s="62"/>
      <c r="NHN28" s="62"/>
      <c r="NHO28" s="72"/>
      <c r="NHP28" s="62"/>
      <c r="NHQ28" s="62"/>
      <c r="NHR28" s="62"/>
      <c r="NHS28" s="72"/>
      <c r="NHT28" s="62"/>
      <c r="NHU28" s="62"/>
      <c r="NHV28" s="62"/>
      <c r="NHW28" s="72"/>
      <c r="NHX28" s="62"/>
      <c r="NHY28" s="62"/>
      <c r="NHZ28" s="62"/>
      <c r="NIA28" s="72"/>
      <c r="NIB28" s="62"/>
      <c r="NIC28" s="62"/>
      <c r="NID28" s="62"/>
      <c r="NIE28" s="72"/>
      <c r="NIF28" s="62"/>
      <c r="NIG28" s="62"/>
      <c r="NIH28" s="62"/>
      <c r="NII28" s="72"/>
      <c r="NIJ28" s="62"/>
      <c r="NIK28" s="62"/>
      <c r="NIL28" s="62"/>
      <c r="NIM28" s="72"/>
      <c r="NIN28" s="62"/>
      <c r="NIO28" s="62"/>
      <c r="NIP28" s="62"/>
      <c r="NIQ28" s="72"/>
      <c r="NIR28" s="62"/>
      <c r="NIS28" s="62"/>
      <c r="NIT28" s="62"/>
      <c r="NIU28" s="72"/>
      <c r="NIV28" s="62"/>
      <c r="NIW28" s="62"/>
      <c r="NIX28" s="62"/>
      <c r="NIY28" s="72"/>
      <c r="NIZ28" s="62"/>
      <c r="NJA28" s="62"/>
      <c r="NJB28" s="62"/>
      <c r="NJC28" s="72"/>
      <c r="NJD28" s="62"/>
      <c r="NJE28" s="62"/>
      <c r="NJF28" s="62"/>
      <c r="NJG28" s="72"/>
      <c r="NJH28" s="62"/>
      <c r="NJI28" s="62"/>
      <c r="NJJ28" s="62"/>
      <c r="NJK28" s="72"/>
      <c r="NJL28" s="62"/>
      <c r="NJM28" s="62"/>
      <c r="NJN28" s="62"/>
      <c r="NJO28" s="72"/>
      <c r="NJP28" s="62"/>
      <c r="NJQ28" s="62"/>
      <c r="NJR28" s="62"/>
      <c r="NJS28" s="72"/>
      <c r="NJT28" s="62"/>
      <c r="NJU28" s="62"/>
      <c r="NJV28" s="62"/>
      <c r="NJW28" s="72"/>
      <c r="NJX28" s="62"/>
      <c r="NJY28" s="62"/>
      <c r="NJZ28" s="62"/>
      <c r="NKA28" s="72"/>
      <c r="NKB28" s="62"/>
      <c r="NKC28" s="62"/>
      <c r="NKD28" s="62"/>
      <c r="NKE28" s="72"/>
      <c r="NKF28" s="62"/>
      <c r="NKG28" s="62"/>
      <c r="NKH28" s="62"/>
      <c r="NKI28" s="72"/>
      <c r="NKJ28" s="62"/>
      <c r="NKK28" s="62"/>
      <c r="NKL28" s="62"/>
      <c r="NKM28" s="72"/>
      <c r="NKN28" s="62"/>
      <c r="NKO28" s="62"/>
      <c r="NKP28" s="62"/>
      <c r="NKQ28" s="72"/>
      <c r="NKR28" s="62"/>
      <c r="NKS28" s="62"/>
      <c r="NKT28" s="62"/>
      <c r="NKU28" s="72"/>
      <c r="NKV28" s="62"/>
      <c r="NKW28" s="62"/>
      <c r="NKX28" s="62"/>
      <c r="NKY28" s="72"/>
      <c r="NKZ28" s="62"/>
      <c r="NLA28" s="62"/>
      <c r="NLB28" s="62"/>
      <c r="NLC28" s="72"/>
      <c r="NLD28" s="62"/>
      <c r="NLE28" s="62"/>
      <c r="NLF28" s="62"/>
      <c r="NLG28" s="72"/>
      <c r="NLH28" s="62"/>
      <c r="NLI28" s="62"/>
      <c r="NLJ28" s="62"/>
      <c r="NLK28" s="72"/>
      <c r="NLL28" s="62"/>
      <c r="NLM28" s="62"/>
      <c r="NLN28" s="62"/>
      <c r="NLO28" s="72"/>
      <c r="NLP28" s="62"/>
      <c r="NLQ28" s="62"/>
      <c r="NLR28" s="62"/>
      <c r="NLS28" s="72"/>
      <c r="NLT28" s="62"/>
      <c r="NLU28" s="62"/>
      <c r="NLV28" s="62"/>
      <c r="NLW28" s="72"/>
      <c r="NLX28" s="62"/>
      <c r="NLY28" s="62"/>
      <c r="NLZ28" s="62"/>
      <c r="NMA28" s="72"/>
      <c r="NMB28" s="62"/>
      <c r="NMC28" s="62"/>
      <c r="NMD28" s="62"/>
      <c r="NME28" s="72"/>
      <c r="NMF28" s="62"/>
      <c r="NMG28" s="62"/>
      <c r="NMH28" s="62"/>
      <c r="NMI28" s="72"/>
      <c r="NMJ28" s="62"/>
      <c r="NMK28" s="62"/>
      <c r="NML28" s="62"/>
      <c r="NMM28" s="72"/>
      <c r="NMN28" s="62"/>
      <c r="NMO28" s="62"/>
      <c r="NMP28" s="62"/>
      <c r="NMQ28" s="72"/>
      <c r="NMR28" s="62"/>
      <c r="NMS28" s="62"/>
      <c r="NMT28" s="62"/>
      <c r="NMU28" s="72"/>
      <c r="NMV28" s="62"/>
      <c r="NMW28" s="62"/>
      <c r="NMX28" s="62"/>
      <c r="NMY28" s="72"/>
      <c r="NMZ28" s="62"/>
      <c r="NNA28" s="62"/>
      <c r="NNB28" s="62"/>
      <c r="NNC28" s="72"/>
      <c r="NND28" s="62"/>
      <c r="NNE28" s="62"/>
      <c r="NNF28" s="62"/>
      <c r="NNG28" s="72"/>
      <c r="NNH28" s="62"/>
      <c r="NNI28" s="62"/>
      <c r="NNJ28" s="62"/>
      <c r="NNK28" s="72"/>
      <c r="NNL28" s="62"/>
      <c r="NNM28" s="62"/>
      <c r="NNN28" s="62"/>
      <c r="NNO28" s="72"/>
      <c r="NNP28" s="62"/>
      <c r="NNQ28" s="62"/>
      <c r="NNR28" s="62"/>
      <c r="NNS28" s="72"/>
      <c r="NNT28" s="62"/>
      <c r="NNU28" s="62"/>
      <c r="NNV28" s="62"/>
      <c r="NNW28" s="72"/>
      <c r="NNX28" s="62"/>
      <c r="NNY28" s="62"/>
      <c r="NNZ28" s="62"/>
      <c r="NOA28" s="72"/>
      <c r="NOB28" s="62"/>
      <c r="NOC28" s="62"/>
      <c r="NOD28" s="62"/>
      <c r="NOE28" s="72"/>
      <c r="NOF28" s="62"/>
      <c r="NOG28" s="62"/>
      <c r="NOH28" s="62"/>
      <c r="NOI28" s="72"/>
      <c r="NOJ28" s="62"/>
      <c r="NOK28" s="62"/>
      <c r="NOL28" s="62"/>
      <c r="NOM28" s="72"/>
      <c r="NON28" s="62"/>
      <c r="NOO28" s="62"/>
      <c r="NOP28" s="62"/>
      <c r="NOQ28" s="72"/>
      <c r="NOR28" s="62"/>
      <c r="NOS28" s="62"/>
      <c r="NOT28" s="62"/>
      <c r="NOU28" s="72"/>
      <c r="NOV28" s="62"/>
      <c r="NOW28" s="62"/>
      <c r="NOX28" s="62"/>
      <c r="NOY28" s="72"/>
      <c r="NOZ28" s="62"/>
      <c r="NPA28" s="62"/>
      <c r="NPB28" s="62"/>
      <c r="NPC28" s="72"/>
      <c r="NPD28" s="62"/>
      <c r="NPE28" s="62"/>
      <c r="NPF28" s="62"/>
      <c r="NPG28" s="72"/>
      <c r="NPH28" s="62"/>
      <c r="NPI28" s="62"/>
      <c r="NPJ28" s="62"/>
      <c r="NPK28" s="72"/>
      <c r="NPL28" s="62"/>
      <c r="NPM28" s="62"/>
      <c r="NPN28" s="62"/>
      <c r="NPO28" s="72"/>
      <c r="NPP28" s="62"/>
      <c r="NPQ28" s="62"/>
      <c r="NPR28" s="62"/>
      <c r="NPS28" s="72"/>
      <c r="NPT28" s="62"/>
      <c r="NPU28" s="62"/>
      <c r="NPV28" s="62"/>
      <c r="NPW28" s="72"/>
      <c r="NPX28" s="62"/>
      <c r="NPY28" s="62"/>
      <c r="NPZ28" s="62"/>
      <c r="NQA28" s="72"/>
      <c r="NQB28" s="62"/>
      <c r="NQC28" s="62"/>
      <c r="NQD28" s="62"/>
      <c r="NQE28" s="72"/>
      <c r="NQF28" s="62"/>
      <c r="NQG28" s="62"/>
      <c r="NQH28" s="62"/>
      <c r="NQI28" s="72"/>
      <c r="NQJ28" s="62"/>
      <c r="NQK28" s="62"/>
      <c r="NQL28" s="62"/>
      <c r="NQM28" s="72"/>
      <c r="NQN28" s="62"/>
      <c r="NQO28" s="62"/>
      <c r="NQP28" s="62"/>
      <c r="NQQ28" s="72"/>
      <c r="NQR28" s="62"/>
      <c r="NQS28" s="62"/>
      <c r="NQT28" s="62"/>
      <c r="NQU28" s="72"/>
      <c r="NQV28" s="62"/>
      <c r="NQW28" s="62"/>
      <c r="NQX28" s="62"/>
      <c r="NQY28" s="72"/>
      <c r="NQZ28" s="62"/>
      <c r="NRA28" s="62"/>
      <c r="NRB28" s="62"/>
      <c r="NRC28" s="72"/>
      <c r="NRD28" s="62"/>
      <c r="NRE28" s="62"/>
      <c r="NRF28" s="62"/>
      <c r="NRG28" s="72"/>
      <c r="NRH28" s="62"/>
      <c r="NRI28" s="62"/>
      <c r="NRJ28" s="62"/>
      <c r="NRK28" s="72"/>
      <c r="NRL28" s="62"/>
      <c r="NRM28" s="62"/>
      <c r="NRN28" s="62"/>
      <c r="NRO28" s="72"/>
      <c r="NRP28" s="62"/>
      <c r="NRQ28" s="62"/>
      <c r="NRR28" s="62"/>
      <c r="NRS28" s="72"/>
      <c r="NRT28" s="62"/>
      <c r="NRU28" s="62"/>
      <c r="NRV28" s="62"/>
      <c r="NRW28" s="72"/>
      <c r="NRX28" s="62"/>
      <c r="NRY28" s="62"/>
      <c r="NRZ28" s="62"/>
      <c r="NSA28" s="72"/>
      <c r="NSB28" s="62"/>
      <c r="NSC28" s="62"/>
      <c r="NSD28" s="62"/>
      <c r="NSE28" s="72"/>
      <c r="NSF28" s="62"/>
      <c r="NSG28" s="62"/>
      <c r="NSH28" s="62"/>
      <c r="NSI28" s="72"/>
      <c r="NSJ28" s="62"/>
      <c r="NSK28" s="62"/>
      <c r="NSL28" s="62"/>
      <c r="NSM28" s="72"/>
      <c r="NSN28" s="62"/>
      <c r="NSO28" s="62"/>
      <c r="NSP28" s="62"/>
      <c r="NSQ28" s="72"/>
      <c r="NSR28" s="62"/>
      <c r="NSS28" s="62"/>
      <c r="NST28" s="62"/>
      <c r="NSU28" s="72"/>
      <c r="NSV28" s="62"/>
      <c r="NSW28" s="62"/>
      <c r="NSX28" s="62"/>
      <c r="NSY28" s="72"/>
      <c r="NSZ28" s="62"/>
      <c r="NTA28" s="62"/>
      <c r="NTB28" s="62"/>
      <c r="NTC28" s="72"/>
      <c r="NTD28" s="62"/>
      <c r="NTE28" s="62"/>
      <c r="NTF28" s="62"/>
      <c r="NTG28" s="72"/>
      <c r="NTH28" s="62"/>
      <c r="NTI28" s="62"/>
      <c r="NTJ28" s="62"/>
      <c r="NTK28" s="72"/>
      <c r="NTL28" s="62"/>
      <c r="NTM28" s="62"/>
      <c r="NTN28" s="62"/>
      <c r="NTO28" s="72"/>
      <c r="NTP28" s="62"/>
      <c r="NTQ28" s="62"/>
      <c r="NTR28" s="62"/>
      <c r="NTS28" s="72"/>
      <c r="NTT28" s="62"/>
      <c r="NTU28" s="62"/>
      <c r="NTV28" s="62"/>
      <c r="NTW28" s="72"/>
      <c r="NTX28" s="62"/>
      <c r="NTY28" s="62"/>
      <c r="NTZ28" s="62"/>
      <c r="NUA28" s="72"/>
      <c r="NUB28" s="62"/>
      <c r="NUC28" s="62"/>
      <c r="NUD28" s="62"/>
      <c r="NUE28" s="72"/>
      <c r="NUF28" s="62"/>
      <c r="NUG28" s="62"/>
      <c r="NUH28" s="62"/>
      <c r="NUI28" s="72"/>
      <c r="NUJ28" s="62"/>
      <c r="NUK28" s="62"/>
      <c r="NUL28" s="62"/>
      <c r="NUM28" s="72"/>
      <c r="NUN28" s="62"/>
      <c r="NUO28" s="62"/>
      <c r="NUP28" s="62"/>
      <c r="NUQ28" s="72"/>
      <c r="NUR28" s="62"/>
      <c r="NUS28" s="62"/>
      <c r="NUT28" s="62"/>
      <c r="NUU28" s="72"/>
      <c r="NUV28" s="62"/>
      <c r="NUW28" s="62"/>
      <c r="NUX28" s="62"/>
      <c r="NUY28" s="72"/>
      <c r="NUZ28" s="62"/>
      <c r="NVA28" s="62"/>
      <c r="NVB28" s="62"/>
      <c r="NVC28" s="72"/>
      <c r="NVD28" s="62"/>
      <c r="NVE28" s="62"/>
      <c r="NVF28" s="62"/>
      <c r="NVG28" s="72"/>
      <c r="NVH28" s="62"/>
      <c r="NVI28" s="62"/>
      <c r="NVJ28" s="62"/>
      <c r="NVK28" s="72"/>
      <c r="NVL28" s="62"/>
      <c r="NVM28" s="62"/>
      <c r="NVN28" s="62"/>
      <c r="NVO28" s="72"/>
      <c r="NVP28" s="62"/>
      <c r="NVQ28" s="62"/>
      <c r="NVR28" s="62"/>
      <c r="NVS28" s="72"/>
      <c r="NVT28" s="62"/>
      <c r="NVU28" s="62"/>
      <c r="NVV28" s="62"/>
      <c r="NVW28" s="72"/>
      <c r="NVX28" s="62"/>
      <c r="NVY28" s="62"/>
      <c r="NVZ28" s="62"/>
      <c r="NWA28" s="72"/>
      <c r="NWB28" s="62"/>
      <c r="NWC28" s="62"/>
      <c r="NWD28" s="62"/>
      <c r="NWE28" s="72"/>
      <c r="NWF28" s="62"/>
      <c r="NWG28" s="62"/>
      <c r="NWH28" s="62"/>
      <c r="NWI28" s="72"/>
      <c r="NWJ28" s="62"/>
      <c r="NWK28" s="62"/>
      <c r="NWL28" s="62"/>
      <c r="NWM28" s="72"/>
      <c r="NWN28" s="62"/>
      <c r="NWO28" s="62"/>
      <c r="NWP28" s="62"/>
      <c r="NWQ28" s="72"/>
      <c r="NWR28" s="62"/>
      <c r="NWS28" s="62"/>
      <c r="NWT28" s="62"/>
      <c r="NWU28" s="72"/>
      <c r="NWV28" s="62"/>
      <c r="NWW28" s="62"/>
      <c r="NWX28" s="62"/>
      <c r="NWY28" s="72"/>
      <c r="NWZ28" s="62"/>
      <c r="NXA28" s="62"/>
      <c r="NXB28" s="62"/>
      <c r="NXC28" s="72"/>
      <c r="NXD28" s="62"/>
      <c r="NXE28" s="62"/>
      <c r="NXF28" s="62"/>
      <c r="NXG28" s="72"/>
      <c r="NXH28" s="62"/>
      <c r="NXI28" s="62"/>
      <c r="NXJ28" s="62"/>
      <c r="NXK28" s="72"/>
      <c r="NXL28" s="62"/>
      <c r="NXM28" s="62"/>
      <c r="NXN28" s="62"/>
      <c r="NXO28" s="72"/>
      <c r="NXP28" s="62"/>
      <c r="NXQ28" s="62"/>
      <c r="NXR28" s="62"/>
      <c r="NXS28" s="72"/>
      <c r="NXT28" s="62"/>
      <c r="NXU28" s="62"/>
      <c r="NXV28" s="62"/>
      <c r="NXW28" s="72"/>
      <c r="NXX28" s="62"/>
      <c r="NXY28" s="62"/>
      <c r="NXZ28" s="62"/>
      <c r="NYA28" s="72"/>
      <c r="NYB28" s="62"/>
      <c r="NYC28" s="62"/>
      <c r="NYD28" s="62"/>
      <c r="NYE28" s="72"/>
      <c r="NYF28" s="62"/>
      <c r="NYG28" s="62"/>
      <c r="NYH28" s="62"/>
      <c r="NYI28" s="72"/>
      <c r="NYJ28" s="62"/>
      <c r="NYK28" s="62"/>
      <c r="NYL28" s="62"/>
      <c r="NYM28" s="72"/>
      <c r="NYN28" s="62"/>
      <c r="NYO28" s="62"/>
      <c r="NYP28" s="62"/>
      <c r="NYQ28" s="72"/>
      <c r="NYR28" s="62"/>
      <c r="NYS28" s="62"/>
      <c r="NYT28" s="62"/>
      <c r="NYU28" s="72"/>
      <c r="NYV28" s="62"/>
      <c r="NYW28" s="62"/>
      <c r="NYX28" s="62"/>
      <c r="NYY28" s="72"/>
      <c r="NYZ28" s="62"/>
      <c r="NZA28" s="62"/>
      <c r="NZB28" s="62"/>
      <c r="NZC28" s="72"/>
      <c r="NZD28" s="62"/>
      <c r="NZE28" s="62"/>
      <c r="NZF28" s="62"/>
      <c r="NZG28" s="72"/>
      <c r="NZH28" s="62"/>
      <c r="NZI28" s="62"/>
      <c r="NZJ28" s="62"/>
      <c r="NZK28" s="72"/>
      <c r="NZL28" s="62"/>
      <c r="NZM28" s="62"/>
      <c r="NZN28" s="62"/>
      <c r="NZO28" s="72"/>
      <c r="NZP28" s="62"/>
      <c r="NZQ28" s="62"/>
      <c r="NZR28" s="62"/>
      <c r="NZS28" s="72"/>
      <c r="NZT28" s="62"/>
      <c r="NZU28" s="62"/>
      <c r="NZV28" s="62"/>
      <c r="NZW28" s="72"/>
      <c r="NZX28" s="62"/>
      <c r="NZY28" s="62"/>
      <c r="NZZ28" s="62"/>
      <c r="OAA28" s="72"/>
      <c r="OAB28" s="62"/>
      <c r="OAC28" s="62"/>
      <c r="OAD28" s="62"/>
      <c r="OAE28" s="72"/>
      <c r="OAF28" s="62"/>
      <c r="OAG28" s="62"/>
      <c r="OAH28" s="62"/>
      <c r="OAI28" s="72"/>
      <c r="OAJ28" s="62"/>
      <c r="OAK28" s="62"/>
      <c r="OAL28" s="62"/>
      <c r="OAM28" s="72"/>
      <c r="OAN28" s="62"/>
      <c r="OAO28" s="62"/>
      <c r="OAP28" s="62"/>
      <c r="OAQ28" s="72"/>
      <c r="OAR28" s="62"/>
      <c r="OAS28" s="62"/>
      <c r="OAT28" s="62"/>
      <c r="OAU28" s="72"/>
      <c r="OAV28" s="62"/>
      <c r="OAW28" s="62"/>
      <c r="OAX28" s="62"/>
      <c r="OAY28" s="72"/>
      <c r="OAZ28" s="62"/>
      <c r="OBA28" s="62"/>
      <c r="OBB28" s="62"/>
      <c r="OBC28" s="72"/>
      <c r="OBD28" s="62"/>
      <c r="OBE28" s="62"/>
      <c r="OBF28" s="62"/>
      <c r="OBG28" s="72"/>
      <c r="OBH28" s="62"/>
      <c r="OBI28" s="62"/>
      <c r="OBJ28" s="62"/>
      <c r="OBK28" s="72"/>
      <c r="OBL28" s="62"/>
      <c r="OBM28" s="62"/>
      <c r="OBN28" s="62"/>
      <c r="OBO28" s="72"/>
      <c r="OBP28" s="62"/>
      <c r="OBQ28" s="62"/>
      <c r="OBR28" s="62"/>
      <c r="OBS28" s="72"/>
      <c r="OBT28" s="62"/>
      <c r="OBU28" s="62"/>
      <c r="OBV28" s="62"/>
      <c r="OBW28" s="72"/>
      <c r="OBX28" s="62"/>
      <c r="OBY28" s="62"/>
      <c r="OBZ28" s="62"/>
      <c r="OCA28" s="72"/>
      <c r="OCB28" s="62"/>
      <c r="OCC28" s="62"/>
      <c r="OCD28" s="62"/>
      <c r="OCE28" s="72"/>
      <c r="OCF28" s="62"/>
      <c r="OCG28" s="62"/>
      <c r="OCH28" s="62"/>
      <c r="OCI28" s="72"/>
      <c r="OCJ28" s="62"/>
      <c r="OCK28" s="62"/>
      <c r="OCL28" s="62"/>
      <c r="OCM28" s="72"/>
      <c r="OCN28" s="62"/>
      <c r="OCO28" s="62"/>
      <c r="OCP28" s="62"/>
      <c r="OCQ28" s="72"/>
      <c r="OCR28" s="62"/>
      <c r="OCS28" s="62"/>
      <c r="OCT28" s="62"/>
      <c r="OCU28" s="72"/>
      <c r="OCV28" s="62"/>
      <c r="OCW28" s="62"/>
      <c r="OCX28" s="62"/>
      <c r="OCY28" s="72"/>
      <c r="OCZ28" s="62"/>
      <c r="ODA28" s="62"/>
      <c r="ODB28" s="62"/>
      <c r="ODC28" s="72"/>
      <c r="ODD28" s="62"/>
      <c r="ODE28" s="62"/>
      <c r="ODF28" s="62"/>
      <c r="ODG28" s="72"/>
      <c r="ODH28" s="62"/>
      <c r="ODI28" s="62"/>
      <c r="ODJ28" s="62"/>
      <c r="ODK28" s="72"/>
      <c r="ODL28" s="62"/>
      <c r="ODM28" s="62"/>
      <c r="ODN28" s="62"/>
      <c r="ODO28" s="72"/>
      <c r="ODP28" s="62"/>
      <c r="ODQ28" s="62"/>
      <c r="ODR28" s="62"/>
      <c r="ODS28" s="72"/>
      <c r="ODT28" s="62"/>
      <c r="ODU28" s="62"/>
      <c r="ODV28" s="62"/>
      <c r="ODW28" s="72"/>
      <c r="ODX28" s="62"/>
      <c r="ODY28" s="62"/>
      <c r="ODZ28" s="62"/>
      <c r="OEA28" s="72"/>
      <c r="OEB28" s="62"/>
      <c r="OEC28" s="62"/>
      <c r="OED28" s="62"/>
      <c r="OEE28" s="72"/>
      <c r="OEF28" s="62"/>
      <c r="OEG28" s="62"/>
      <c r="OEH28" s="62"/>
      <c r="OEI28" s="72"/>
      <c r="OEJ28" s="62"/>
      <c r="OEK28" s="62"/>
      <c r="OEL28" s="62"/>
      <c r="OEM28" s="72"/>
      <c r="OEN28" s="62"/>
      <c r="OEO28" s="62"/>
      <c r="OEP28" s="62"/>
      <c r="OEQ28" s="72"/>
      <c r="OER28" s="62"/>
      <c r="OES28" s="62"/>
      <c r="OET28" s="62"/>
      <c r="OEU28" s="72"/>
      <c r="OEV28" s="62"/>
      <c r="OEW28" s="62"/>
      <c r="OEX28" s="62"/>
      <c r="OEY28" s="72"/>
      <c r="OEZ28" s="62"/>
      <c r="OFA28" s="62"/>
      <c r="OFB28" s="62"/>
      <c r="OFC28" s="72"/>
      <c r="OFD28" s="62"/>
      <c r="OFE28" s="62"/>
      <c r="OFF28" s="62"/>
      <c r="OFG28" s="72"/>
      <c r="OFH28" s="62"/>
      <c r="OFI28" s="62"/>
      <c r="OFJ28" s="62"/>
      <c r="OFK28" s="72"/>
      <c r="OFL28" s="62"/>
      <c r="OFM28" s="62"/>
      <c r="OFN28" s="62"/>
      <c r="OFO28" s="72"/>
      <c r="OFP28" s="62"/>
      <c r="OFQ28" s="62"/>
      <c r="OFR28" s="62"/>
      <c r="OFS28" s="72"/>
      <c r="OFT28" s="62"/>
      <c r="OFU28" s="62"/>
      <c r="OFV28" s="62"/>
      <c r="OFW28" s="72"/>
      <c r="OFX28" s="62"/>
      <c r="OFY28" s="62"/>
      <c r="OFZ28" s="62"/>
      <c r="OGA28" s="72"/>
      <c r="OGB28" s="62"/>
      <c r="OGC28" s="62"/>
      <c r="OGD28" s="62"/>
      <c r="OGE28" s="72"/>
      <c r="OGF28" s="62"/>
      <c r="OGG28" s="62"/>
      <c r="OGH28" s="62"/>
      <c r="OGI28" s="72"/>
      <c r="OGJ28" s="62"/>
      <c r="OGK28" s="62"/>
      <c r="OGL28" s="62"/>
      <c r="OGM28" s="72"/>
      <c r="OGN28" s="62"/>
      <c r="OGO28" s="62"/>
      <c r="OGP28" s="62"/>
      <c r="OGQ28" s="72"/>
      <c r="OGR28" s="62"/>
      <c r="OGS28" s="62"/>
      <c r="OGT28" s="62"/>
      <c r="OGU28" s="72"/>
      <c r="OGV28" s="62"/>
      <c r="OGW28" s="62"/>
      <c r="OGX28" s="62"/>
      <c r="OGY28" s="72"/>
      <c r="OGZ28" s="62"/>
      <c r="OHA28" s="62"/>
      <c r="OHB28" s="62"/>
      <c r="OHC28" s="72"/>
      <c r="OHD28" s="62"/>
      <c r="OHE28" s="62"/>
      <c r="OHF28" s="62"/>
      <c r="OHG28" s="72"/>
      <c r="OHH28" s="62"/>
      <c r="OHI28" s="62"/>
      <c r="OHJ28" s="62"/>
      <c r="OHK28" s="72"/>
      <c r="OHL28" s="62"/>
      <c r="OHM28" s="62"/>
      <c r="OHN28" s="62"/>
      <c r="OHO28" s="72"/>
      <c r="OHP28" s="62"/>
      <c r="OHQ28" s="62"/>
      <c r="OHR28" s="62"/>
      <c r="OHS28" s="72"/>
      <c r="OHT28" s="62"/>
      <c r="OHU28" s="62"/>
      <c r="OHV28" s="62"/>
      <c r="OHW28" s="72"/>
      <c r="OHX28" s="62"/>
      <c r="OHY28" s="62"/>
      <c r="OHZ28" s="62"/>
      <c r="OIA28" s="72"/>
      <c r="OIB28" s="62"/>
      <c r="OIC28" s="62"/>
      <c r="OID28" s="62"/>
      <c r="OIE28" s="72"/>
      <c r="OIF28" s="62"/>
      <c r="OIG28" s="62"/>
      <c r="OIH28" s="62"/>
      <c r="OII28" s="72"/>
      <c r="OIJ28" s="62"/>
      <c r="OIK28" s="62"/>
      <c r="OIL28" s="62"/>
      <c r="OIM28" s="72"/>
      <c r="OIN28" s="62"/>
      <c r="OIO28" s="62"/>
      <c r="OIP28" s="62"/>
      <c r="OIQ28" s="72"/>
      <c r="OIR28" s="62"/>
      <c r="OIS28" s="62"/>
      <c r="OIT28" s="62"/>
      <c r="OIU28" s="72"/>
      <c r="OIV28" s="62"/>
      <c r="OIW28" s="62"/>
      <c r="OIX28" s="62"/>
      <c r="OIY28" s="72"/>
      <c r="OIZ28" s="62"/>
      <c r="OJA28" s="62"/>
      <c r="OJB28" s="62"/>
      <c r="OJC28" s="72"/>
      <c r="OJD28" s="62"/>
      <c r="OJE28" s="62"/>
      <c r="OJF28" s="62"/>
      <c r="OJG28" s="72"/>
      <c r="OJH28" s="62"/>
      <c r="OJI28" s="62"/>
      <c r="OJJ28" s="62"/>
      <c r="OJK28" s="72"/>
      <c r="OJL28" s="62"/>
      <c r="OJM28" s="62"/>
      <c r="OJN28" s="62"/>
      <c r="OJO28" s="72"/>
      <c r="OJP28" s="62"/>
      <c r="OJQ28" s="62"/>
      <c r="OJR28" s="62"/>
      <c r="OJS28" s="72"/>
      <c r="OJT28" s="62"/>
      <c r="OJU28" s="62"/>
      <c r="OJV28" s="62"/>
      <c r="OJW28" s="72"/>
      <c r="OJX28" s="62"/>
      <c r="OJY28" s="62"/>
      <c r="OJZ28" s="62"/>
      <c r="OKA28" s="72"/>
      <c r="OKB28" s="62"/>
      <c r="OKC28" s="62"/>
      <c r="OKD28" s="62"/>
      <c r="OKE28" s="72"/>
      <c r="OKF28" s="62"/>
      <c r="OKG28" s="62"/>
      <c r="OKH28" s="62"/>
      <c r="OKI28" s="72"/>
      <c r="OKJ28" s="62"/>
      <c r="OKK28" s="62"/>
      <c r="OKL28" s="62"/>
      <c r="OKM28" s="72"/>
      <c r="OKN28" s="62"/>
      <c r="OKO28" s="62"/>
      <c r="OKP28" s="62"/>
      <c r="OKQ28" s="72"/>
      <c r="OKR28" s="62"/>
      <c r="OKS28" s="62"/>
      <c r="OKT28" s="62"/>
      <c r="OKU28" s="72"/>
      <c r="OKV28" s="62"/>
      <c r="OKW28" s="62"/>
      <c r="OKX28" s="62"/>
      <c r="OKY28" s="72"/>
      <c r="OKZ28" s="62"/>
      <c r="OLA28" s="62"/>
      <c r="OLB28" s="62"/>
      <c r="OLC28" s="72"/>
      <c r="OLD28" s="62"/>
      <c r="OLE28" s="62"/>
      <c r="OLF28" s="62"/>
      <c r="OLG28" s="72"/>
      <c r="OLH28" s="62"/>
      <c r="OLI28" s="62"/>
      <c r="OLJ28" s="62"/>
      <c r="OLK28" s="72"/>
      <c r="OLL28" s="62"/>
      <c r="OLM28" s="62"/>
      <c r="OLN28" s="62"/>
      <c r="OLO28" s="72"/>
      <c r="OLP28" s="62"/>
      <c r="OLQ28" s="62"/>
      <c r="OLR28" s="62"/>
      <c r="OLS28" s="72"/>
      <c r="OLT28" s="62"/>
      <c r="OLU28" s="62"/>
      <c r="OLV28" s="62"/>
      <c r="OLW28" s="72"/>
      <c r="OLX28" s="62"/>
      <c r="OLY28" s="62"/>
      <c r="OLZ28" s="62"/>
      <c r="OMA28" s="72"/>
      <c r="OMB28" s="62"/>
      <c r="OMC28" s="62"/>
      <c r="OMD28" s="62"/>
      <c r="OME28" s="72"/>
      <c r="OMF28" s="62"/>
      <c r="OMG28" s="62"/>
      <c r="OMH28" s="62"/>
      <c r="OMI28" s="72"/>
      <c r="OMJ28" s="62"/>
      <c r="OMK28" s="62"/>
      <c r="OML28" s="62"/>
      <c r="OMM28" s="72"/>
      <c r="OMN28" s="62"/>
      <c r="OMO28" s="62"/>
      <c r="OMP28" s="62"/>
      <c r="OMQ28" s="72"/>
      <c r="OMR28" s="62"/>
      <c r="OMS28" s="62"/>
      <c r="OMT28" s="62"/>
      <c r="OMU28" s="72"/>
      <c r="OMV28" s="62"/>
      <c r="OMW28" s="62"/>
      <c r="OMX28" s="62"/>
      <c r="OMY28" s="72"/>
      <c r="OMZ28" s="62"/>
      <c r="ONA28" s="62"/>
      <c r="ONB28" s="62"/>
      <c r="ONC28" s="72"/>
      <c r="OND28" s="62"/>
      <c r="ONE28" s="62"/>
      <c r="ONF28" s="62"/>
      <c r="ONG28" s="72"/>
      <c r="ONH28" s="62"/>
      <c r="ONI28" s="62"/>
      <c r="ONJ28" s="62"/>
      <c r="ONK28" s="72"/>
      <c r="ONL28" s="62"/>
      <c r="ONM28" s="62"/>
      <c r="ONN28" s="62"/>
      <c r="ONO28" s="72"/>
      <c r="ONP28" s="62"/>
      <c r="ONQ28" s="62"/>
      <c r="ONR28" s="62"/>
      <c r="ONS28" s="72"/>
      <c r="ONT28" s="62"/>
      <c r="ONU28" s="62"/>
      <c r="ONV28" s="62"/>
      <c r="ONW28" s="72"/>
      <c r="ONX28" s="62"/>
      <c r="ONY28" s="62"/>
      <c r="ONZ28" s="62"/>
      <c r="OOA28" s="72"/>
      <c r="OOB28" s="62"/>
      <c r="OOC28" s="62"/>
      <c r="OOD28" s="62"/>
      <c r="OOE28" s="72"/>
      <c r="OOF28" s="62"/>
      <c r="OOG28" s="62"/>
      <c r="OOH28" s="62"/>
      <c r="OOI28" s="72"/>
      <c r="OOJ28" s="62"/>
      <c r="OOK28" s="62"/>
      <c r="OOL28" s="62"/>
      <c r="OOM28" s="72"/>
      <c r="OON28" s="62"/>
      <c r="OOO28" s="62"/>
      <c r="OOP28" s="62"/>
      <c r="OOQ28" s="72"/>
      <c r="OOR28" s="62"/>
      <c r="OOS28" s="62"/>
      <c r="OOT28" s="62"/>
      <c r="OOU28" s="72"/>
      <c r="OOV28" s="62"/>
      <c r="OOW28" s="62"/>
      <c r="OOX28" s="62"/>
      <c r="OOY28" s="72"/>
      <c r="OOZ28" s="62"/>
      <c r="OPA28" s="62"/>
      <c r="OPB28" s="62"/>
      <c r="OPC28" s="72"/>
      <c r="OPD28" s="62"/>
      <c r="OPE28" s="62"/>
      <c r="OPF28" s="62"/>
      <c r="OPG28" s="72"/>
      <c r="OPH28" s="62"/>
      <c r="OPI28" s="62"/>
      <c r="OPJ28" s="62"/>
      <c r="OPK28" s="72"/>
      <c r="OPL28" s="62"/>
      <c r="OPM28" s="62"/>
      <c r="OPN28" s="62"/>
      <c r="OPO28" s="72"/>
      <c r="OPP28" s="62"/>
      <c r="OPQ28" s="62"/>
      <c r="OPR28" s="62"/>
      <c r="OPS28" s="72"/>
      <c r="OPT28" s="62"/>
      <c r="OPU28" s="62"/>
      <c r="OPV28" s="62"/>
      <c r="OPW28" s="72"/>
      <c r="OPX28" s="62"/>
      <c r="OPY28" s="62"/>
      <c r="OPZ28" s="62"/>
      <c r="OQA28" s="72"/>
      <c r="OQB28" s="62"/>
      <c r="OQC28" s="62"/>
      <c r="OQD28" s="62"/>
      <c r="OQE28" s="72"/>
      <c r="OQF28" s="62"/>
      <c r="OQG28" s="62"/>
      <c r="OQH28" s="62"/>
      <c r="OQI28" s="72"/>
      <c r="OQJ28" s="62"/>
      <c r="OQK28" s="62"/>
      <c r="OQL28" s="62"/>
      <c r="OQM28" s="72"/>
      <c r="OQN28" s="62"/>
      <c r="OQO28" s="62"/>
      <c r="OQP28" s="62"/>
      <c r="OQQ28" s="72"/>
      <c r="OQR28" s="62"/>
      <c r="OQS28" s="62"/>
      <c r="OQT28" s="62"/>
      <c r="OQU28" s="72"/>
      <c r="OQV28" s="62"/>
      <c r="OQW28" s="62"/>
      <c r="OQX28" s="62"/>
      <c r="OQY28" s="72"/>
      <c r="OQZ28" s="62"/>
      <c r="ORA28" s="62"/>
      <c r="ORB28" s="62"/>
      <c r="ORC28" s="72"/>
      <c r="ORD28" s="62"/>
      <c r="ORE28" s="62"/>
      <c r="ORF28" s="62"/>
      <c r="ORG28" s="72"/>
      <c r="ORH28" s="62"/>
      <c r="ORI28" s="62"/>
      <c r="ORJ28" s="62"/>
      <c r="ORK28" s="72"/>
      <c r="ORL28" s="62"/>
      <c r="ORM28" s="62"/>
      <c r="ORN28" s="62"/>
      <c r="ORO28" s="72"/>
      <c r="ORP28" s="62"/>
      <c r="ORQ28" s="62"/>
      <c r="ORR28" s="62"/>
      <c r="ORS28" s="72"/>
      <c r="ORT28" s="62"/>
      <c r="ORU28" s="62"/>
      <c r="ORV28" s="62"/>
      <c r="ORW28" s="72"/>
      <c r="ORX28" s="62"/>
      <c r="ORY28" s="62"/>
      <c r="ORZ28" s="62"/>
      <c r="OSA28" s="72"/>
      <c r="OSB28" s="62"/>
      <c r="OSC28" s="62"/>
      <c r="OSD28" s="62"/>
      <c r="OSE28" s="72"/>
      <c r="OSF28" s="62"/>
      <c r="OSG28" s="62"/>
      <c r="OSH28" s="62"/>
      <c r="OSI28" s="72"/>
      <c r="OSJ28" s="62"/>
      <c r="OSK28" s="62"/>
      <c r="OSL28" s="62"/>
      <c r="OSM28" s="72"/>
      <c r="OSN28" s="62"/>
      <c r="OSO28" s="62"/>
      <c r="OSP28" s="62"/>
      <c r="OSQ28" s="72"/>
      <c r="OSR28" s="62"/>
      <c r="OSS28" s="62"/>
      <c r="OST28" s="62"/>
      <c r="OSU28" s="72"/>
      <c r="OSV28" s="62"/>
      <c r="OSW28" s="62"/>
      <c r="OSX28" s="62"/>
      <c r="OSY28" s="72"/>
      <c r="OSZ28" s="62"/>
      <c r="OTA28" s="62"/>
      <c r="OTB28" s="62"/>
      <c r="OTC28" s="72"/>
      <c r="OTD28" s="62"/>
      <c r="OTE28" s="62"/>
      <c r="OTF28" s="62"/>
      <c r="OTG28" s="72"/>
      <c r="OTH28" s="62"/>
      <c r="OTI28" s="62"/>
      <c r="OTJ28" s="62"/>
      <c r="OTK28" s="72"/>
      <c r="OTL28" s="62"/>
      <c r="OTM28" s="62"/>
      <c r="OTN28" s="62"/>
      <c r="OTO28" s="72"/>
      <c r="OTP28" s="62"/>
      <c r="OTQ28" s="62"/>
      <c r="OTR28" s="62"/>
      <c r="OTS28" s="72"/>
      <c r="OTT28" s="62"/>
      <c r="OTU28" s="62"/>
      <c r="OTV28" s="62"/>
      <c r="OTW28" s="72"/>
      <c r="OTX28" s="62"/>
      <c r="OTY28" s="62"/>
      <c r="OTZ28" s="62"/>
      <c r="OUA28" s="72"/>
      <c r="OUB28" s="62"/>
      <c r="OUC28" s="62"/>
      <c r="OUD28" s="62"/>
      <c r="OUE28" s="72"/>
      <c r="OUF28" s="62"/>
      <c r="OUG28" s="62"/>
      <c r="OUH28" s="62"/>
      <c r="OUI28" s="72"/>
      <c r="OUJ28" s="62"/>
      <c r="OUK28" s="62"/>
      <c r="OUL28" s="62"/>
      <c r="OUM28" s="72"/>
      <c r="OUN28" s="62"/>
      <c r="OUO28" s="62"/>
      <c r="OUP28" s="62"/>
      <c r="OUQ28" s="72"/>
      <c r="OUR28" s="62"/>
      <c r="OUS28" s="62"/>
      <c r="OUT28" s="62"/>
      <c r="OUU28" s="72"/>
      <c r="OUV28" s="62"/>
      <c r="OUW28" s="62"/>
      <c r="OUX28" s="62"/>
      <c r="OUY28" s="72"/>
      <c r="OUZ28" s="62"/>
      <c r="OVA28" s="62"/>
      <c r="OVB28" s="62"/>
      <c r="OVC28" s="72"/>
      <c r="OVD28" s="62"/>
      <c r="OVE28" s="62"/>
      <c r="OVF28" s="62"/>
      <c r="OVG28" s="72"/>
      <c r="OVH28" s="62"/>
      <c r="OVI28" s="62"/>
      <c r="OVJ28" s="62"/>
      <c r="OVK28" s="72"/>
      <c r="OVL28" s="62"/>
      <c r="OVM28" s="62"/>
      <c r="OVN28" s="62"/>
      <c r="OVO28" s="72"/>
      <c r="OVP28" s="62"/>
      <c r="OVQ28" s="62"/>
      <c r="OVR28" s="62"/>
      <c r="OVS28" s="72"/>
      <c r="OVT28" s="62"/>
      <c r="OVU28" s="62"/>
      <c r="OVV28" s="62"/>
      <c r="OVW28" s="72"/>
      <c r="OVX28" s="62"/>
      <c r="OVY28" s="62"/>
      <c r="OVZ28" s="62"/>
      <c r="OWA28" s="72"/>
      <c r="OWB28" s="62"/>
      <c r="OWC28" s="62"/>
      <c r="OWD28" s="62"/>
      <c r="OWE28" s="72"/>
      <c r="OWF28" s="62"/>
      <c r="OWG28" s="62"/>
      <c r="OWH28" s="62"/>
      <c r="OWI28" s="72"/>
      <c r="OWJ28" s="62"/>
      <c r="OWK28" s="62"/>
      <c r="OWL28" s="62"/>
      <c r="OWM28" s="72"/>
      <c r="OWN28" s="62"/>
      <c r="OWO28" s="62"/>
      <c r="OWP28" s="62"/>
      <c r="OWQ28" s="72"/>
      <c r="OWR28" s="62"/>
      <c r="OWS28" s="62"/>
      <c r="OWT28" s="62"/>
      <c r="OWU28" s="72"/>
      <c r="OWV28" s="62"/>
      <c r="OWW28" s="62"/>
      <c r="OWX28" s="62"/>
      <c r="OWY28" s="72"/>
      <c r="OWZ28" s="62"/>
      <c r="OXA28" s="62"/>
      <c r="OXB28" s="62"/>
      <c r="OXC28" s="72"/>
      <c r="OXD28" s="62"/>
      <c r="OXE28" s="62"/>
      <c r="OXF28" s="62"/>
      <c r="OXG28" s="72"/>
      <c r="OXH28" s="62"/>
      <c r="OXI28" s="62"/>
      <c r="OXJ28" s="62"/>
      <c r="OXK28" s="72"/>
      <c r="OXL28" s="62"/>
      <c r="OXM28" s="62"/>
      <c r="OXN28" s="62"/>
      <c r="OXO28" s="72"/>
      <c r="OXP28" s="62"/>
      <c r="OXQ28" s="62"/>
      <c r="OXR28" s="62"/>
      <c r="OXS28" s="72"/>
      <c r="OXT28" s="62"/>
      <c r="OXU28" s="62"/>
      <c r="OXV28" s="62"/>
      <c r="OXW28" s="72"/>
      <c r="OXX28" s="62"/>
      <c r="OXY28" s="62"/>
      <c r="OXZ28" s="62"/>
      <c r="OYA28" s="72"/>
      <c r="OYB28" s="62"/>
      <c r="OYC28" s="62"/>
      <c r="OYD28" s="62"/>
      <c r="OYE28" s="72"/>
      <c r="OYF28" s="62"/>
      <c r="OYG28" s="62"/>
      <c r="OYH28" s="62"/>
      <c r="OYI28" s="72"/>
      <c r="OYJ28" s="62"/>
      <c r="OYK28" s="62"/>
      <c r="OYL28" s="62"/>
      <c r="OYM28" s="72"/>
      <c r="OYN28" s="62"/>
      <c r="OYO28" s="62"/>
      <c r="OYP28" s="62"/>
      <c r="OYQ28" s="72"/>
      <c r="OYR28" s="62"/>
      <c r="OYS28" s="62"/>
      <c r="OYT28" s="62"/>
      <c r="OYU28" s="72"/>
      <c r="OYV28" s="62"/>
      <c r="OYW28" s="62"/>
      <c r="OYX28" s="62"/>
      <c r="OYY28" s="72"/>
      <c r="OYZ28" s="62"/>
      <c r="OZA28" s="62"/>
      <c r="OZB28" s="62"/>
      <c r="OZC28" s="72"/>
      <c r="OZD28" s="62"/>
      <c r="OZE28" s="62"/>
      <c r="OZF28" s="62"/>
      <c r="OZG28" s="72"/>
      <c r="OZH28" s="62"/>
      <c r="OZI28" s="62"/>
      <c r="OZJ28" s="62"/>
      <c r="OZK28" s="72"/>
      <c r="OZL28" s="62"/>
      <c r="OZM28" s="62"/>
      <c r="OZN28" s="62"/>
      <c r="OZO28" s="72"/>
      <c r="OZP28" s="62"/>
      <c r="OZQ28" s="62"/>
      <c r="OZR28" s="62"/>
      <c r="OZS28" s="72"/>
      <c r="OZT28" s="62"/>
      <c r="OZU28" s="62"/>
      <c r="OZV28" s="62"/>
      <c r="OZW28" s="72"/>
      <c r="OZX28" s="62"/>
      <c r="OZY28" s="62"/>
      <c r="OZZ28" s="62"/>
      <c r="PAA28" s="72"/>
      <c r="PAB28" s="62"/>
      <c r="PAC28" s="62"/>
      <c r="PAD28" s="62"/>
      <c r="PAE28" s="72"/>
      <c r="PAF28" s="62"/>
      <c r="PAG28" s="62"/>
      <c r="PAH28" s="62"/>
      <c r="PAI28" s="72"/>
      <c r="PAJ28" s="62"/>
      <c r="PAK28" s="62"/>
      <c r="PAL28" s="62"/>
      <c r="PAM28" s="72"/>
      <c r="PAN28" s="62"/>
      <c r="PAO28" s="62"/>
      <c r="PAP28" s="62"/>
      <c r="PAQ28" s="72"/>
      <c r="PAR28" s="62"/>
      <c r="PAS28" s="62"/>
      <c r="PAT28" s="62"/>
      <c r="PAU28" s="72"/>
      <c r="PAV28" s="62"/>
      <c r="PAW28" s="62"/>
      <c r="PAX28" s="62"/>
      <c r="PAY28" s="72"/>
      <c r="PAZ28" s="62"/>
      <c r="PBA28" s="62"/>
      <c r="PBB28" s="62"/>
      <c r="PBC28" s="72"/>
      <c r="PBD28" s="62"/>
      <c r="PBE28" s="62"/>
      <c r="PBF28" s="62"/>
      <c r="PBG28" s="72"/>
      <c r="PBH28" s="62"/>
      <c r="PBI28" s="62"/>
      <c r="PBJ28" s="62"/>
      <c r="PBK28" s="72"/>
      <c r="PBL28" s="62"/>
      <c r="PBM28" s="62"/>
      <c r="PBN28" s="62"/>
      <c r="PBO28" s="72"/>
      <c r="PBP28" s="62"/>
      <c r="PBQ28" s="62"/>
      <c r="PBR28" s="62"/>
      <c r="PBS28" s="72"/>
      <c r="PBT28" s="62"/>
      <c r="PBU28" s="62"/>
      <c r="PBV28" s="62"/>
      <c r="PBW28" s="72"/>
      <c r="PBX28" s="62"/>
      <c r="PBY28" s="62"/>
      <c r="PBZ28" s="62"/>
      <c r="PCA28" s="72"/>
      <c r="PCB28" s="62"/>
      <c r="PCC28" s="62"/>
      <c r="PCD28" s="62"/>
      <c r="PCE28" s="72"/>
      <c r="PCF28" s="62"/>
      <c r="PCG28" s="62"/>
      <c r="PCH28" s="62"/>
      <c r="PCI28" s="72"/>
      <c r="PCJ28" s="62"/>
      <c r="PCK28" s="62"/>
      <c r="PCL28" s="62"/>
      <c r="PCM28" s="72"/>
      <c r="PCN28" s="62"/>
      <c r="PCO28" s="62"/>
      <c r="PCP28" s="62"/>
      <c r="PCQ28" s="72"/>
      <c r="PCR28" s="62"/>
      <c r="PCS28" s="62"/>
      <c r="PCT28" s="62"/>
      <c r="PCU28" s="72"/>
      <c r="PCV28" s="62"/>
      <c r="PCW28" s="62"/>
      <c r="PCX28" s="62"/>
      <c r="PCY28" s="72"/>
      <c r="PCZ28" s="62"/>
      <c r="PDA28" s="62"/>
      <c r="PDB28" s="62"/>
      <c r="PDC28" s="72"/>
      <c r="PDD28" s="62"/>
      <c r="PDE28" s="62"/>
      <c r="PDF28" s="62"/>
      <c r="PDG28" s="72"/>
      <c r="PDH28" s="62"/>
      <c r="PDI28" s="62"/>
      <c r="PDJ28" s="62"/>
      <c r="PDK28" s="72"/>
      <c r="PDL28" s="62"/>
      <c r="PDM28" s="62"/>
      <c r="PDN28" s="62"/>
      <c r="PDO28" s="72"/>
      <c r="PDP28" s="62"/>
      <c r="PDQ28" s="62"/>
      <c r="PDR28" s="62"/>
      <c r="PDS28" s="72"/>
      <c r="PDT28" s="62"/>
      <c r="PDU28" s="62"/>
      <c r="PDV28" s="62"/>
      <c r="PDW28" s="72"/>
      <c r="PDX28" s="62"/>
      <c r="PDY28" s="62"/>
      <c r="PDZ28" s="62"/>
      <c r="PEA28" s="72"/>
      <c r="PEB28" s="62"/>
      <c r="PEC28" s="62"/>
      <c r="PED28" s="62"/>
      <c r="PEE28" s="72"/>
      <c r="PEF28" s="62"/>
      <c r="PEG28" s="62"/>
      <c r="PEH28" s="62"/>
      <c r="PEI28" s="72"/>
      <c r="PEJ28" s="62"/>
      <c r="PEK28" s="62"/>
      <c r="PEL28" s="62"/>
      <c r="PEM28" s="72"/>
      <c r="PEN28" s="62"/>
      <c r="PEO28" s="62"/>
      <c r="PEP28" s="62"/>
      <c r="PEQ28" s="72"/>
      <c r="PER28" s="62"/>
      <c r="PES28" s="62"/>
      <c r="PET28" s="62"/>
      <c r="PEU28" s="72"/>
      <c r="PEV28" s="62"/>
      <c r="PEW28" s="62"/>
      <c r="PEX28" s="62"/>
      <c r="PEY28" s="72"/>
      <c r="PEZ28" s="62"/>
      <c r="PFA28" s="62"/>
      <c r="PFB28" s="62"/>
      <c r="PFC28" s="72"/>
      <c r="PFD28" s="62"/>
      <c r="PFE28" s="62"/>
      <c r="PFF28" s="62"/>
      <c r="PFG28" s="72"/>
      <c r="PFH28" s="62"/>
      <c r="PFI28" s="62"/>
      <c r="PFJ28" s="62"/>
      <c r="PFK28" s="72"/>
      <c r="PFL28" s="62"/>
      <c r="PFM28" s="62"/>
      <c r="PFN28" s="62"/>
      <c r="PFO28" s="72"/>
      <c r="PFP28" s="62"/>
      <c r="PFQ28" s="62"/>
      <c r="PFR28" s="62"/>
      <c r="PFS28" s="72"/>
      <c r="PFT28" s="62"/>
      <c r="PFU28" s="62"/>
      <c r="PFV28" s="62"/>
      <c r="PFW28" s="72"/>
      <c r="PFX28" s="62"/>
      <c r="PFY28" s="62"/>
      <c r="PFZ28" s="62"/>
      <c r="PGA28" s="72"/>
      <c r="PGB28" s="62"/>
      <c r="PGC28" s="62"/>
      <c r="PGD28" s="62"/>
      <c r="PGE28" s="72"/>
      <c r="PGF28" s="62"/>
      <c r="PGG28" s="62"/>
      <c r="PGH28" s="62"/>
      <c r="PGI28" s="72"/>
      <c r="PGJ28" s="62"/>
      <c r="PGK28" s="62"/>
      <c r="PGL28" s="62"/>
      <c r="PGM28" s="72"/>
      <c r="PGN28" s="62"/>
      <c r="PGO28" s="62"/>
      <c r="PGP28" s="62"/>
      <c r="PGQ28" s="72"/>
      <c r="PGR28" s="62"/>
      <c r="PGS28" s="62"/>
      <c r="PGT28" s="62"/>
      <c r="PGU28" s="72"/>
      <c r="PGV28" s="62"/>
      <c r="PGW28" s="62"/>
      <c r="PGX28" s="62"/>
      <c r="PGY28" s="72"/>
      <c r="PGZ28" s="62"/>
      <c r="PHA28" s="62"/>
      <c r="PHB28" s="62"/>
      <c r="PHC28" s="72"/>
      <c r="PHD28" s="62"/>
      <c r="PHE28" s="62"/>
      <c r="PHF28" s="62"/>
      <c r="PHG28" s="72"/>
      <c r="PHH28" s="62"/>
      <c r="PHI28" s="62"/>
      <c r="PHJ28" s="62"/>
      <c r="PHK28" s="72"/>
      <c r="PHL28" s="62"/>
      <c r="PHM28" s="62"/>
      <c r="PHN28" s="62"/>
      <c r="PHO28" s="72"/>
      <c r="PHP28" s="62"/>
      <c r="PHQ28" s="62"/>
      <c r="PHR28" s="62"/>
      <c r="PHS28" s="72"/>
      <c r="PHT28" s="62"/>
      <c r="PHU28" s="62"/>
      <c r="PHV28" s="62"/>
      <c r="PHW28" s="72"/>
      <c r="PHX28" s="62"/>
      <c r="PHY28" s="62"/>
      <c r="PHZ28" s="62"/>
      <c r="PIA28" s="72"/>
      <c r="PIB28" s="62"/>
      <c r="PIC28" s="62"/>
      <c r="PID28" s="62"/>
      <c r="PIE28" s="72"/>
      <c r="PIF28" s="62"/>
      <c r="PIG28" s="62"/>
      <c r="PIH28" s="62"/>
      <c r="PII28" s="72"/>
      <c r="PIJ28" s="62"/>
      <c r="PIK28" s="62"/>
      <c r="PIL28" s="62"/>
      <c r="PIM28" s="72"/>
      <c r="PIN28" s="62"/>
      <c r="PIO28" s="62"/>
      <c r="PIP28" s="62"/>
      <c r="PIQ28" s="72"/>
      <c r="PIR28" s="62"/>
      <c r="PIS28" s="62"/>
      <c r="PIT28" s="62"/>
      <c r="PIU28" s="72"/>
      <c r="PIV28" s="62"/>
      <c r="PIW28" s="62"/>
      <c r="PIX28" s="62"/>
      <c r="PIY28" s="72"/>
      <c r="PIZ28" s="62"/>
      <c r="PJA28" s="62"/>
      <c r="PJB28" s="62"/>
      <c r="PJC28" s="72"/>
      <c r="PJD28" s="62"/>
      <c r="PJE28" s="62"/>
      <c r="PJF28" s="62"/>
      <c r="PJG28" s="72"/>
      <c r="PJH28" s="62"/>
      <c r="PJI28" s="62"/>
      <c r="PJJ28" s="62"/>
      <c r="PJK28" s="72"/>
      <c r="PJL28" s="62"/>
      <c r="PJM28" s="62"/>
      <c r="PJN28" s="62"/>
      <c r="PJO28" s="72"/>
      <c r="PJP28" s="62"/>
      <c r="PJQ28" s="62"/>
      <c r="PJR28" s="62"/>
      <c r="PJS28" s="72"/>
      <c r="PJT28" s="62"/>
      <c r="PJU28" s="62"/>
      <c r="PJV28" s="62"/>
      <c r="PJW28" s="72"/>
      <c r="PJX28" s="62"/>
      <c r="PJY28" s="62"/>
      <c r="PJZ28" s="62"/>
      <c r="PKA28" s="72"/>
      <c r="PKB28" s="62"/>
      <c r="PKC28" s="62"/>
      <c r="PKD28" s="62"/>
      <c r="PKE28" s="72"/>
      <c r="PKF28" s="62"/>
      <c r="PKG28" s="62"/>
      <c r="PKH28" s="62"/>
      <c r="PKI28" s="72"/>
      <c r="PKJ28" s="62"/>
      <c r="PKK28" s="62"/>
      <c r="PKL28" s="62"/>
      <c r="PKM28" s="72"/>
      <c r="PKN28" s="62"/>
      <c r="PKO28" s="62"/>
      <c r="PKP28" s="62"/>
      <c r="PKQ28" s="72"/>
      <c r="PKR28" s="62"/>
      <c r="PKS28" s="62"/>
      <c r="PKT28" s="62"/>
      <c r="PKU28" s="72"/>
      <c r="PKV28" s="62"/>
      <c r="PKW28" s="62"/>
      <c r="PKX28" s="62"/>
      <c r="PKY28" s="72"/>
      <c r="PKZ28" s="62"/>
      <c r="PLA28" s="62"/>
      <c r="PLB28" s="62"/>
      <c r="PLC28" s="72"/>
      <c r="PLD28" s="62"/>
      <c r="PLE28" s="62"/>
      <c r="PLF28" s="62"/>
      <c r="PLG28" s="72"/>
      <c r="PLH28" s="62"/>
      <c r="PLI28" s="62"/>
      <c r="PLJ28" s="62"/>
      <c r="PLK28" s="72"/>
      <c r="PLL28" s="62"/>
      <c r="PLM28" s="62"/>
      <c r="PLN28" s="62"/>
      <c r="PLO28" s="72"/>
      <c r="PLP28" s="62"/>
      <c r="PLQ28" s="62"/>
      <c r="PLR28" s="62"/>
      <c r="PLS28" s="72"/>
      <c r="PLT28" s="62"/>
      <c r="PLU28" s="62"/>
      <c r="PLV28" s="62"/>
      <c r="PLW28" s="72"/>
      <c r="PLX28" s="62"/>
      <c r="PLY28" s="62"/>
      <c r="PLZ28" s="62"/>
      <c r="PMA28" s="72"/>
      <c r="PMB28" s="62"/>
      <c r="PMC28" s="62"/>
      <c r="PMD28" s="62"/>
      <c r="PME28" s="72"/>
      <c r="PMF28" s="62"/>
      <c r="PMG28" s="62"/>
      <c r="PMH28" s="62"/>
      <c r="PMI28" s="72"/>
      <c r="PMJ28" s="62"/>
      <c r="PMK28" s="62"/>
      <c r="PML28" s="62"/>
      <c r="PMM28" s="72"/>
      <c r="PMN28" s="62"/>
      <c r="PMO28" s="62"/>
      <c r="PMP28" s="62"/>
      <c r="PMQ28" s="72"/>
      <c r="PMR28" s="62"/>
      <c r="PMS28" s="62"/>
      <c r="PMT28" s="62"/>
      <c r="PMU28" s="72"/>
      <c r="PMV28" s="62"/>
      <c r="PMW28" s="62"/>
      <c r="PMX28" s="62"/>
      <c r="PMY28" s="72"/>
      <c r="PMZ28" s="62"/>
      <c r="PNA28" s="62"/>
      <c r="PNB28" s="62"/>
      <c r="PNC28" s="72"/>
      <c r="PND28" s="62"/>
      <c r="PNE28" s="62"/>
      <c r="PNF28" s="62"/>
      <c r="PNG28" s="72"/>
      <c r="PNH28" s="62"/>
      <c r="PNI28" s="62"/>
      <c r="PNJ28" s="62"/>
      <c r="PNK28" s="72"/>
      <c r="PNL28" s="62"/>
      <c r="PNM28" s="62"/>
      <c r="PNN28" s="62"/>
      <c r="PNO28" s="72"/>
      <c r="PNP28" s="62"/>
      <c r="PNQ28" s="62"/>
      <c r="PNR28" s="62"/>
      <c r="PNS28" s="72"/>
      <c r="PNT28" s="62"/>
      <c r="PNU28" s="62"/>
      <c r="PNV28" s="62"/>
      <c r="PNW28" s="72"/>
      <c r="PNX28" s="62"/>
      <c r="PNY28" s="62"/>
      <c r="PNZ28" s="62"/>
      <c r="POA28" s="72"/>
      <c r="POB28" s="62"/>
      <c r="POC28" s="62"/>
      <c r="POD28" s="62"/>
      <c r="POE28" s="72"/>
      <c r="POF28" s="62"/>
      <c r="POG28" s="62"/>
      <c r="POH28" s="62"/>
      <c r="POI28" s="72"/>
      <c r="POJ28" s="62"/>
      <c r="POK28" s="62"/>
      <c r="POL28" s="62"/>
      <c r="POM28" s="72"/>
      <c r="PON28" s="62"/>
      <c r="POO28" s="62"/>
      <c r="POP28" s="62"/>
      <c r="POQ28" s="72"/>
      <c r="POR28" s="62"/>
      <c r="POS28" s="62"/>
      <c r="POT28" s="62"/>
      <c r="POU28" s="72"/>
      <c r="POV28" s="62"/>
      <c r="POW28" s="62"/>
      <c r="POX28" s="62"/>
      <c r="POY28" s="72"/>
      <c r="POZ28" s="62"/>
      <c r="PPA28" s="62"/>
      <c r="PPB28" s="62"/>
      <c r="PPC28" s="72"/>
      <c r="PPD28" s="62"/>
      <c r="PPE28" s="62"/>
      <c r="PPF28" s="62"/>
      <c r="PPG28" s="72"/>
      <c r="PPH28" s="62"/>
      <c r="PPI28" s="62"/>
      <c r="PPJ28" s="62"/>
      <c r="PPK28" s="72"/>
      <c r="PPL28" s="62"/>
      <c r="PPM28" s="62"/>
      <c r="PPN28" s="62"/>
      <c r="PPO28" s="72"/>
      <c r="PPP28" s="62"/>
      <c r="PPQ28" s="62"/>
      <c r="PPR28" s="62"/>
      <c r="PPS28" s="72"/>
      <c r="PPT28" s="62"/>
      <c r="PPU28" s="62"/>
      <c r="PPV28" s="62"/>
      <c r="PPW28" s="72"/>
      <c r="PPX28" s="62"/>
      <c r="PPY28" s="62"/>
      <c r="PPZ28" s="62"/>
      <c r="PQA28" s="72"/>
      <c r="PQB28" s="62"/>
      <c r="PQC28" s="62"/>
      <c r="PQD28" s="62"/>
      <c r="PQE28" s="72"/>
      <c r="PQF28" s="62"/>
      <c r="PQG28" s="62"/>
      <c r="PQH28" s="62"/>
      <c r="PQI28" s="72"/>
      <c r="PQJ28" s="62"/>
      <c r="PQK28" s="62"/>
      <c r="PQL28" s="62"/>
      <c r="PQM28" s="72"/>
      <c r="PQN28" s="62"/>
      <c r="PQO28" s="62"/>
      <c r="PQP28" s="62"/>
      <c r="PQQ28" s="72"/>
      <c r="PQR28" s="62"/>
      <c r="PQS28" s="62"/>
      <c r="PQT28" s="62"/>
      <c r="PQU28" s="72"/>
      <c r="PQV28" s="62"/>
      <c r="PQW28" s="62"/>
      <c r="PQX28" s="62"/>
      <c r="PQY28" s="72"/>
      <c r="PQZ28" s="62"/>
      <c r="PRA28" s="62"/>
      <c r="PRB28" s="62"/>
      <c r="PRC28" s="72"/>
      <c r="PRD28" s="62"/>
      <c r="PRE28" s="62"/>
      <c r="PRF28" s="62"/>
      <c r="PRG28" s="72"/>
      <c r="PRH28" s="62"/>
      <c r="PRI28" s="62"/>
      <c r="PRJ28" s="62"/>
      <c r="PRK28" s="72"/>
      <c r="PRL28" s="62"/>
      <c r="PRM28" s="62"/>
      <c r="PRN28" s="62"/>
      <c r="PRO28" s="72"/>
      <c r="PRP28" s="62"/>
      <c r="PRQ28" s="62"/>
      <c r="PRR28" s="62"/>
      <c r="PRS28" s="72"/>
      <c r="PRT28" s="62"/>
      <c r="PRU28" s="62"/>
      <c r="PRV28" s="62"/>
      <c r="PRW28" s="72"/>
      <c r="PRX28" s="62"/>
      <c r="PRY28" s="62"/>
      <c r="PRZ28" s="62"/>
      <c r="PSA28" s="72"/>
      <c r="PSB28" s="62"/>
      <c r="PSC28" s="62"/>
      <c r="PSD28" s="62"/>
      <c r="PSE28" s="72"/>
      <c r="PSF28" s="62"/>
      <c r="PSG28" s="62"/>
      <c r="PSH28" s="62"/>
      <c r="PSI28" s="72"/>
      <c r="PSJ28" s="62"/>
      <c r="PSK28" s="62"/>
      <c r="PSL28" s="62"/>
      <c r="PSM28" s="72"/>
      <c r="PSN28" s="62"/>
      <c r="PSO28" s="62"/>
      <c r="PSP28" s="62"/>
      <c r="PSQ28" s="72"/>
      <c r="PSR28" s="62"/>
      <c r="PSS28" s="62"/>
      <c r="PST28" s="62"/>
      <c r="PSU28" s="72"/>
      <c r="PSV28" s="62"/>
      <c r="PSW28" s="62"/>
      <c r="PSX28" s="62"/>
      <c r="PSY28" s="72"/>
      <c r="PSZ28" s="62"/>
      <c r="PTA28" s="62"/>
      <c r="PTB28" s="62"/>
      <c r="PTC28" s="72"/>
      <c r="PTD28" s="62"/>
      <c r="PTE28" s="62"/>
      <c r="PTF28" s="62"/>
      <c r="PTG28" s="72"/>
      <c r="PTH28" s="62"/>
      <c r="PTI28" s="62"/>
      <c r="PTJ28" s="62"/>
      <c r="PTK28" s="72"/>
      <c r="PTL28" s="62"/>
      <c r="PTM28" s="62"/>
      <c r="PTN28" s="62"/>
      <c r="PTO28" s="72"/>
      <c r="PTP28" s="62"/>
      <c r="PTQ28" s="62"/>
      <c r="PTR28" s="62"/>
      <c r="PTS28" s="72"/>
      <c r="PTT28" s="62"/>
      <c r="PTU28" s="62"/>
      <c r="PTV28" s="62"/>
      <c r="PTW28" s="72"/>
      <c r="PTX28" s="62"/>
      <c r="PTY28" s="62"/>
      <c r="PTZ28" s="62"/>
      <c r="PUA28" s="72"/>
      <c r="PUB28" s="62"/>
      <c r="PUC28" s="62"/>
      <c r="PUD28" s="62"/>
      <c r="PUE28" s="72"/>
      <c r="PUF28" s="62"/>
      <c r="PUG28" s="62"/>
      <c r="PUH28" s="62"/>
      <c r="PUI28" s="72"/>
      <c r="PUJ28" s="62"/>
      <c r="PUK28" s="62"/>
      <c r="PUL28" s="62"/>
      <c r="PUM28" s="72"/>
      <c r="PUN28" s="62"/>
      <c r="PUO28" s="62"/>
      <c r="PUP28" s="62"/>
      <c r="PUQ28" s="72"/>
      <c r="PUR28" s="62"/>
      <c r="PUS28" s="62"/>
      <c r="PUT28" s="62"/>
      <c r="PUU28" s="72"/>
      <c r="PUV28" s="62"/>
      <c r="PUW28" s="62"/>
      <c r="PUX28" s="62"/>
      <c r="PUY28" s="72"/>
      <c r="PUZ28" s="62"/>
      <c r="PVA28" s="62"/>
      <c r="PVB28" s="62"/>
      <c r="PVC28" s="72"/>
      <c r="PVD28" s="62"/>
      <c r="PVE28" s="62"/>
      <c r="PVF28" s="62"/>
      <c r="PVG28" s="72"/>
      <c r="PVH28" s="62"/>
      <c r="PVI28" s="62"/>
      <c r="PVJ28" s="62"/>
      <c r="PVK28" s="72"/>
      <c r="PVL28" s="62"/>
      <c r="PVM28" s="62"/>
      <c r="PVN28" s="62"/>
      <c r="PVO28" s="72"/>
      <c r="PVP28" s="62"/>
      <c r="PVQ28" s="62"/>
      <c r="PVR28" s="62"/>
      <c r="PVS28" s="72"/>
      <c r="PVT28" s="62"/>
      <c r="PVU28" s="62"/>
      <c r="PVV28" s="62"/>
      <c r="PVW28" s="72"/>
      <c r="PVX28" s="62"/>
      <c r="PVY28" s="62"/>
      <c r="PVZ28" s="62"/>
      <c r="PWA28" s="72"/>
      <c r="PWB28" s="62"/>
      <c r="PWC28" s="62"/>
      <c r="PWD28" s="62"/>
      <c r="PWE28" s="72"/>
      <c r="PWF28" s="62"/>
      <c r="PWG28" s="62"/>
      <c r="PWH28" s="62"/>
      <c r="PWI28" s="72"/>
      <c r="PWJ28" s="62"/>
      <c r="PWK28" s="62"/>
      <c r="PWL28" s="62"/>
      <c r="PWM28" s="72"/>
      <c r="PWN28" s="62"/>
      <c r="PWO28" s="62"/>
      <c r="PWP28" s="62"/>
      <c r="PWQ28" s="72"/>
      <c r="PWR28" s="62"/>
      <c r="PWS28" s="62"/>
      <c r="PWT28" s="62"/>
      <c r="PWU28" s="72"/>
      <c r="PWV28" s="62"/>
      <c r="PWW28" s="62"/>
      <c r="PWX28" s="62"/>
      <c r="PWY28" s="72"/>
      <c r="PWZ28" s="62"/>
      <c r="PXA28" s="62"/>
      <c r="PXB28" s="62"/>
      <c r="PXC28" s="72"/>
      <c r="PXD28" s="62"/>
      <c r="PXE28" s="62"/>
      <c r="PXF28" s="62"/>
      <c r="PXG28" s="72"/>
      <c r="PXH28" s="62"/>
      <c r="PXI28" s="62"/>
      <c r="PXJ28" s="62"/>
      <c r="PXK28" s="72"/>
      <c r="PXL28" s="62"/>
      <c r="PXM28" s="62"/>
      <c r="PXN28" s="62"/>
      <c r="PXO28" s="72"/>
      <c r="PXP28" s="62"/>
      <c r="PXQ28" s="62"/>
      <c r="PXR28" s="62"/>
      <c r="PXS28" s="72"/>
      <c r="PXT28" s="62"/>
      <c r="PXU28" s="62"/>
      <c r="PXV28" s="62"/>
      <c r="PXW28" s="72"/>
      <c r="PXX28" s="62"/>
      <c r="PXY28" s="62"/>
      <c r="PXZ28" s="62"/>
      <c r="PYA28" s="72"/>
      <c r="PYB28" s="62"/>
      <c r="PYC28" s="62"/>
      <c r="PYD28" s="62"/>
      <c r="PYE28" s="72"/>
      <c r="PYF28" s="62"/>
      <c r="PYG28" s="62"/>
      <c r="PYH28" s="62"/>
      <c r="PYI28" s="72"/>
      <c r="PYJ28" s="62"/>
      <c r="PYK28" s="62"/>
      <c r="PYL28" s="62"/>
      <c r="PYM28" s="72"/>
      <c r="PYN28" s="62"/>
      <c r="PYO28" s="62"/>
      <c r="PYP28" s="62"/>
      <c r="PYQ28" s="72"/>
      <c r="PYR28" s="62"/>
      <c r="PYS28" s="62"/>
      <c r="PYT28" s="62"/>
      <c r="PYU28" s="72"/>
      <c r="PYV28" s="62"/>
      <c r="PYW28" s="62"/>
      <c r="PYX28" s="62"/>
      <c r="PYY28" s="72"/>
      <c r="PYZ28" s="62"/>
      <c r="PZA28" s="62"/>
      <c r="PZB28" s="62"/>
      <c r="PZC28" s="72"/>
      <c r="PZD28" s="62"/>
      <c r="PZE28" s="62"/>
      <c r="PZF28" s="62"/>
      <c r="PZG28" s="72"/>
      <c r="PZH28" s="62"/>
      <c r="PZI28" s="62"/>
      <c r="PZJ28" s="62"/>
      <c r="PZK28" s="72"/>
      <c r="PZL28" s="62"/>
      <c r="PZM28" s="62"/>
      <c r="PZN28" s="62"/>
      <c r="PZO28" s="72"/>
      <c r="PZP28" s="62"/>
      <c r="PZQ28" s="62"/>
      <c r="PZR28" s="62"/>
      <c r="PZS28" s="72"/>
      <c r="PZT28" s="62"/>
      <c r="PZU28" s="62"/>
      <c r="PZV28" s="62"/>
      <c r="PZW28" s="72"/>
      <c r="PZX28" s="62"/>
      <c r="PZY28" s="62"/>
      <c r="PZZ28" s="62"/>
      <c r="QAA28" s="72"/>
      <c r="QAB28" s="62"/>
      <c r="QAC28" s="62"/>
      <c r="QAD28" s="62"/>
      <c r="QAE28" s="72"/>
      <c r="QAF28" s="62"/>
      <c r="QAG28" s="62"/>
      <c r="QAH28" s="62"/>
      <c r="QAI28" s="72"/>
      <c r="QAJ28" s="62"/>
      <c r="QAK28" s="62"/>
      <c r="QAL28" s="62"/>
      <c r="QAM28" s="72"/>
      <c r="QAN28" s="62"/>
      <c r="QAO28" s="62"/>
      <c r="QAP28" s="62"/>
      <c r="QAQ28" s="72"/>
      <c r="QAR28" s="62"/>
      <c r="QAS28" s="62"/>
      <c r="QAT28" s="62"/>
      <c r="QAU28" s="72"/>
      <c r="QAV28" s="62"/>
      <c r="QAW28" s="62"/>
      <c r="QAX28" s="62"/>
      <c r="QAY28" s="72"/>
      <c r="QAZ28" s="62"/>
      <c r="QBA28" s="62"/>
      <c r="QBB28" s="62"/>
      <c r="QBC28" s="72"/>
      <c r="QBD28" s="62"/>
      <c r="QBE28" s="62"/>
      <c r="QBF28" s="62"/>
      <c r="QBG28" s="72"/>
      <c r="QBH28" s="62"/>
      <c r="QBI28" s="62"/>
      <c r="QBJ28" s="62"/>
      <c r="QBK28" s="72"/>
      <c r="QBL28" s="62"/>
      <c r="QBM28" s="62"/>
      <c r="QBN28" s="62"/>
      <c r="QBO28" s="72"/>
      <c r="QBP28" s="62"/>
      <c r="QBQ28" s="62"/>
      <c r="QBR28" s="62"/>
      <c r="QBS28" s="72"/>
      <c r="QBT28" s="62"/>
      <c r="QBU28" s="62"/>
      <c r="QBV28" s="62"/>
      <c r="QBW28" s="72"/>
      <c r="QBX28" s="62"/>
      <c r="QBY28" s="62"/>
      <c r="QBZ28" s="62"/>
      <c r="QCA28" s="72"/>
      <c r="QCB28" s="62"/>
      <c r="QCC28" s="62"/>
      <c r="QCD28" s="62"/>
      <c r="QCE28" s="72"/>
      <c r="QCF28" s="62"/>
      <c r="QCG28" s="62"/>
      <c r="QCH28" s="62"/>
      <c r="QCI28" s="72"/>
      <c r="QCJ28" s="62"/>
      <c r="QCK28" s="62"/>
      <c r="QCL28" s="62"/>
      <c r="QCM28" s="72"/>
      <c r="QCN28" s="62"/>
      <c r="QCO28" s="62"/>
      <c r="QCP28" s="62"/>
      <c r="QCQ28" s="72"/>
      <c r="QCR28" s="62"/>
      <c r="QCS28" s="62"/>
      <c r="QCT28" s="62"/>
      <c r="QCU28" s="72"/>
      <c r="QCV28" s="62"/>
      <c r="QCW28" s="62"/>
      <c r="QCX28" s="62"/>
      <c r="QCY28" s="72"/>
      <c r="QCZ28" s="62"/>
      <c r="QDA28" s="62"/>
      <c r="QDB28" s="62"/>
      <c r="QDC28" s="72"/>
      <c r="QDD28" s="62"/>
      <c r="QDE28" s="62"/>
      <c r="QDF28" s="62"/>
      <c r="QDG28" s="72"/>
      <c r="QDH28" s="62"/>
      <c r="QDI28" s="62"/>
      <c r="QDJ28" s="62"/>
      <c r="QDK28" s="72"/>
      <c r="QDL28" s="62"/>
      <c r="QDM28" s="62"/>
      <c r="QDN28" s="62"/>
      <c r="QDO28" s="72"/>
      <c r="QDP28" s="62"/>
      <c r="QDQ28" s="62"/>
      <c r="QDR28" s="62"/>
      <c r="QDS28" s="72"/>
      <c r="QDT28" s="62"/>
      <c r="QDU28" s="62"/>
      <c r="QDV28" s="62"/>
      <c r="QDW28" s="72"/>
      <c r="QDX28" s="62"/>
      <c r="QDY28" s="62"/>
      <c r="QDZ28" s="62"/>
      <c r="QEA28" s="72"/>
      <c r="QEB28" s="62"/>
      <c r="QEC28" s="62"/>
      <c r="QED28" s="62"/>
      <c r="QEE28" s="72"/>
      <c r="QEF28" s="62"/>
      <c r="QEG28" s="62"/>
      <c r="QEH28" s="62"/>
      <c r="QEI28" s="72"/>
      <c r="QEJ28" s="62"/>
      <c r="QEK28" s="62"/>
      <c r="QEL28" s="62"/>
      <c r="QEM28" s="72"/>
      <c r="QEN28" s="62"/>
      <c r="QEO28" s="62"/>
      <c r="QEP28" s="62"/>
      <c r="QEQ28" s="72"/>
      <c r="QER28" s="62"/>
      <c r="QES28" s="62"/>
      <c r="QET28" s="62"/>
      <c r="QEU28" s="72"/>
      <c r="QEV28" s="62"/>
      <c r="QEW28" s="62"/>
      <c r="QEX28" s="62"/>
      <c r="QEY28" s="72"/>
      <c r="QEZ28" s="62"/>
      <c r="QFA28" s="62"/>
      <c r="QFB28" s="62"/>
      <c r="QFC28" s="72"/>
      <c r="QFD28" s="62"/>
      <c r="QFE28" s="62"/>
      <c r="QFF28" s="62"/>
      <c r="QFG28" s="72"/>
      <c r="QFH28" s="62"/>
      <c r="QFI28" s="62"/>
      <c r="QFJ28" s="62"/>
      <c r="QFK28" s="72"/>
      <c r="QFL28" s="62"/>
      <c r="QFM28" s="62"/>
      <c r="QFN28" s="62"/>
      <c r="QFO28" s="72"/>
      <c r="QFP28" s="62"/>
      <c r="QFQ28" s="62"/>
      <c r="QFR28" s="62"/>
      <c r="QFS28" s="72"/>
      <c r="QFT28" s="62"/>
      <c r="QFU28" s="62"/>
      <c r="QFV28" s="62"/>
      <c r="QFW28" s="72"/>
      <c r="QFX28" s="62"/>
      <c r="QFY28" s="62"/>
      <c r="QFZ28" s="62"/>
      <c r="QGA28" s="72"/>
      <c r="QGB28" s="62"/>
      <c r="QGC28" s="62"/>
      <c r="QGD28" s="62"/>
      <c r="QGE28" s="72"/>
      <c r="QGF28" s="62"/>
      <c r="QGG28" s="62"/>
      <c r="QGH28" s="62"/>
      <c r="QGI28" s="72"/>
      <c r="QGJ28" s="62"/>
      <c r="QGK28" s="62"/>
      <c r="QGL28" s="62"/>
      <c r="QGM28" s="72"/>
      <c r="QGN28" s="62"/>
      <c r="QGO28" s="62"/>
      <c r="QGP28" s="62"/>
      <c r="QGQ28" s="72"/>
      <c r="QGR28" s="62"/>
      <c r="QGS28" s="62"/>
      <c r="QGT28" s="62"/>
      <c r="QGU28" s="72"/>
      <c r="QGV28" s="62"/>
      <c r="QGW28" s="62"/>
      <c r="QGX28" s="62"/>
      <c r="QGY28" s="72"/>
      <c r="QGZ28" s="62"/>
      <c r="QHA28" s="62"/>
      <c r="QHB28" s="62"/>
      <c r="QHC28" s="72"/>
      <c r="QHD28" s="62"/>
      <c r="QHE28" s="62"/>
      <c r="QHF28" s="62"/>
      <c r="QHG28" s="72"/>
      <c r="QHH28" s="62"/>
      <c r="QHI28" s="62"/>
      <c r="QHJ28" s="62"/>
      <c r="QHK28" s="72"/>
      <c r="QHL28" s="62"/>
      <c r="QHM28" s="62"/>
      <c r="QHN28" s="62"/>
      <c r="QHO28" s="72"/>
      <c r="QHP28" s="62"/>
      <c r="QHQ28" s="62"/>
      <c r="QHR28" s="62"/>
      <c r="QHS28" s="72"/>
      <c r="QHT28" s="62"/>
      <c r="QHU28" s="62"/>
      <c r="QHV28" s="62"/>
      <c r="QHW28" s="72"/>
      <c r="QHX28" s="62"/>
      <c r="QHY28" s="62"/>
      <c r="QHZ28" s="62"/>
      <c r="QIA28" s="72"/>
      <c r="QIB28" s="62"/>
      <c r="QIC28" s="62"/>
      <c r="QID28" s="62"/>
      <c r="QIE28" s="72"/>
      <c r="QIF28" s="62"/>
      <c r="QIG28" s="62"/>
      <c r="QIH28" s="62"/>
      <c r="QII28" s="72"/>
      <c r="QIJ28" s="62"/>
      <c r="QIK28" s="62"/>
      <c r="QIL28" s="62"/>
      <c r="QIM28" s="72"/>
      <c r="QIN28" s="62"/>
      <c r="QIO28" s="62"/>
      <c r="QIP28" s="62"/>
      <c r="QIQ28" s="72"/>
      <c r="QIR28" s="62"/>
      <c r="QIS28" s="62"/>
      <c r="QIT28" s="62"/>
      <c r="QIU28" s="72"/>
      <c r="QIV28" s="62"/>
      <c r="QIW28" s="62"/>
      <c r="QIX28" s="62"/>
      <c r="QIY28" s="72"/>
      <c r="QIZ28" s="62"/>
      <c r="QJA28" s="62"/>
      <c r="QJB28" s="62"/>
      <c r="QJC28" s="72"/>
      <c r="QJD28" s="62"/>
      <c r="QJE28" s="62"/>
      <c r="QJF28" s="62"/>
      <c r="QJG28" s="72"/>
      <c r="QJH28" s="62"/>
      <c r="QJI28" s="62"/>
      <c r="QJJ28" s="62"/>
      <c r="QJK28" s="72"/>
      <c r="QJL28" s="62"/>
      <c r="QJM28" s="62"/>
      <c r="QJN28" s="62"/>
      <c r="QJO28" s="72"/>
      <c r="QJP28" s="62"/>
      <c r="QJQ28" s="62"/>
      <c r="QJR28" s="62"/>
      <c r="QJS28" s="72"/>
      <c r="QJT28" s="62"/>
      <c r="QJU28" s="62"/>
      <c r="QJV28" s="62"/>
      <c r="QJW28" s="72"/>
      <c r="QJX28" s="62"/>
      <c r="QJY28" s="62"/>
      <c r="QJZ28" s="62"/>
      <c r="QKA28" s="72"/>
      <c r="QKB28" s="62"/>
      <c r="QKC28" s="62"/>
      <c r="QKD28" s="62"/>
      <c r="QKE28" s="72"/>
      <c r="QKF28" s="62"/>
      <c r="QKG28" s="62"/>
      <c r="QKH28" s="62"/>
      <c r="QKI28" s="72"/>
      <c r="QKJ28" s="62"/>
      <c r="QKK28" s="62"/>
      <c r="QKL28" s="62"/>
      <c r="QKM28" s="72"/>
      <c r="QKN28" s="62"/>
      <c r="QKO28" s="62"/>
      <c r="QKP28" s="62"/>
      <c r="QKQ28" s="72"/>
      <c r="QKR28" s="62"/>
      <c r="QKS28" s="62"/>
      <c r="QKT28" s="62"/>
      <c r="QKU28" s="72"/>
      <c r="QKV28" s="62"/>
      <c r="QKW28" s="62"/>
      <c r="QKX28" s="62"/>
      <c r="QKY28" s="72"/>
      <c r="QKZ28" s="62"/>
      <c r="QLA28" s="62"/>
      <c r="QLB28" s="62"/>
      <c r="QLC28" s="72"/>
      <c r="QLD28" s="62"/>
      <c r="QLE28" s="62"/>
      <c r="QLF28" s="62"/>
      <c r="QLG28" s="72"/>
      <c r="QLH28" s="62"/>
      <c r="QLI28" s="62"/>
      <c r="QLJ28" s="62"/>
      <c r="QLK28" s="72"/>
      <c r="QLL28" s="62"/>
      <c r="QLM28" s="62"/>
      <c r="QLN28" s="62"/>
      <c r="QLO28" s="72"/>
      <c r="QLP28" s="62"/>
      <c r="QLQ28" s="62"/>
      <c r="QLR28" s="62"/>
      <c r="QLS28" s="72"/>
      <c r="QLT28" s="62"/>
      <c r="QLU28" s="62"/>
      <c r="QLV28" s="62"/>
      <c r="QLW28" s="72"/>
      <c r="QLX28" s="62"/>
      <c r="QLY28" s="62"/>
      <c r="QLZ28" s="62"/>
      <c r="QMA28" s="72"/>
      <c r="QMB28" s="62"/>
      <c r="QMC28" s="62"/>
      <c r="QMD28" s="62"/>
      <c r="QME28" s="72"/>
      <c r="QMF28" s="62"/>
      <c r="QMG28" s="62"/>
      <c r="QMH28" s="62"/>
      <c r="QMI28" s="72"/>
      <c r="QMJ28" s="62"/>
      <c r="QMK28" s="62"/>
      <c r="QML28" s="62"/>
      <c r="QMM28" s="72"/>
      <c r="QMN28" s="62"/>
      <c r="QMO28" s="62"/>
      <c r="QMP28" s="62"/>
      <c r="QMQ28" s="72"/>
      <c r="QMR28" s="62"/>
      <c r="QMS28" s="62"/>
      <c r="QMT28" s="62"/>
      <c r="QMU28" s="72"/>
      <c r="QMV28" s="62"/>
      <c r="QMW28" s="62"/>
      <c r="QMX28" s="62"/>
      <c r="QMY28" s="72"/>
      <c r="QMZ28" s="62"/>
      <c r="QNA28" s="62"/>
      <c r="QNB28" s="62"/>
      <c r="QNC28" s="72"/>
      <c r="QND28" s="62"/>
      <c r="QNE28" s="62"/>
      <c r="QNF28" s="62"/>
      <c r="QNG28" s="72"/>
      <c r="QNH28" s="62"/>
      <c r="QNI28" s="62"/>
      <c r="QNJ28" s="62"/>
      <c r="QNK28" s="72"/>
      <c r="QNL28" s="62"/>
      <c r="QNM28" s="62"/>
      <c r="QNN28" s="62"/>
      <c r="QNO28" s="72"/>
      <c r="QNP28" s="62"/>
      <c r="QNQ28" s="62"/>
      <c r="QNR28" s="62"/>
      <c r="QNS28" s="72"/>
      <c r="QNT28" s="62"/>
      <c r="QNU28" s="62"/>
      <c r="QNV28" s="62"/>
      <c r="QNW28" s="72"/>
      <c r="QNX28" s="62"/>
      <c r="QNY28" s="62"/>
      <c r="QNZ28" s="62"/>
      <c r="QOA28" s="72"/>
      <c r="QOB28" s="62"/>
      <c r="QOC28" s="62"/>
      <c r="QOD28" s="62"/>
      <c r="QOE28" s="72"/>
      <c r="QOF28" s="62"/>
      <c r="QOG28" s="62"/>
      <c r="QOH28" s="62"/>
      <c r="QOI28" s="72"/>
      <c r="QOJ28" s="62"/>
      <c r="QOK28" s="62"/>
      <c r="QOL28" s="62"/>
      <c r="QOM28" s="72"/>
      <c r="QON28" s="62"/>
      <c r="QOO28" s="62"/>
      <c r="QOP28" s="62"/>
      <c r="QOQ28" s="72"/>
      <c r="QOR28" s="62"/>
      <c r="QOS28" s="62"/>
      <c r="QOT28" s="62"/>
      <c r="QOU28" s="72"/>
      <c r="QOV28" s="62"/>
      <c r="QOW28" s="62"/>
      <c r="QOX28" s="62"/>
      <c r="QOY28" s="72"/>
      <c r="QOZ28" s="62"/>
      <c r="QPA28" s="62"/>
      <c r="QPB28" s="62"/>
      <c r="QPC28" s="72"/>
      <c r="QPD28" s="62"/>
      <c r="QPE28" s="62"/>
      <c r="QPF28" s="62"/>
      <c r="QPG28" s="72"/>
      <c r="QPH28" s="62"/>
      <c r="QPI28" s="62"/>
      <c r="QPJ28" s="62"/>
      <c r="QPK28" s="72"/>
      <c r="QPL28" s="62"/>
      <c r="QPM28" s="62"/>
      <c r="QPN28" s="62"/>
      <c r="QPO28" s="72"/>
      <c r="QPP28" s="62"/>
      <c r="QPQ28" s="62"/>
      <c r="QPR28" s="62"/>
      <c r="QPS28" s="72"/>
      <c r="QPT28" s="62"/>
      <c r="QPU28" s="62"/>
      <c r="QPV28" s="62"/>
      <c r="QPW28" s="72"/>
      <c r="QPX28" s="62"/>
      <c r="QPY28" s="62"/>
      <c r="QPZ28" s="62"/>
      <c r="QQA28" s="72"/>
      <c r="QQB28" s="62"/>
      <c r="QQC28" s="62"/>
      <c r="QQD28" s="62"/>
      <c r="QQE28" s="72"/>
      <c r="QQF28" s="62"/>
      <c r="QQG28" s="62"/>
      <c r="QQH28" s="62"/>
      <c r="QQI28" s="72"/>
      <c r="QQJ28" s="62"/>
      <c r="QQK28" s="62"/>
      <c r="QQL28" s="62"/>
      <c r="QQM28" s="72"/>
      <c r="QQN28" s="62"/>
      <c r="QQO28" s="62"/>
      <c r="QQP28" s="62"/>
      <c r="QQQ28" s="72"/>
      <c r="QQR28" s="62"/>
      <c r="QQS28" s="62"/>
      <c r="QQT28" s="62"/>
      <c r="QQU28" s="72"/>
      <c r="QQV28" s="62"/>
      <c r="QQW28" s="62"/>
      <c r="QQX28" s="62"/>
      <c r="QQY28" s="72"/>
      <c r="QQZ28" s="62"/>
      <c r="QRA28" s="62"/>
      <c r="QRB28" s="62"/>
      <c r="QRC28" s="72"/>
      <c r="QRD28" s="62"/>
      <c r="QRE28" s="62"/>
      <c r="QRF28" s="62"/>
      <c r="QRG28" s="72"/>
      <c r="QRH28" s="62"/>
      <c r="QRI28" s="62"/>
      <c r="QRJ28" s="62"/>
      <c r="QRK28" s="72"/>
      <c r="QRL28" s="62"/>
      <c r="QRM28" s="62"/>
      <c r="QRN28" s="62"/>
      <c r="QRO28" s="72"/>
      <c r="QRP28" s="62"/>
      <c r="QRQ28" s="62"/>
      <c r="QRR28" s="62"/>
      <c r="QRS28" s="72"/>
      <c r="QRT28" s="62"/>
      <c r="QRU28" s="62"/>
      <c r="QRV28" s="62"/>
      <c r="QRW28" s="72"/>
      <c r="QRX28" s="62"/>
      <c r="QRY28" s="62"/>
      <c r="QRZ28" s="62"/>
      <c r="QSA28" s="72"/>
      <c r="QSB28" s="62"/>
      <c r="QSC28" s="62"/>
      <c r="QSD28" s="62"/>
      <c r="QSE28" s="72"/>
      <c r="QSF28" s="62"/>
      <c r="QSG28" s="62"/>
      <c r="QSH28" s="62"/>
      <c r="QSI28" s="72"/>
      <c r="QSJ28" s="62"/>
      <c r="QSK28" s="62"/>
      <c r="QSL28" s="62"/>
      <c r="QSM28" s="72"/>
      <c r="QSN28" s="62"/>
      <c r="QSO28" s="62"/>
      <c r="QSP28" s="62"/>
      <c r="QSQ28" s="72"/>
      <c r="QSR28" s="62"/>
      <c r="QSS28" s="62"/>
      <c r="QST28" s="62"/>
      <c r="QSU28" s="72"/>
      <c r="QSV28" s="62"/>
      <c r="QSW28" s="62"/>
      <c r="QSX28" s="62"/>
      <c r="QSY28" s="72"/>
      <c r="QSZ28" s="62"/>
      <c r="QTA28" s="62"/>
      <c r="QTB28" s="62"/>
      <c r="QTC28" s="72"/>
      <c r="QTD28" s="62"/>
      <c r="QTE28" s="62"/>
      <c r="QTF28" s="62"/>
      <c r="QTG28" s="72"/>
      <c r="QTH28" s="62"/>
      <c r="QTI28" s="62"/>
      <c r="QTJ28" s="62"/>
      <c r="QTK28" s="72"/>
      <c r="QTL28" s="62"/>
      <c r="QTM28" s="62"/>
      <c r="QTN28" s="62"/>
      <c r="QTO28" s="72"/>
      <c r="QTP28" s="62"/>
      <c r="QTQ28" s="62"/>
      <c r="QTR28" s="62"/>
      <c r="QTS28" s="72"/>
      <c r="QTT28" s="62"/>
      <c r="QTU28" s="62"/>
      <c r="QTV28" s="62"/>
      <c r="QTW28" s="72"/>
      <c r="QTX28" s="62"/>
      <c r="QTY28" s="62"/>
      <c r="QTZ28" s="62"/>
      <c r="QUA28" s="72"/>
      <c r="QUB28" s="62"/>
      <c r="QUC28" s="62"/>
      <c r="QUD28" s="62"/>
      <c r="QUE28" s="72"/>
      <c r="QUF28" s="62"/>
      <c r="QUG28" s="62"/>
      <c r="QUH28" s="62"/>
      <c r="QUI28" s="72"/>
      <c r="QUJ28" s="62"/>
      <c r="QUK28" s="62"/>
      <c r="QUL28" s="62"/>
      <c r="QUM28" s="72"/>
      <c r="QUN28" s="62"/>
      <c r="QUO28" s="62"/>
      <c r="QUP28" s="62"/>
      <c r="QUQ28" s="72"/>
      <c r="QUR28" s="62"/>
      <c r="QUS28" s="62"/>
      <c r="QUT28" s="62"/>
      <c r="QUU28" s="72"/>
      <c r="QUV28" s="62"/>
      <c r="QUW28" s="62"/>
      <c r="QUX28" s="62"/>
      <c r="QUY28" s="72"/>
      <c r="QUZ28" s="62"/>
      <c r="QVA28" s="62"/>
      <c r="QVB28" s="62"/>
      <c r="QVC28" s="72"/>
      <c r="QVD28" s="62"/>
      <c r="QVE28" s="62"/>
      <c r="QVF28" s="62"/>
      <c r="QVG28" s="72"/>
      <c r="QVH28" s="62"/>
      <c r="QVI28" s="62"/>
      <c r="QVJ28" s="62"/>
      <c r="QVK28" s="72"/>
      <c r="QVL28" s="62"/>
      <c r="QVM28" s="62"/>
      <c r="QVN28" s="62"/>
      <c r="QVO28" s="72"/>
      <c r="QVP28" s="62"/>
      <c r="QVQ28" s="62"/>
      <c r="QVR28" s="62"/>
      <c r="QVS28" s="72"/>
      <c r="QVT28" s="62"/>
      <c r="QVU28" s="62"/>
      <c r="QVV28" s="62"/>
      <c r="QVW28" s="72"/>
      <c r="QVX28" s="62"/>
      <c r="QVY28" s="62"/>
      <c r="QVZ28" s="62"/>
      <c r="QWA28" s="72"/>
      <c r="QWB28" s="62"/>
      <c r="QWC28" s="62"/>
      <c r="QWD28" s="62"/>
      <c r="QWE28" s="72"/>
      <c r="QWF28" s="62"/>
      <c r="QWG28" s="62"/>
      <c r="QWH28" s="62"/>
      <c r="QWI28" s="72"/>
      <c r="QWJ28" s="62"/>
      <c r="QWK28" s="62"/>
      <c r="QWL28" s="62"/>
      <c r="QWM28" s="72"/>
      <c r="QWN28" s="62"/>
      <c r="QWO28" s="62"/>
      <c r="QWP28" s="62"/>
      <c r="QWQ28" s="72"/>
      <c r="QWR28" s="62"/>
      <c r="QWS28" s="62"/>
      <c r="QWT28" s="62"/>
      <c r="QWU28" s="72"/>
      <c r="QWV28" s="62"/>
      <c r="QWW28" s="62"/>
      <c r="QWX28" s="62"/>
      <c r="QWY28" s="72"/>
      <c r="QWZ28" s="62"/>
      <c r="QXA28" s="62"/>
      <c r="QXB28" s="62"/>
      <c r="QXC28" s="72"/>
      <c r="QXD28" s="62"/>
      <c r="QXE28" s="62"/>
      <c r="QXF28" s="62"/>
      <c r="QXG28" s="72"/>
      <c r="QXH28" s="62"/>
      <c r="QXI28" s="62"/>
      <c r="QXJ28" s="62"/>
      <c r="QXK28" s="72"/>
      <c r="QXL28" s="62"/>
      <c r="QXM28" s="62"/>
      <c r="QXN28" s="62"/>
      <c r="QXO28" s="72"/>
      <c r="QXP28" s="62"/>
      <c r="QXQ28" s="62"/>
      <c r="QXR28" s="62"/>
      <c r="QXS28" s="72"/>
      <c r="QXT28" s="62"/>
      <c r="QXU28" s="62"/>
      <c r="QXV28" s="62"/>
      <c r="QXW28" s="72"/>
      <c r="QXX28" s="62"/>
      <c r="QXY28" s="62"/>
      <c r="QXZ28" s="62"/>
      <c r="QYA28" s="72"/>
      <c r="QYB28" s="62"/>
      <c r="QYC28" s="62"/>
      <c r="QYD28" s="62"/>
      <c r="QYE28" s="72"/>
      <c r="QYF28" s="62"/>
      <c r="QYG28" s="62"/>
      <c r="QYH28" s="62"/>
      <c r="QYI28" s="72"/>
      <c r="QYJ28" s="62"/>
      <c r="QYK28" s="62"/>
      <c r="QYL28" s="62"/>
      <c r="QYM28" s="72"/>
      <c r="QYN28" s="62"/>
      <c r="QYO28" s="62"/>
      <c r="QYP28" s="62"/>
      <c r="QYQ28" s="72"/>
      <c r="QYR28" s="62"/>
      <c r="QYS28" s="62"/>
      <c r="QYT28" s="62"/>
      <c r="QYU28" s="72"/>
      <c r="QYV28" s="62"/>
      <c r="QYW28" s="62"/>
      <c r="QYX28" s="62"/>
      <c r="QYY28" s="72"/>
      <c r="QYZ28" s="62"/>
      <c r="QZA28" s="62"/>
      <c r="QZB28" s="62"/>
      <c r="QZC28" s="72"/>
      <c r="QZD28" s="62"/>
      <c r="QZE28" s="62"/>
      <c r="QZF28" s="62"/>
      <c r="QZG28" s="72"/>
      <c r="QZH28" s="62"/>
      <c r="QZI28" s="62"/>
      <c r="QZJ28" s="62"/>
      <c r="QZK28" s="72"/>
      <c r="QZL28" s="62"/>
      <c r="QZM28" s="62"/>
      <c r="QZN28" s="62"/>
      <c r="QZO28" s="72"/>
      <c r="QZP28" s="62"/>
      <c r="QZQ28" s="62"/>
      <c r="QZR28" s="62"/>
      <c r="QZS28" s="72"/>
      <c r="QZT28" s="62"/>
      <c r="QZU28" s="62"/>
      <c r="QZV28" s="62"/>
      <c r="QZW28" s="72"/>
      <c r="QZX28" s="62"/>
      <c r="QZY28" s="62"/>
      <c r="QZZ28" s="62"/>
      <c r="RAA28" s="72"/>
      <c r="RAB28" s="62"/>
      <c r="RAC28" s="62"/>
      <c r="RAD28" s="62"/>
      <c r="RAE28" s="72"/>
      <c r="RAF28" s="62"/>
      <c r="RAG28" s="62"/>
      <c r="RAH28" s="62"/>
      <c r="RAI28" s="72"/>
      <c r="RAJ28" s="62"/>
      <c r="RAK28" s="62"/>
      <c r="RAL28" s="62"/>
      <c r="RAM28" s="72"/>
      <c r="RAN28" s="62"/>
      <c r="RAO28" s="62"/>
      <c r="RAP28" s="62"/>
      <c r="RAQ28" s="72"/>
      <c r="RAR28" s="62"/>
      <c r="RAS28" s="62"/>
      <c r="RAT28" s="62"/>
      <c r="RAU28" s="72"/>
      <c r="RAV28" s="62"/>
      <c r="RAW28" s="62"/>
      <c r="RAX28" s="62"/>
      <c r="RAY28" s="72"/>
      <c r="RAZ28" s="62"/>
      <c r="RBA28" s="62"/>
      <c r="RBB28" s="62"/>
      <c r="RBC28" s="72"/>
      <c r="RBD28" s="62"/>
      <c r="RBE28" s="62"/>
      <c r="RBF28" s="62"/>
      <c r="RBG28" s="72"/>
      <c r="RBH28" s="62"/>
      <c r="RBI28" s="62"/>
      <c r="RBJ28" s="62"/>
      <c r="RBK28" s="72"/>
      <c r="RBL28" s="62"/>
      <c r="RBM28" s="62"/>
      <c r="RBN28" s="62"/>
      <c r="RBO28" s="72"/>
      <c r="RBP28" s="62"/>
      <c r="RBQ28" s="62"/>
      <c r="RBR28" s="62"/>
      <c r="RBS28" s="72"/>
      <c r="RBT28" s="62"/>
      <c r="RBU28" s="62"/>
      <c r="RBV28" s="62"/>
      <c r="RBW28" s="72"/>
      <c r="RBX28" s="62"/>
      <c r="RBY28" s="62"/>
      <c r="RBZ28" s="62"/>
      <c r="RCA28" s="72"/>
      <c r="RCB28" s="62"/>
      <c r="RCC28" s="62"/>
      <c r="RCD28" s="62"/>
      <c r="RCE28" s="72"/>
      <c r="RCF28" s="62"/>
      <c r="RCG28" s="62"/>
      <c r="RCH28" s="62"/>
      <c r="RCI28" s="72"/>
      <c r="RCJ28" s="62"/>
      <c r="RCK28" s="62"/>
      <c r="RCL28" s="62"/>
      <c r="RCM28" s="72"/>
      <c r="RCN28" s="62"/>
      <c r="RCO28" s="62"/>
      <c r="RCP28" s="62"/>
      <c r="RCQ28" s="72"/>
      <c r="RCR28" s="62"/>
      <c r="RCS28" s="62"/>
      <c r="RCT28" s="62"/>
      <c r="RCU28" s="72"/>
      <c r="RCV28" s="62"/>
      <c r="RCW28" s="62"/>
      <c r="RCX28" s="62"/>
      <c r="RCY28" s="72"/>
      <c r="RCZ28" s="62"/>
      <c r="RDA28" s="62"/>
      <c r="RDB28" s="62"/>
      <c r="RDC28" s="72"/>
      <c r="RDD28" s="62"/>
      <c r="RDE28" s="62"/>
      <c r="RDF28" s="62"/>
      <c r="RDG28" s="72"/>
      <c r="RDH28" s="62"/>
      <c r="RDI28" s="62"/>
      <c r="RDJ28" s="62"/>
      <c r="RDK28" s="72"/>
      <c r="RDL28" s="62"/>
      <c r="RDM28" s="62"/>
      <c r="RDN28" s="62"/>
      <c r="RDO28" s="72"/>
      <c r="RDP28" s="62"/>
      <c r="RDQ28" s="62"/>
      <c r="RDR28" s="62"/>
      <c r="RDS28" s="72"/>
      <c r="RDT28" s="62"/>
      <c r="RDU28" s="62"/>
      <c r="RDV28" s="62"/>
      <c r="RDW28" s="72"/>
      <c r="RDX28" s="62"/>
      <c r="RDY28" s="62"/>
      <c r="RDZ28" s="62"/>
      <c r="REA28" s="72"/>
      <c r="REB28" s="62"/>
      <c r="REC28" s="62"/>
      <c r="RED28" s="62"/>
      <c r="REE28" s="72"/>
      <c r="REF28" s="62"/>
      <c r="REG28" s="62"/>
      <c r="REH28" s="62"/>
      <c r="REI28" s="72"/>
      <c r="REJ28" s="62"/>
      <c r="REK28" s="62"/>
      <c r="REL28" s="62"/>
      <c r="REM28" s="72"/>
      <c r="REN28" s="62"/>
      <c r="REO28" s="62"/>
      <c r="REP28" s="62"/>
      <c r="REQ28" s="72"/>
      <c r="RER28" s="62"/>
      <c r="RES28" s="62"/>
      <c r="RET28" s="62"/>
      <c r="REU28" s="72"/>
      <c r="REV28" s="62"/>
      <c r="REW28" s="62"/>
      <c r="REX28" s="62"/>
      <c r="REY28" s="72"/>
      <c r="REZ28" s="62"/>
      <c r="RFA28" s="62"/>
      <c r="RFB28" s="62"/>
      <c r="RFC28" s="72"/>
      <c r="RFD28" s="62"/>
      <c r="RFE28" s="62"/>
      <c r="RFF28" s="62"/>
      <c r="RFG28" s="72"/>
      <c r="RFH28" s="62"/>
      <c r="RFI28" s="62"/>
      <c r="RFJ28" s="62"/>
      <c r="RFK28" s="72"/>
      <c r="RFL28" s="62"/>
      <c r="RFM28" s="62"/>
      <c r="RFN28" s="62"/>
      <c r="RFO28" s="72"/>
      <c r="RFP28" s="62"/>
      <c r="RFQ28" s="62"/>
      <c r="RFR28" s="62"/>
      <c r="RFS28" s="72"/>
      <c r="RFT28" s="62"/>
      <c r="RFU28" s="62"/>
      <c r="RFV28" s="62"/>
      <c r="RFW28" s="72"/>
      <c r="RFX28" s="62"/>
      <c r="RFY28" s="62"/>
      <c r="RFZ28" s="62"/>
      <c r="RGA28" s="72"/>
      <c r="RGB28" s="62"/>
      <c r="RGC28" s="62"/>
      <c r="RGD28" s="62"/>
      <c r="RGE28" s="72"/>
      <c r="RGF28" s="62"/>
      <c r="RGG28" s="62"/>
      <c r="RGH28" s="62"/>
      <c r="RGI28" s="72"/>
      <c r="RGJ28" s="62"/>
      <c r="RGK28" s="62"/>
      <c r="RGL28" s="62"/>
      <c r="RGM28" s="72"/>
      <c r="RGN28" s="62"/>
      <c r="RGO28" s="62"/>
      <c r="RGP28" s="62"/>
      <c r="RGQ28" s="72"/>
      <c r="RGR28" s="62"/>
      <c r="RGS28" s="62"/>
      <c r="RGT28" s="62"/>
      <c r="RGU28" s="72"/>
      <c r="RGV28" s="62"/>
      <c r="RGW28" s="62"/>
      <c r="RGX28" s="62"/>
      <c r="RGY28" s="72"/>
      <c r="RGZ28" s="62"/>
      <c r="RHA28" s="62"/>
      <c r="RHB28" s="62"/>
      <c r="RHC28" s="72"/>
      <c r="RHD28" s="62"/>
      <c r="RHE28" s="62"/>
      <c r="RHF28" s="62"/>
      <c r="RHG28" s="72"/>
      <c r="RHH28" s="62"/>
      <c r="RHI28" s="62"/>
      <c r="RHJ28" s="62"/>
      <c r="RHK28" s="72"/>
      <c r="RHL28" s="62"/>
      <c r="RHM28" s="62"/>
      <c r="RHN28" s="62"/>
      <c r="RHO28" s="72"/>
      <c r="RHP28" s="62"/>
      <c r="RHQ28" s="62"/>
      <c r="RHR28" s="62"/>
      <c r="RHS28" s="72"/>
      <c r="RHT28" s="62"/>
      <c r="RHU28" s="62"/>
      <c r="RHV28" s="62"/>
      <c r="RHW28" s="72"/>
      <c r="RHX28" s="62"/>
      <c r="RHY28" s="62"/>
      <c r="RHZ28" s="62"/>
      <c r="RIA28" s="72"/>
      <c r="RIB28" s="62"/>
      <c r="RIC28" s="62"/>
      <c r="RID28" s="62"/>
      <c r="RIE28" s="72"/>
      <c r="RIF28" s="62"/>
      <c r="RIG28" s="62"/>
      <c r="RIH28" s="62"/>
      <c r="RII28" s="72"/>
      <c r="RIJ28" s="62"/>
      <c r="RIK28" s="62"/>
      <c r="RIL28" s="62"/>
      <c r="RIM28" s="72"/>
      <c r="RIN28" s="62"/>
      <c r="RIO28" s="62"/>
      <c r="RIP28" s="62"/>
      <c r="RIQ28" s="72"/>
      <c r="RIR28" s="62"/>
      <c r="RIS28" s="62"/>
      <c r="RIT28" s="62"/>
      <c r="RIU28" s="72"/>
      <c r="RIV28" s="62"/>
      <c r="RIW28" s="62"/>
      <c r="RIX28" s="62"/>
      <c r="RIY28" s="72"/>
      <c r="RIZ28" s="62"/>
      <c r="RJA28" s="62"/>
      <c r="RJB28" s="62"/>
      <c r="RJC28" s="72"/>
      <c r="RJD28" s="62"/>
      <c r="RJE28" s="62"/>
      <c r="RJF28" s="62"/>
      <c r="RJG28" s="72"/>
      <c r="RJH28" s="62"/>
      <c r="RJI28" s="62"/>
      <c r="RJJ28" s="62"/>
      <c r="RJK28" s="72"/>
      <c r="RJL28" s="62"/>
      <c r="RJM28" s="62"/>
      <c r="RJN28" s="62"/>
      <c r="RJO28" s="72"/>
      <c r="RJP28" s="62"/>
      <c r="RJQ28" s="62"/>
      <c r="RJR28" s="62"/>
      <c r="RJS28" s="72"/>
      <c r="RJT28" s="62"/>
      <c r="RJU28" s="62"/>
      <c r="RJV28" s="62"/>
      <c r="RJW28" s="72"/>
      <c r="RJX28" s="62"/>
      <c r="RJY28" s="62"/>
      <c r="RJZ28" s="62"/>
      <c r="RKA28" s="72"/>
      <c r="RKB28" s="62"/>
      <c r="RKC28" s="62"/>
      <c r="RKD28" s="62"/>
      <c r="RKE28" s="72"/>
      <c r="RKF28" s="62"/>
      <c r="RKG28" s="62"/>
      <c r="RKH28" s="62"/>
      <c r="RKI28" s="72"/>
      <c r="RKJ28" s="62"/>
      <c r="RKK28" s="62"/>
      <c r="RKL28" s="62"/>
      <c r="RKM28" s="72"/>
      <c r="RKN28" s="62"/>
      <c r="RKO28" s="62"/>
      <c r="RKP28" s="62"/>
      <c r="RKQ28" s="72"/>
      <c r="RKR28" s="62"/>
      <c r="RKS28" s="62"/>
      <c r="RKT28" s="62"/>
      <c r="RKU28" s="72"/>
      <c r="RKV28" s="62"/>
      <c r="RKW28" s="62"/>
      <c r="RKX28" s="62"/>
      <c r="RKY28" s="72"/>
      <c r="RKZ28" s="62"/>
      <c r="RLA28" s="62"/>
      <c r="RLB28" s="62"/>
      <c r="RLC28" s="72"/>
      <c r="RLD28" s="62"/>
      <c r="RLE28" s="62"/>
      <c r="RLF28" s="62"/>
      <c r="RLG28" s="72"/>
      <c r="RLH28" s="62"/>
      <c r="RLI28" s="62"/>
      <c r="RLJ28" s="62"/>
      <c r="RLK28" s="72"/>
      <c r="RLL28" s="62"/>
      <c r="RLM28" s="62"/>
      <c r="RLN28" s="62"/>
      <c r="RLO28" s="72"/>
      <c r="RLP28" s="62"/>
      <c r="RLQ28" s="62"/>
      <c r="RLR28" s="62"/>
      <c r="RLS28" s="72"/>
      <c r="RLT28" s="62"/>
      <c r="RLU28" s="62"/>
      <c r="RLV28" s="62"/>
      <c r="RLW28" s="72"/>
      <c r="RLX28" s="62"/>
      <c r="RLY28" s="62"/>
      <c r="RLZ28" s="62"/>
      <c r="RMA28" s="72"/>
      <c r="RMB28" s="62"/>
      <c r="RMC28" s="62"/>
      <c r="RMD28" s="62"/>
      <c r="RME28" s="72"/>
      <c r="RMF28" s="62"/>
      <c r="RMG28" s="62"/>
      <c r="RMH28" s="62"/>
      <c r="RMI28" s="72"/>
      <c r="RMJ28" s="62"/>
      <c r="RMK28" s="62"/>
      <c r="RML28" s="62"/>
      <c r="RMM28" s="72"/>
      <c r="RMN28" s="62"/>
      <c r="RMO28" s="62"/>
      <c r="RMP28" s="62"/>
      <c r="RMQ28" s="72"/>
      <c r="RMR28" s="62"/>
      <c r="RMS28" s="62"/>
      <c r="RMT28" s="62"/>
      <c r="RMU28" s="72"/>
      <c r="RMV28" s="62"/>
      <c r="RMW28" s="62"/>
      <c r="RMX28" s="62"/>
      <c r="RMY28" s="72"/>
      <c r="RMZ28" s="62"/>
      <c r="RNA28" s="62"/>
      <c r="RNB28" s="62"/>
      <c r="RNC28" s="72"/>
      <c r="RND28" s="62"/>
      <c r="RNE28" s="62"/>
      <c r="RNF28" s="62"/>
      <c r="RNG28" s="72"/>
      <c r="RNH28" s="62"/>
      <c r="RNI28" s="62"/>
      <c r="RNJ28" s="62"/>
      <c r="RNK28" s="72"/>
      <c r="RNL28" s="62"/>
      <c r="RNM28" s="62"/>
      <c r="RNN28" s="62"/>
      <c r="RNO28" s="72"/>
      <c r="RNP28" s="62"/>
      <c r="RNQ28" s="62"/>
      <c r="RNR28" s="62"/>
      <c r="RNS28" s="72"/>
      <c r="RNT28" s="62"/>
      <c r="RNU28" s="62"/>
      <c r="RNV28" s="62"/>
      <c r="RNW28" s="72"/>
      <c r="RNX28" s="62"/>
      <c r="RNY28" s="62"/>
      <c r="RNZ28" s="62"/>
      <c r="ROA28" s="72"/>
      <c r="ROB28" s="62"/>
      <c r="ROC28" s="62"/>
      <c r="ROD28" s="62"/>
      <c r="ROE28" s="72"/>
      <c r="ROF28" s="62"/>
      <c r="ROG28" s="62"/>
      <c r="ROH28" s="62"/>
      <c r="ROI28" s="72"/>
      <c r="ROJ28" s="62"/>
      <c r="ROK28" s="62"/>
      <c r="ROL28" s="62"/>
      <c r="ROM28" s="72"/>
      <c r="RON28" s="62"/>
      <c r="ROO28" s="62"/>
      <c r="ROP28" s="62"/>
      <c r="ROQ28" s="72"/>
      <c r="ROR28" s="62"/>
      <c r="ROS28" s="62"/>
      <c r="ROT28" s="62"/>
      <c r="ROU28" s="72"/>
      <c r="ROV28" s="62"/>
      <c r="ROW28" s="62"/>
      <c r="ROX28" s="62"/>
      <c r="ROY28" s="72"/>
      <c r="ROZ28" s="62"/>
      <c r="RPA28" s="62"/>
      <c r="RPB28" s="62"/>
      <c r="RPC28" s="72"/>
      <c r="RPD28" s="62"/>
      <c r="RPE28" s="62"/>
      <c r="RPF28" s="62"/>
      <c r="RPG28" s="72"/>
      <c r="RPH28" s="62"/>
      <c r="RPI28" s="62"/>
      <c r="RPJ28" s="62"/>
      <c r="RPK28" s="72"/>
      <c r="RPL28" s="62"/>
      <c r="RPM28" s="62"/>
      <c r="RPN28" s="62"/>
      <c r="RPO28" s="72"/>
      <c r="RPP28" s="62"/>
      <c r="RPQ28" s="62"/>
      <c r="RPR28" s="62"/>
      <c r="RPS28" s="72"/>
      <c r="RPT28" s="62"/>
      <c r="RPU28" s="62"/>
      <c r="RPV28" s="62"/>
      <c r="RPW28" s="72"/>
      <c r="RPX28" s="62"/>
      <c r="RPY28" s="62"/>
      <c r="RPZ28" s="62"/>
      <c r="RQA28" s="72"/>
      <c r="RQB28" s="62"/>
      <c r="RQC28" s="62"/>
      <c r="RQD28" s="62"/>
      <c r="RQE28" s="72"/>
      <c r="RQF28" s="62"/>
      <c r="RQG28" s="62"/>
      <c r="RQH28" s="62"/>
      <c r="RQI28" s="72"/>
      <c r="RQJ28" s="62"/>
      <c r="RQK28" s="62"/>
      <c r="RQL28" s="62"/>
      <c r="RQM28" s="72"/>
      <c r="RQN28" s="62"/>
      <c r="RQO28" s="62"/>
      <c r="RQP28" s="62"/>
      <c r="RQQ28" s="72"/>
      <c r="RQR28" s="62"/>
      <c r="RQS28" s="62"/>
      <c r="RQT28" s="62"/>
      <c r="RQU28" s="72"/>
      <c r="RQV28" s="62"/>
      <c r="RQW28" s="62"/>
      <c r="RQX28" s="62"/>
      <c r="RQY28" s="72"/>
      <c r="RQZ28" s="62"/>
      <c r="RRA28" s="62"/>
      <c r="RRB28" s="62"/>
      <c r="RRC28" s="72"/>
      <c r="RRD28" s="62"/>
      <c r="RRE28" s="62"/>
      <c r="RRF28" s="62"/>
      <c r="RRG28" s="72"/>
      <c r="RRH28" s="62"/>
      <c r="RRI28" s="62"/>
      <c r="RRJ28" s="62"/>
      <c r="RRK28" s="72"/>
      <c r="RRL28" s="62"/>
      <c r="RRM28" s="62"/>
      <c r="RRN28" s="62"/>
      <c r="RRO28" s="72"/>
      <c r="RRP28" s="62"/>
      <c r="RRQ28" s="62"/>
      <c r="RRR28" s="62"/>
      <c r="RRS28" s="72"/>
      <c r="RRT28" s="62"/>
      <c r="RRU28" s="62"/>
      <c r="RRV28" s="62"/>
      <c r="RRW28" s="72"/>
      <c r="RRX28" s="62"/>
      <c r="RRY28" s="62"/>
      <c r="RRZ28" s="62"/>
      <c r="RSA28" s="72"/>
      <c r="RSB28" s="62"/>
      <c r="RSC28" s="62"/>
      <c r="RSD28" s="62"/>
      <c r="RSE28" s="72"/>
      <c r="RSF28" s="62"/>
      <c r="RSG28" s="62"/>
      <c r="RSH28" s="62"/>
      <c r="RSI28" s="72"/>
      <c r="RSJ28" s="62"/>
      <c r="RSK28" s="62"/>
      <c r="RSL28" s="62"/>
      <c r="RSM28" s="72"/>
      <c r="RSN28" s="62"/>
      <c r="RSO28" s="62"/>
      <c r="RSP28" s="62"/>
      <c r="RSQ28" s="72"/>
      <c r="RSR28" s="62"/>
      <c r="RSS28" s="62"/>
      <c r="RST28" s="62"/>
      <c r="RSU28" s="72"/>
      <c r="RSV28" s="62"/>
      <c r="RSW28" s="62"/>
      <c r="RSX28" s="62"/>
      <c r="RSY28" s="72"/>
      <c r="RSZ28" s="62"/>
      <c r="RTA28" s="62"/>
      <c r="RTB28" s="62"/>
      <c r="RTC28" s="72"/>
      <c r="RTD28" s="62"/>
      <c r="RTE28" s="62"/>
      <c r="RTF28" s="62"/>
      <c r="RTG28" s="72"/>
      <c r="RTH28" s="62"/>
      <c r="RTI28" s="62"/>
      <c r="RTJ28" s="62"/>
      <c r="RTK28" s="72"/>
      <c r="RTL28" s="62"/>
      <c r="RTM28" s="62"/>
      <c r="RTN28" s="62"/>
      <c r="RTO28" s="72"/>
      <c r="RTP28" s="62"/>
      <c r="RTQ28" s="62"/>
      <c r="RTR28" s="62"/>
      <c r="RTS28" s="72"/>
      <c r="RTT28" s="62"/>
      <c r="RTU28" s="62"/>
      <c r="RTV28" s="62"/>
      <c r="RTW28" s="72"/>
      <c r="RTX28" s="62"/>
      <c r="RTY28" s="62"/>
      <c r="RTZ28" s="62"/>
      <c r="RUA28" s="72"/>
      <c r="RUB28" s="62"/>
      <c r="RUC28" s="62"/>
      <c r="RUD28" s="62"/>
      <c r="RUE28" s="72"/>
      <c r="RUF28" s="62"/>
      <c r="RUG28" s="62"/>
      <c r="RUH28" s="62"/>
      <c r="RUI28" s="72"/>
      <c r="RUJ28" s="62"/>
      <c r="RUK28" s="62"/>
      <c r="RUL28" s="62"/>
      <c r="RUM28" s="72"/>
      <c r="RUN28" s="62"/>
      <c r="RUO28" s="62"/>
      <c r="RUP28" s="62"/>
      <c r="RUQ28" s="72"/>
      <c r="RUR28" s="62"/>
      <c r="RUS28" s="62"/>
      <c r="RUT28" s="62"/>
      <c r="RUU28" s="72"/>
      <c r="RUV28" s="62"/>
      <c r="RUW28" s="62"/>
      <c r="RUX28" s="62"/>
      <c r="RUY28" s="72"/>
      <c r="RUZ28" s="62"/>
      <c r="RVA28" s="62"/>
      <c r="RVB28" s="62"/>
      <c r="RVC28" s="72"/>
      <c r="RVD28" s="62"/>
      <c r="RVE28" s="62"/>
      <c r="RVF28" s="62"/>
      <c r="RVG28" s="72"/>
      <c r="RVH28" s="62"/>
      <c r="RVI28" s="62"/>
      <c r="RVJ28" s="62"/>
      <c r="RVK28" s="72"/>
      <c r="RVL28" s="62"/>
      <c r="RVM28" s="62"/>
      <c r="RVN28" s="62"/>
      <c r="RVO28" s="72"/>
      <c r="RVP28" s="62"/>
      <c r="RVQ28" s="62"/>
      <c r="RVR28" s="62"/>
      <c r="RVS28" s="72"/>
      <c r="RVT28" s="62"/>
      <c r="RVU28" s="62"/>
      <c r="RVV28" s="62"/>
      <c r="RVW28" s="72"/>
      <c r="RVX28" s="62"/>
      <c r="RVY28" s="62"/>
      <c r="RVZ28" s="62"/>
      <c r="RWA28" s="72"/>
      <c r="RWB28" s="62"/>
      <c r="RWC28" s="62"/>
      <c r="RWD28" s="62"/>
      <c r="RWE28" s="72"/>
      <c r="RWF28" s="62"/>
      <c r="RWG28" s="62"/>
      <c r="RWH28" s="62"/>
      <c r="RWI28" s="72"/>
      <c r="RWJ28" s="62"/>
      <c r="RWK28" s="62"/>
      <c r="RWL28" s="62"/>
      <c r="RWM28" s="72"/>
      <c r="RWN28" s="62"/>
      <c r="RWO28" s="62"/>
      <c r="RWP28" s="62"/>
      <c r="RWQ28" s="72"/>
      <c r="RWR28" s="62"/>
      <c r="RWS28" s="62"/>
      <c r="RWT28" s="62"/>
      <c r="RWU28" s="72"/>
      <c r="RWV28" s="62"/>
      <c r="RWW28" s="62"/>
      <c r="RWX28" s="62"/>
      <c r="RWY28" s="72"/>
      <c r="RWZ28" s="62"/>
      <c r="RXA28" s="62"/>
      <c r="RXB28" s="62"/>
      <c r="RXC28" s="72"/>
      <c r="RXD28" s="62"/>
      <c r="RXE28" s="62"/>
      <c r="RXF28" s="62"/>
      <c r="RXG28" s="72"/>
      <c r="RXH28" s="62"/>
      <c r="RXI28" s="62"/>
      <c r="RXJ28" s="62"/>
      <c r="RXK28" s="72"/>
      <c r="RXL28" s="62"/>
      <c r="RXM28" s="62"/>
      <c r="RXN28" s="62"/>
      <c r="RXO28" s="72"/>
      <c r="RXP28" s="62"/>
      <c r="RXQ28" s="62"/>
      <c r="RXR28" s="62"/>
      <c r="RXS28" s="72"/>
      <c r="RXT28" s="62"/>
      <c r="RXU28" s="62"/>
      <c r="RXV28" s="62"/>
      <c r="RXW28" s="72"/>
      <c r="RXX28" s="62"/>
      <c r="RXY28" s="62"/>
      <c r="RXZ28" s="62"/>
      <c r="RYA28" s="72"/>
      <c r="RYB28" s="62"/>
      <c r="RYC28" s="62"/>
      <c r="RYD28" s="62"/>
      <c r="RYE28" s="72"/>
      <c r="RYF28" s="62"/>
      <c r="RYG28" s="62"/>
      <c r="RYH28" s="62"/>
      <c r="RYI28" s="72"/>
      <c r="RYJ28" s="62"/>
      <c r="RYK28" s="62"/>
      <c r="RYL28" s="62"/>
      <c r="RYM28" s="72"/>
      <c r="RYN28" s="62"/>
      <c r="RYO28" s="62"/>
      <c r="RYP28" s="62"/>
      <c r="RYQ28" s="72"/>
      <c r="RYR28" s="62"/>
      <c r="RYS28" s="62"/>
      <c r="RYT28" s="62"/>
      <c r="RYU28" s="72"/>
      <c r="RYV28" s="62"/>
      <c r="RYW28" s="62"/>
      <c r="RYX28" s="62"/>
      <c r="RYY28" s="72"/>
      <c r="RYZ28" s="62"/>
      <c r="RZA28" s="62"/>
      <c r="RZB28" s="62"/>
      <c r="RZC28" s="72"/>
      <c r="RZD28" s="62"/>
      <c r="RZE28" s="62"/>
      <c r="RZF28" s="62"/>
      <c r="RZG28" s="72"/>
      <c r="RZH28" s="62"/>
      <c r="RZI28" s="62"/>
      <c r="RZJ28" s="62"/>
      <c r="RZK28" s="72"/>
      <c r="RZL28" s="62"/>
      <c r="RZM28" s="62"/>
      <c r="RZN28" s="62"/>
      <c r="RZO28" s="72"/>
      <c r="RZP28" s="62"/>
      <c r="RZQ28" s="62"/>
      <c r="RZR28" s="62"/>
      <c r="RZS28" s="72"/>
      <c r="RZT28" s="62"/>
      <c r="RZU28" s="62"/>
      <c r="RZV28" s="62"/>
      <c r="RZW28" s="72"/>
      <c r="RZX28" s="62"/>
      <c r="RZY28" s="62"/>
      <c r="RZZ28" s="62"/>
      <c r="SAA28" s="72"/>
      <c r="SAB28" s="62"/>
      <c r="SAC28" s="62"/>
      <c r="SAD28" s="62"/>
      <c r="SAE28" s="72"/>
      <c r="SAF28" s="62"/>
      <c r="SAG28" s="62"/>
      <c r="SAH28" s="62"/>
      <c r="SAI28" s="72"/>
      <c r="SAJ28" s="62"/>
      <c r="SAK28" s="62"/>
      <c r="SAL28" s="62"/>
      <c r="SAM28" s="72"/>
      <c r="SAN28" s="62"/>
      <c r="SAO28" s="62"/>
      <c r="SAP28" s="62"/>
      <c r="SAQ28" s="72"/>
      <c r="SAR28" s="62"/>
      <c r="SAS28" s="62"/>
      <c r="SAT28" s="62"/>
      <c r="SAU28" s="72"/>
      <c r="SAV28" s="62"/>
      <c r="SAW28" s="62"/>
      <c r="SAX28" s="62"/>
      <c r="SAY28" s="72"/>
      <c r="SAZ28" s="62"/>
      <c r="SBA28" s="62"/>
      <c r="SBB28" s="62"/>
      <c r="SBC28" s="72"/>
      <c r="SBD28" s="62"/>
      <c r="SBE28" s="62"/>
      <c r="SBF28" s="62"/>
      <c r="SBG28" s="72"/>
      <c r="SBH28" s="62"/>
      <c r="SBI28" s="62"/>
      <c r="SBJ28" s="62"/>
      <c r="SBK28" s="72"/>
      <c r="SBL28" s="62"/>
      <c r="SBM28" s="62"/>
      <c r="SBN28" s="62"/>
      <c r="SBO28" s="72"/>
      <c r="SBP28" s="62"/>
      <c r="SBQ28" s="62"/>
      <c r="SBR28" s="62"/>
      <c r="SBS28" s="72"/>
      <c r="SBT28" s="62"/>
      <c r="SBU28" s="62"/>
      <c r="SBV28" s="62"/>
      <c r="SBW28" s="72"/>
      <c r="SBX28" s="62"/>
      <c r="SBY28" s="62"/>
      <c r="SBZ28" s="62"/>
      <c r="SCA28" s="72"/>
      <c r="SCB28" s="62"/>
      <c r="SCC28" s="62"/>
      <c r="SCD28" s="62"/>
      <c r="SCE28" s="72"/>
      <c r="SCF28" s="62"/>
      <c r="SCG28" s="62"/>
      <c r="SCH28" s="62"/>
      <c r="SCI28" s="72"/>
      <c r="SCJ28" s="62"/>
      <c r="SCK28" s="62"/>
      <c r="SCL28" s="62"/>
      <c r="SCM28" s="72"/>
      <c r="SCN28" s="62"/>
      <c r="SCO28" s="62"/>
      <c r="SCP28" s="62"/>
      <c r="SCQ28" s="72"/>
      <c r="SCR28" s="62"/>
      <c r="SCS28" s="62"/>
      <c r="SCT28" s="62"/>
      <c r="SCU28" s="72"/>
      <c r="SCV28" s="62"/>
      <c r="SCW28" s="62"/>
      <c r="SCX28" s="62"/>
      <c r="SCY28" s="72"/>
      <c r="SCZ28" s="62"/>
      <c r="SDA28" s="62"/>
      <c r="SDB28" s="62"/>
      <c r="SDC28" s="72"/>
      <c r="SDD28" s="62"/>
      <c r="SDE28" s="62"/>
      <c r="SDF28" s="62"/>
      <c r="SDG28" s="72"/>
      <c r="SDH28" s="62"/>
      <c r="SDI28" s="62"/>
      <c r="SDJ28" s="62"/>
      <c r="SDK28" s="72"/>
      <c r="SDL28" s="62"/>
      <c r="SDM28" s="62"/>
      <c r="SDN28" s="62"/>
      <c r="SDO28" s="72"/>
      <c r="SDP28" s="62"/>
      <c r="SDQ28" s="62"/>
      <c r="SDR28" s="62"/>
      <c r="SDS28" s="72"/>
      <c r="SDT28" s="62"/>
      <c r="SDU28" s="62"/>
      <c r="SDV28" s="62"/>
      <c r="SDW28" s="72"/>
      <c r="SDX28" s="62"/>
      <c r="SDY28" s="62"/>
      <c r="SDZ28" s="62"/>
      <c r="SEA28" s="72"/>
      <c r="SEB28" s="62"/>
      <c r="SEC28" s="62"/>
      <c r="SED28" s="62"/>
      <c r="SEE28" s="72"/>
      <c r="SEF28" s="62"/>
      <c r="SEG28" s="62"/>
      <c r="SEH28" s="62"/>
      <c r="SEI28" s="72"/>
      <c r="SEJ28" s="62"/>
      <c r="SEK28" s="62"/>
      <c r="SEL28" s="62"/>
      <c r="SEM28" s="72"/>
      <c r="SEN28" s="62"/>
      <c r="SEO28" s="62"/>
      <c r="SEP28" s="62"/>
      <c r="SEQ28" s="72"/>
      <c r="SER28" s="62"/>
      <c r="SES28" s="62"/>
      <c r="SET28" s="62"/>
      <c r="SEU28" s="72"/>
      <c r="SEV28" s="62"/>
      <c r="SEW28" s="62"/>
      <c r="SEX28" s="62"/>
      <c r="SEY28" s="72"/>
      <c r="SEZ28" s="62"/>
      <c r="SFA28" s="62"/>
      <c r="SFB28" s="62"/>
      <c r="SFC28" s="72"/>
      <c r="SFD28" s="62"/>
      <c r="SFE28" s="62"/>
      <c r="SFF28" s="62"/>
      <c r="SFG28" s="72"/>
      <c r="SFH28" s="62"/>
      <c r="SFI28" s="62"/>
      <c r="SFJ28" s="62"/>
      <c r="SFK28" s="72"/>
      <c r="SFL28" s="62"/>
      <c r="SFM28" s="62"/>
      <c r="SFN28" s="62"/>
      <c r="SFO28" s="72"/>
      <c r="SFP28" s="62"/>
      <c r="SFQ28" s="62"/>
      <c r="SFR28" s="62"/>
      <c r="SFS28" s="72"/>
      <c r="SFT28" s="62"/>
      <c r="SFU28" s="62"/>
      <c r="SFV28" s="62"/>
      <c r="SFW28" s="72"/>
      <c r="SFX28" s="62"/>
      <c r="SFY28" s="62"/>
      <c r="SFZ28" s="62"/>
      <c r="SGA28" s="72"/>
      <c r="SGB28" s="62"/>
      <c r="SGC28" s="62"/>
      <c r="SGD28" s="62"/>
      <c r="SGE28" s="72"/>
      <c r="SGF28" s="62"/>
      <c r="SGG28" s="62"/>
      <c r="SGH28" s="62"/>
      <c r="SGI28" s="72"/>
      <c r="SGJ28" s="62"/>
      <c r="SGK28" s="62"/>
      <c r="SGL28" s="62"/>
      <c r="SGM28" s="72"/>
      <c r="SGN28" s="62"/>
      <c r="SGO28" s="62"/>
      <c r="SGP28" s="62"/>
      <c r="SGQ28" s="72"/>
      <c r="SGR28" s="62"/>
      <c r="SGS28" s="62"/>
      <c r="SGT28" s="62"/>
      <c r="SGU28" s="72"/>
      <c r="SGV28" s="62"/>
      <c r="SGW28" s="62"/>
      <c r="SGX28" s="62"/>
      <c r="SGY28" s="72"/>
      <c r="SGZ28" s="62"/>
      <c r="SHA28" s="62"/>
      <c r="SHB28" s="62"/>
      <c r="SHC28" s="72"/>
      <c r="SHD28" s="62"/>
      <c r="SHE28" s="62"/>
      <c r="SHF28" s="62"/>
      <c r="SHG28" s="72"/>
      <c r="SHH28" s="62"/>
      <c r="SHI28" s="62"/>
      <c r="SHJ28" s="62"/>
      <c r="SHK28" s="72"/>
      <c r="SHL28" s="62"/>
      <c r="SHM28" s="62"/>
      <c r="SHN28" s="62"/>
      <c r="SHO28" s="72"/>
      <c r="SHP28" s="62"/>
      <c r="SHQ28" s="62"/>
      <c r="SHR28" s="62"/>
      <c r="SHS28" s="72"/>
      <c r="SHT28" s="62"/>
      <c r="SHU28" s="62"/>
      <c r="SHV28" s="62"/>
      <c r="SHW28" s="72"/>
      <c r="SHX28" s="62"/>
      <c r="SHY28" s="62"/>
      <c r="SHZ28" s="62"/>
      <c r="SIA28" s="72"/>
      <c r="SIB28" s="62"/>
      <c r="SIC28" s="62"/>
      <c r="SID28" s="62"/>
      <c r="SIE28" s="72"/>
      <c r="SIF28" s="62"/>
      <c r="SIG28" s="62"/>
      <c r="SIH28" s="62"/>
      <c r="SII28" s="72"/>
      <c r="SIJ28" s="62"/>
      <c r="SIK28" s="62"/>
      <c r="SIL28" s="62"/>
      <c r="SIM28" s="72"/>
      <c r="SIN28" s="62"/>
      <c r="SIO28" s="62"/>
      <c r="SIP28" s="62"/>
      <c r="SIQ28" s="72"/>
      <c r="SIR28" s="62"/>
      <c r="SIS28" s="62"/>
      <c r="SIT28" s="62"/>
      <c r="SIU28" s="72"/>
      <c r="SIV28" s="62"/>
      <c r="SIW28" s="62"/>
      <c r="SIX28" s="62"/>
      <c r="SIY28" s="72"/>
      <c r="SIZ28" s="62"/>
      <c r="SJA28" s="62"/>
      <c r="SJB28" s="62"/>
      <c r="SJC28" s="72"/>
      <c r="SJD28" s="62"/>
      <c r="SJE28" s="62"/>
      <c r="SJF28" s="62"/>
      <c r="SJG28" s="72"/>
      <c r="SJH28" s="62"/>
      <c r="SJI28" s="62"/>
      <c r="SJJ28" s="62"/>
      <c r="SJK28" s="72"/>
      <c r="SJL28" s="62"/>
      <c r="SJM28" s="62"/>
      <c r="SJN28" s="62"/>
      <c r="SJO28" s="72"/>
      <c r="SJP28" s="62"/>
      <c r="SJQ28" s="62"/>
      <c r="SJR28" s="62"/>
      <c r="SJS28" s="72"/>
      <c r="SJT28" s="62"/>
      <c r="SJU28" s="62"/>
      <c r="SJV28" s="62"/>
      <c r="SJW28" s="72"/>
      <c r="SJX28" s="62"/>
      <c r="SJY28" s="62"/>
      <c r="SJZ28" s="62"/>
      <c r="SKA28" s="72"/>
      <c r="SKB28" s="62"/>
      <c r="SKC28" s="62"/>
      <c r="SKD28" s="62"/>
      <c r="SKE28" s="72"/>
      <c r="SKF28" s="62"/>
      <c r="SKG28" s="62"/>
      <c r="SKH28" s="62"/>
      <c r="SKI28" s="72"/>
      <c r="SKJ28" s="62"/>
      <c r="SKK28" s="62"/>
      <c r="SKL28" s="62"/>
      <c r="SKM28" s="72"/>
      <c r="SKN28" s="62"/>
      <c r="SKO28" s="62"/>
      <c r="SKP28" s="62"/>
      <c r="SKQ28" s="72"/>
      <c r="SKR28" s="62"/>
      <c r="SKS28" s="62"/>
      <c r="SKT28" s="62"/>
      <c r="SKU28" s="72"/>
      <c r="SKV28" s="62"/>
      <c r="SKW28" s="62"/>
      <c r="SKX28" s="62"/>
      <c r="SKY28" s="72"/>
      <c r="SKZ28" s="62"/>
      <c r="SLA28" s="62"/>
      <c r="SLB28" s="62"/>
      <c r="SLC28" s="72"/>
      <c r="SLD28" s="62"/>
      <c r="SLE28" s="62"/>
      <c r="SLF28" s="62"/>
      <c r="SLG28" s="72"/>
      <c r="SLH28" s="62"/>
      <c r="SLI28" s="62"/>
      <c r="SLJ28" s="62"/>
      <c r="SLK28" s="72"/>
      <c r="SLL28" s="62"/>
      <c r="SLM28" s="62"/>
      <c r="SLN28" s="62"/>
      <c r="SLO28" s="72"/>
      <c r="SLP28" s="62"/>
      <c r="SLQ28" s="62"/>
      <c r="SLR28" s="62"/>
      <c r="SLS28" s="72"/>
      <c r="SLT28" s="62"/>
      <c r="SLU28" s="62"/>
      <c r="SLV28" s="62"/>
      <c r="SLW28" s="72"/>
      <c r="SLX28" s="62"/>
      <c r="SLY28" s="62"/>
      <c r="SLZ28" s="62"/>
      <c r="SMA28" s="72"/>
      <c r="SMB28" s="62"/>
      <c r="SMC28" s="62"/>
      <c r="SMD28" s="62"/>
      <c r="SME28" s="72"/>
      <c r="SMF28" s="62"/>
      <c r="SMG28" s="62"/>
      <c r="SMH28" s="62"/>
      <c r="SMI28" s="72"/>
      <c r="SMJ28" s="62"/>
      <c r="SMK28" s="62"/>
      <c r="SML28" s="62"/>
      <c r="SMM28" s="72"/>
      <c r="SMN28" s="62"/>
      <c r="SMO28" s="62"/>
      <c r="SMP28" s="62"/>
      <c r="SMQ28" s="72"/>
      <c r="SMR28" s="62"/>
      <c r="SMS28" s="62"/>
      <c r="SMT28" s="62"/>
      <c r="SMU28" s="72"/>
      <c r="SMV28" s="62"/>
      <c r="SMW28" s="62"/>
      <c r="SMX28" s="62"/>
      <c r="SMY28" s="72"/>
      <c r="SMZ28" s="62"/>
      <c r="SNA28" s="62"/>
      <c r="SNB28" s="62"/>
      <c r="SNC28" s="72"/>
      <c r="SND28" s="62"/>
      <c r="SNE28" s="62"/>
      <c r="SNF28" s="62"/>
      <c r="SNG28" s="72"/>
      <c r="SNH28" s="62"/>
      <c r="SNI28" s="62"/>
      <c r="SNJ28" s="62"/>
      <c r="SNK28" s="72"/>
      <c r="SNL28" s="62"/>
      <c r="SNM28" s="62"/>
      <c r="SNN28" s="62"/>
      <c r="SNO28" s="72"/>
      <c r="SNP28" s="62"/>
      <c r="SNQ28" s="62"/>
      <c r="SNR28" s="62"/>
      <c r="SNS28" s="72"/>
      <c r="SNT28" s="62"/>
      <c r="SNU28" s="62"/>
      <c r="SNV28" s="62"/>
      <c r="SNW28" s="72"/>
      <c r="SNX28" s="62"/>
      <c r="SNY28" s="62"/>
      <c r="SNZ28" s="62"/>
      <c r="SOA28" s="72"/>
      <c r="SOB28" s="62"/>
      <c r="SOC28" s="62"/>
      <c r="SOD28" s="62"/>
      <c r="SOE28" s="72"/>
      <c r="SOF28" s="62"/>
      <c r="SOG28" s="62"/>
      <c r="SOH28" s="62"/>
      <c r="SOI28" s="72"/>
      <c r="SOJ28" s="62"/>
      <c r="SOK28" s="62"/>
      <c r="SOL28" s="62"/>
      <c r="SOM28" s="72"/>
      <c r="SON28" s="62"/>
      <c r="SOO28" s="62"/>
      <c r="SOP28" s="62"/>
      <c r="SOQ28" s="72"/>
      <c r="SOR28" s="62"/>
      <c r="SOS28" s="62"/>
      <c r="SOT28" s="62"/>
      <c r="SOU28" s="72"/>
      <c r="SOV28" s="62"/>
      <c r="SOW28" s="62"/>
      <c r="SOX28" s="62"/>
      <c r="SOY28" s="72"/>
      <c r="SOZ28" s="62"/>
      <c r="SPA28" s="62"/>
      <c r="SPB28" s="62"/>
      <c r="SPC28" s="72"/>
      <c r="SPD28" s="62"/>
      <c r="SPE28" s="62"/>
      <c r="SPF28" s="62"/>
      <c r="SPG28" s="72"/>
      <c r="SPH28" s="62"/>
      <c r="SPI28" s="62"/>
      <c r="SPJ28" s="62"/>
      <c r="SPK28" s="72"/>
      <c r="SPL28" s="62"/>
      <c r="SPM28" s="62"/>
      <c r="SPN28" s="62"/>
      <c r="SPO28" s="72"/>
      <c r="SPP28" s="62"/>
      <c r="SPQ28" s="62"/>
      <c r="SPR28" s="62"/>
      <c r="SPS28" s="72"/>
      <c r="SPT28" s="62"/>
      <c r="SPU28" s="62"/>
      <c r="SPV28" s="62"/>
      <c r="SPW28" s="72"/>
      <c r="SPX28" s="62"/>
      <c r="SPY28" s="62"/>
      <c r="SPZ28" s="62"/>
      <c r="SQA28" s="72"/>
      <c r="SQB28" s="62"/>
      <c r="SQC28" s="62"/>
      <c r="SQD28" s="62"/>
      <c r="SQE28" s="72"/>
      <c r="SQF28" s="62"/>
      <c r="SQG28" s="62"/>
      <c r="SQH28" s="62"/>
      <c r="SQI28" s="72"/>
      <c r="SQJ28" s="62"/>
      <c r="SQK28" s="62"/>
      <c r="SQL28" s="62"/>
      <c r="SQM28" s="72"/>
      <c r="SQN28" s="62"/>
      <c r="SQO28" s="62"/>
      <c r="SQP28" s="62"/>
      <c r="SQQ28" s="72"/>
      <c r="SQR28" s="62"/>
      <c r="SQS28" s="62"/>
      <c r="SQT28" s="62"/>
      <c r="SQU28" s="72"/>
      <c r="SQV28" s="62"/>
      <c r="SQW28" s="62"/>
      <c r="SQX28" s="62"/>
      <c r="SQY28" s="72"/>
      <c r="SQZ28" s="62"/>
      <c r="SRA28" s="62"/>
      <c r="SRB28" s="62"/>
      <c r="SRC28" s="72"/>
      <c r="SRD28" s="62"/>
      <c r="SRE28" s="62"/>
      <c r="SRF28" s="62"/>
      <c r="SRG28" s="72"/>
      <c r="SRH28" s="62"/>
      <c r="SRI28" s="62"/>
      <c r="SRJ28" s="62"/>
      <c r="SRK28" s="72"/>
      <c r="SRL28" s="62"/>
      <c r="SRM28" s="62"/>
      <c r="SRN28" s="62"/>
      <c r="SRO28" s="72"/>
      <c r="SRP28" s="62"/>
      <c r="SRQ28" s="62"/>
      <c r="SRR28" s="62"/>
      <c r="SRS28" s="72"/>
      <c r="SRT28" s="62"/>
      <c r="SRU28" s="62"/>
      <c r="SRV28" s="62"/>
      <c r="SRW28" s="72"/>
      <c r="SRX28" s="62"/>
      <c r="SRY28" s="62"/>
      <c r="SRZ28" s="62"/>
      <c r="SSA28" s="72"/>
      <c r="SSB28" s="62"/>
      <c r="SSC28" s="62"/>
      <c r="SSD28" s="62"/>
      <c r="SSE28" s="72"/>
      <c r="SSF28" s="62"/>
      <c r="SSG28" s="62"/>
      <c r="SSH28" s="62"/>
      <c r="SSI28" s="72"/>
      <c r="SSJ28" s="62"/>
      <c r="SSK28" s="62"/>
      <c r="SSL28" s="62"/>
      <c r="SSM28" s="72"/>
      <c r="SSN28" s="62"/>
      <c r="SSO28" s="62"/>
      <c r="SSP28" s="62"/>
      <c r="SSQ28" s="72"/>
      <c r="SSR28" s="62"/>
      <c r="SSS28" s="62"/>
      <c r="SST28" s="62"/>
      <c r="SSU28" s="72"/>
      <c r="SSV28" s="62"/>
      <c r="SSW28" s="62"/>
      <c r="SSX28" s="62"/>
      <c r="SSY28" s="72"/>
      <c r="SSZ28" s="62"/>
      <c r="STA28" s="62"/>
      <c r="STB28" s="62"/>
      <c r="STC28" s="72"/>
      <c r="STD28" s="62"/>
      <c r="STE28" s="62"/>
      <c r="STF28" s="62"/>
      <c r="STG28" s="72"/>
      <c r="STH28" s="62"/>
      <c r="STI28" s="62"/>
      <c r="STJ28" s="62"/>
      <c r="STK28" s="72"/>
      <c r="STL28" s="62"/>
      <c r="STM28" s="62"/>
      <c r="STN28" s="62"/>
      <c r="STO28" s="72"/>
      <c r="STP28" s="62"/>
      <c r="STQ28" s="62"/>
      <c r="STR28" s="62"/>
      <c r="STS28" s="72"/>
      <c r="STT28" s="62"/>
      <c r="STU28" s="62"/>
      <c r="STV28" s="62"/>
      <c r="STW28" s="72"/>
      <c r="STX28" s="62"/>
      <c r="STY28" s="62"/>
      <c r="STZ28" s="62"/>
      <c r="SUA28" s="72"/>
      <c r="SUB28" s="62"/>
      <c r="SUC28" s="62"/>
      <c r="SUD28" s="62"/>
      <c r="SUE28" s="72"/>
      <c r="SUF28" s="62"/>
      <c r="SUG28" s="62"/>
      <c r="SUH28" s="62"/>
      <c r="SUI28" s="72"/>
      <c r="SUJ28" s="62"/>
      <c r="SUK28" s="62"/>
      <c r="SUL28" s="62"/>
      <c r="SUM28" s="72"/>
      <c r="SUN28" s="62"/>
      <c r="SUO28" s="62"/>
      <c r="SUP28" s="62"/>
      <c r="SUQ28" s="72"/>
      <c r="SUR28" s="62"/>
      <c r="SUS28" s="62"/>
      <c r="SUT28" s="62"/>
      <c r="SUU28" s="72"/>
      <c r="SUV28" s="62"/>
      <c r="SUW28" s="62"/>
      <c r="SUX28" s="62"/>
      <c r="SUY28" s="72"/>
      <c r="SUZ28" s="62"/>
      <c r="SVA28" s="62"/>
      <c r="SVB28" s="62"/>
      <c r="SVC28" s="72"/>
      <c r="SVD28" s="62"/>
      <c r="SVE28" s="62"/>
      <c r="SVF28" s="62"/>
      <c r="SVG28" s="72"/>
      <c r="SVH28" s="62"/>
      <c r="SVI28" s="62"/>
      <c r="SVJ28" s="62"/>
      <c r="SVK28" s="72"/>
      <c r="SVL28" s="62"/>
      <c r="SVM28" s="62"/>
      <c r="SVN28" s="62"/>
      <c r="SVO28" s="72"/>
      <c r="SVP28" s="62"/>
      <c r="SVQ28" s="62"/>
      <c r="SVR28" s="62"/>
      <c r="SVS28" s="72"/>
      <c r="SVT28" s="62"/>
      <c r="SVU28" s="62"/>
      <c r="SVV28" s="62"/>
      <c r="SVW28" s="72"/>
      <c r="SVX28" s="62"/>
      <c r="SVY28" s="62"/>
      <c r="SVZ28" s="62"/>
      <c r="SWA28" s="72"/>
      <c r="SWB28" s="62"/>
      <c r="SWC28" s="62"/>
      <c r="SWD28" s="62"/>
      <c r="SWE28" s="72"/>
      <c r="SWF28" s="62"/>
      <c r="SWG28" s="62"/>
      <c r="SWH28" s="62"/>
      <c r="SWI28" s="72"/>
      <c r="SWJ28" s="62"/>
      <c r="SWK28" s="62"/>
      <c r="SWL28" s="62"/>
      <c r="SWM28" s="72"/>
      <c r="SWN28" s="62"/>
      <c r="SWO28" s="62"/>
      <c r="SWP28" s="62"/>
      <c r="SWQ28" s="72"/>
      <c r="SWR28" s="62"/>
      <c r="SWS28" s="62"/>
      <c r="SWT28" s="62"/>
      <c r="SWU28" s="72"/>
      <c r="SWV28" s="62"/>
      <c r="SWW28" s="62"/>
      <c r="SWX28" s="62"/>
      <c r="SWY28" s="72"/>
      <c r="SWZ28" s="62"/>
      <c r="SXA28" s="62"/>
      <c r="SXB28" s="62"/>
      <c r="SXC28" s="72"/>
      <c r="SXD28" s="62"/>
      <c r="SXE28" s="62"/>
      <c r="SXF28" s="62"/>
      <c r="SXG28" s="72"/>
      <c r="SXH28" s="62"/>
      <c r="SXI28" s="62"/>
      <c r="SXJ28" s="62"/>
      <c r="SXK28" s="72"/>
      <c r="SXL28" s="62"/>
      <c r="SXM28" s="62"/>
      <c r="SXN28" s="62"/>
      <c r="SXO28" s="72"/>
      <c r="SXP28" s="62"/>
      <c r="SXQ28" s="62"/>
      <c r="SXR28" s="62"/>
      <c r="SXS28" s="72"/>
      <c r="SXT28" s="62"/>
      <c r="SXU28" s="62"/>
      <c r="SXV28" s="62"/>
      <c r="SXW28" s="72"/>
      <c r="SXX28" s="62"/>
      <c r="SXY28" s="62"/>
      <c r="SXZ28" s="62"/>
      <c r="SYA28" s="72"/>
      <c r="SYB28" s="62"/>
      <c r="SYC28" s="62"/>
      <c r="SYD28" s="62"/>
      <c r="SYE28" s="72"/>
      <c r="SYF28" s="62"/>
      <c r="SYG28" s="62"/>
      <c r="SYH28" s="62"/>
      <c r="SYI28" s="72"/>
      <c r="SYJ28" s="62"/>
      <c r="SYK28" s="62"/>
      <c r="SYL28" s="62"/>
      <c r="SYM28" s="72"/>
      <c r="SYN28" s="62"/>
      <c r="SYO28" s="62"/>
      <c r="SYP28" s="62"/>
      <c r="SYQ28" s="72"/>
      <c r="SYR28" s="62"/>
      <c r="SYS28" s="62"/>
      <c r="SYT28" s="62"/>
      <c r="SYU28" s="72"/>
      <c r="SYV28" s="62"/>
      <c r="SYW28" s="62"/>
      <c r="SYX28" s="62"/>
      <c r="SYY28" s="72"/>
      <c r="SYZ28" s="62"/>
      <c r="SZA28" s="62"/>
      <c r="SZB28" s="62"/>
      <c r="SZC28" s="72"/>
      <c r="SZD28" s="62"/>
      <c r="SZE28" s="62"/>
      <c r="SZF28" s="62"/>
      <c r="SZG28" s="72"/>
      <c r="SZH28" s="62"/>
      <c r="SZI28" s="62"/>
      <c r="SZJ28" s="62"/>
      <c r="SZK28" s="72"/>
      <c r="SZL28" s="62"/>
      <c r="SZM28" s="62"/>
      <c r="SZN28" s="62"/>
      <c r="SZO28" s="72"/>
      <c r="SZP28" s="62"/>
      <c r="SZQ28" s="62"/>
      <c r="SZR28" s="62"/>
      <c r="SZS28" s="72"/>
      <c r="SZT28" s="62"/>
      <c r="SZU28" s="62"/>
      <c r="SZV28" s="62"/>
      <c r="SZW28" s="72"/>
      <c r="SZX28" s="62"/>
      <c r="SZY28" s="62"/>
      <c r="SZZ28" s="62"/>
      <c r="TAA28" s="72"/>
      <c r="TAB28" s="62"/>
      <c r="TAC28" s="62"/>
      <c r="TAD28" s="62"/>
      <c r="TAE28" s="72"/>
      <c r="TAF28" s="62"/>
      <c r="TAG28" s="62"/>
      <c r="TAH28" s="62"/>
      <c r="TAI28" s="72"/>
      <c r="TAJ28" s="62"/>
      <c r="TAK28" s="62"/>
      <c r="TAL28" s="62"/>
      <c r="TAM28" s="72"/>
      <c r="TAN28" s="62"/>
      <c r="TAO28" s="62"/>
      <c r="TAP28" s="62"/>
      <c r="TAQ28" s="72"/>
      <c r="TAR28" s="62"/>
      <c r="TAS28" s="62"/>
      <c r="TAT28" s="62"/>
      <c r="TAU28" s="72"/>
      <c r="TAV28" s="62"/>
      <c r="TAW28" s="62"/>
      <c r="TAX28" s="62"/>
      <c r="TAY28" s="72"/>
      <c r="TAZ28" s="62"/>
      <c r="TBA28" s="62"/>
      <c r="TBB28" s="62"/>
      <c r="TBC28" s="72"/>
      <c r="TBD28" s="62"/>
      <c r="TBE28" s="62"/>
      <c r="TBF28" s="62"/>
      <c r="TBG28" s="72"/>
      <c r="TBH28" s="62"/>
      <c r="TBI28" s="62"/>
      <c r="TBJ28" s="62"/>
      <c r="TBK28" s="72"/>
      <c r="TBL28" s="62"/>
      <c r="TBM28" s="62"/>
      <c r="TBN28" s="62"/>
      <c r="TBO28" s="72"/>
      <c r="TBP28" s="62"/>
      <c r="TBQ28" s="62"/>
      <c r="TBR28" s="62"/>
      <c r="TBS28" s="72"/>
      <c r="TBT28" s="62"/>
      <c r="TBU28" s="62"/>
      <c r="TBV28" s="62"/>
      <c r="TBW28" s="72"/>
      <c r="TBX28" s="62"/>
      <c r="TBY28" s="62"/>
      <c r="TBZ28" s="62"/>
      <c r="TCA28" s="72"/>
      <c r="TCB28" s="62"/>
      <c r="TCC28" s="62"/>
      <c r="TCD28" s="62"/>
      <c r="TCE28" s="72"/>
      <c r="TCF28" s="62"/>
      <c r="TCG28" s="62"/>
      <c r="TCH28" s="62"/>
      <c r="TCI28" s="72"/>
      <c r="TCJ28" s="62"/>
      <c r="TCK28" s="62"/>
      <c r="TCL28" s="62"/>
      <c r="TCM28" s="72"/>
      <c r="TCN28" s="62"/>
      <c r="TCO28" s="62"/>
      <c r="TCP28" s="62"/>
      <c r="TCQ28" s="72"/>
      <c r="TCR28" s="62"/>
      <c r="TCS28" s="62"/>
      <c r="TCT28" s="62"/>
      <c r="TCU28" s="72"/>
      <c r="TCV28" s="62"/>
      <c r="TCW28" s="62"/>
      <c r="TCX28" s="62"/>
      <c r="TCY28" s="72"/>
      <c r="TCZ28" s="62"/>
      <c r="TDA28" s="62"/>
      <c r="TDB28" s="62"/>
      <c r="TDC28" s="72"/>
      <c r="TDD28" s="62"/>
      <c r="TDE28" s="62"/>
      <c r="TDF28" s="62"/>
      <c r="TDG28" s="72"/>
      <c r="TDH28" s="62"/>
      <c r="TDI28" s="62"/>
      <c r="TDJ28" s="62"/>
      <c r="TDK28" s="72"/>
      <c r="TDL28" s="62"/>
      <c r="TDM28" s="62"/>
      <c r="TDN28" s="62"/>
      <c r="TDO28" s="72"/>
      <c r="TDP28" s="62"/>
      <c r="TDQ28" s="62"/>
      <c r="TDR28" s="62"/>
      <c r="TDS28" s="72"/>
      <c r="TDT28" s="62"/>
      <c r="TDU28" s="62"/>
      <c r="TDV28" s="62"/>
      <c r="TDW28" s="72"/>
      <c r="TDX28" s="62"/>
      <c r="TDY28" s="62"/>
      <c r="TDZ28" s="62"/>
      <c r="TEA28" s="72"/>
      <c r="TEB28" s="62"/>
      <c r="TEC28" s="62"/>
      <c r="TED28" s="62"/>
      <c r="TEE28" s="72"/>
      <c r="TEF28" s="62"/>
      <c r="TEG28" s="62"/>
      <c r="TEH28" s="62"/>
      <c r="TEI28" s="72"/>
      <c r="TEJ28" s="62"/>
      <c r="TEK28" s="62"/>
      <c r="TEL28" s="62"/>
      <c r="TEM28" s="72"/>
      <c r="TEN28" s="62"/>
      <c r="TEO28" s="62"/>
      <c r="TEP28" s="62"/>
      <c r="TEQ28" s="72"/>
      <c r="TER28" s="62"/>
      <c r="TES28" s="62"/>
      <c r="TET28" s="62"/>
      <c r="TEU28" s="72"/>
      <c r="TEV28" s="62"/>
      <c r="TEW28" s="62"/>
      <c r="TEX28" s="62"/>
      <c r="TEY28" s="72"/>
      <c r="TEZ28" s="62"/>
      <c r="TFA28" s="62"/>
      <c r="TFB28" s="62"/>
      <c r="TFC28" s="72"/>
      <c r="TFD28" s="62"/>
      <c r="TFE28" s="62"/>
      <c r="TFF28" s="62"/>
      <c r="TFG28" s="72"/>
      <c r="TFH28" s="62"/>
      <c r="TFI28" s="62"/>
      <c r="TFJ28" s="62"/>
      <c r="TFK28" s="72"/>
      <c r="TFL28" s="62"/>
      <c r="TFM28" s="62"/>
      <c r="TFN28" s="62"/>
      <c r="TFO28" s="72"/>
      <c r="TFP28" s="62"/>
      <c r="TFQ28" s="62"/>
      <c r="TFR28" s="62"/>
      <c r="TFS28" s="72"/>
      <c r="TFT28" s="62"/>
      <c r="TFU28" s="62"/>
      <c r="TFV28" s="62"/>
      <c r="TFW28" s="72"/>
      <c r="TFX28" s="62"/>
      <c r="TFY28" s="62"/>
      <c r="TFZ28" s="62"/>
      <c r="TGA28" s="72"/>
      <c r="TGB28" s="62"/>
      <c r="TGC28" s="62"/>
      <c r="TGD28" s="62"/>
      <c r="TGE28" s="72"/>
      <c r="TGF28" s="62"/>
      <c r="TGG28" s="62"/>
      <c r="TGH28" s="62"/>
      <c r="TGI28" s="72"/>
      <c r="TGJ28" s="62"/>
      <c r="TGK28" s="62"/>
      <c r="TGL28" s="62"/>
      <c r="TGM28" s="72"/>
      <c r="TGN28" s="62"/>
      <c r="TGO28" s="62"/>
      <c r="TGP28" s="62"/>
      <c r="TGQ28" s="72"/>
      <c r="TGR28" s="62"/>
      <c r="TGS28" s="62"/>
      <c r="TGT28" s="62"/>
      <c r="TGU28" s="72"/>
      <c r="TGV28" s="62"/>
      <c r="TGW28" s="62"/>
      <c r="TGX28" s="62"/>
      <c r="TGY28" s="72"/>
      <c r="TGZ28" s="62"/>
      <c r="THA28" s="62"/>
      <c r="THB28" s="62"/>
      <c r="THC28" s="72"/>
      <c r="THD28" s="62"/>
      <c r="THE28" s="62"/>
      <c r="THF28" s="62"/>
      <c r="THG28" s="72"/>
      <c r="THH28" s="62"/>
      <c r="THI28" s="62"/>
      <c r="THJ28" s="62"/>
      <c r="THK28" s="72"/>
      <c r="THL28" s="62"/>
      <c r="THM28" s="62"/>
      <c r="THN28" s="62"/>
      <c r="THO28" s="72"/>
      <c r="THP28" s="62"/>
      <c r="THQ28" s="62"/>
      <c r="THR28" s="62"/>
      <c r="THS28" s="72"/>
      <c r="THT28" s="62"/>
      <c r="THU28" s="62"/>
      <c r="THV28" s="62"/>
      <c r="THW28" s="72"/>
      <c r="THX28" s="62"/>
      <c r="THY28" s="62"/>
      <c r="THZ28" s="62"/>
      <c r="TIA28" s="72"/>
      <c r="TIB28" s="62"/>
      <c r="TIC28" s="62"/>
      <c r="TID28" s="62"/>
      <c r="TIE28" s="72"/>
      <c r="TIF28" s="62"/>
      <c r="TIG28" s="62"/>
      <c r="TIH28" s="62"/>
      <c r="TII28" s="72"/>
      <c r="TIJ28" s="62"/>
      <c r="TIK28" s="62"/>
      <c r="TIL28" s="62"/>
      <c r="TIM28" s="72"/>
      <c r="TIN28" s="62"/>
      <c r="TIO28" s="62"/>
      <c r="TIP28" s="62"/>
      <c r="TIQ28" s="72"/>
      <c r="TIR28" s="62"/>
      <c r="TIS28" s="62"/>
      <c r="TIT28" s="62"/>
      <c r="TIU28" s="72"/>
      <c r="TIV28" s="62"/>
      <c r="TIW28" s="62"/>
      <c r="TIX28" s="62"/>
      <c r="TIY28" s="72"/>
      <c r="TIZ28" s="62"/>
      <c r="TJA28" s="62"/>
      <c r="TJB28" s="62"/>
      <c r="TJC28" s="72"/>
      <c r="TJD28" s="62"/>
      <c r="TJE28" s="62"/>
      <c r="TJF28" s="62"/>
      <c r="TJG28" s="72"/>
      <c r="TJH28" s="62"/>
      <c r="TJI28" s="62"/>
      <c r="TJJ28" s="62"/>
      <c r="TJK28" s="72"/>
      <c r="TJL28" s="62"/>
      <c r="TJM28" s="62"/>
      <c r="TJN28" s="62"/>
      <c r="TJO28" s="72"/>
      <c r="TJP28" s="62"/>
      <c r="TJQ28" s="62"/>
      <c r="TJR28" s="62"/>
      <c r="TJS28" s="72"/>
      <c r="TJT28" s="62"/>
      <c r="TJU28" s="62"/>
      <c r="TJV28" s="62"/>
      <c r="TJW28" s="72"/>
      <c r="TJX28" s="62"/>
      <c r="TJY28" s="62"/>
      <c r="TJZ28" s="62"/>
      <c r="TKA28" s="72"/>
      <c r="TKB28" s="62"/>
      <c r="TKC28" s="62"/>
      <c r="TKD28" s="62"/>
      <c r="TKE28" s="72"/>
      <c r="TKF28" s="62"/>
      <c r="TKG28" s="62"/>
      <c r="TKH28" s="62"/>
      <c r="TKI28" s="72"/>
      <c r="TKJ28" s="62"/>
      <c r="TKK28" s="62"/>
      <c r="TKL28" s="62"/>
      <c r="TKM28" s="72"/>
      <c r="TKN28" s="62"/>
      <c r="TKO28" s="62"/>
      <c r="TKP28" s="62"/>
      <c r="TKQ28" s="72"/>
      <c r="TKR28" s="62"/>
      <c r="TKS28" s="62"/>
      <c r="TKT28" s="62"/>
      <c r="TKU28" s="72"/>
      <c r="TKV28" s="62"/>
      <c r="TKW28" s="62"/>
      <c r="TKX28" s="62"/>
      <c r="TKY28" s="72"/>
      <c r="TKZ28" s="62"/>
      <c r="TLA28" s="62"/>
      <c r="TLB28" s="62"/>
      <c r="TLC28" s="72"/>
      <c r="TLD28" s="62"/>
      <c r="TLE28" s="62"/>
      <c r="TLF28" s="62"/>
      <c r="TLG28" s="72"/>
      <c r="TLH28" s="62"/>
      <c r="TLI28" s="62"/>
      <c r="TLJ28" s="62"/>
      <c r="TLK28" s="72"/>
      <c r="TLL28" s="62"/>
      <c r="TLM28" s="62"/>
      <c r="TLN28" s="62"/>
      <c r="TLO28" s="72"/>
      <c r="TLP28" s="62"/>
      <c r="TLQ28" s="62"/>
      <c r="TLR28" s="62"/>
      <c r="TLS28" s="72"/>
      <c r="TLT28" s="62"/>
      <c r="TLU28" s="62"/>
      <c r="TLV28" s="62"/>
      <c r="TLW28" s="72"/>
      <c r="TLX28" s="62"/>
      <c r="TLY28" s="62"/>
      <c r="TLZ28" s="62"/>
      <c r="TMA28" s="72"/>
      <c r="TMB28" s="62"/>
      <c r="TMC28" s="62"/>
      <c r="TMD28" s="62"/>
      <c r="TME28" s="72"/>
      <c r="TMF28" s="62"/>
      <c r="TMG28" s="62"/>
      <c r="TMH28" s="62"/>
      <c r="TMI28" s="72"/>
      <c r="TMJ28" s="62"/>
      <c r="TMK28" s="62"/>
      <c r="TML28" s="62"/>
      <c r="TMM28" s="72"/>
      <c r="TMN28" s="62"/>
      <c r="TMO28" s="62"/>
      <c r="TMP28" s="62"/>
      <c r="TMQ28" s="72"/>
      <c r="TMR28" s="62"/>
      <c r="TMS28" s="62"/>
      <c r="TMT28" s="62"/>
      <c r="TMU28" s="72"/>
      <c r="TMV28" s="62"/>
      <c r="TMW28" s="62"/>
      <c r="TMX28" s="62"/>
      <c r="TMY28" s="72"/>
      <c r="TMZ28" s="62"/>
      <c r="TNA28" s="62"/>
      <c r="TNB28" s="62"/>
      <c r="TNC28" s="72"/>
      <c r="TND28" s="62"/>
      <c r="TNE28" s="62"/>
      <c r="TNF28" s="62"/>
      <c r="TNG28" s="72"/>
      <c r="TNH28" s="62"/>
      <c r="TNI28" s="62"/>
      <c r="TNJ28" s="62"/>
      <c r="TNK28" s="72"/>
      <c r="TNL28" s="62"/>
      <c r="TNM28" s="62"/>
      <c r="TNN28" s="62"/>
      <c r="TNO28" s="72"/>
      <c r="TNP28" s="62"/>
      <c r="TNQ28" s="62"/>
      <c r="TNR28" s="62"/>
      <c r="TNS28" s="72"/>
      <c r="TNT28" s="62"/>
      <c r="TNU28" s="62"/>
      <c r="TNV28" s="62"/>
      <c r="TNW28" s="72"/>
      <c r="TNX28" s="62"/>
      <c r="TNY28" s="62"/>
      <c r="TNZ28" s="62"/>
      <c r="TOA28" s="72"/>
      <c r="TOB28" s="62"/>
      <c r="TOC28" s="62"/>
      <c r="TOD28" s="62"/>
      <c r="TOE28" s="72"/>
      <c r="TOF28" s="62"/>
      <c r="TOG28" s="62"/>
      <c r="TOH28" s="62"/>
      <c r="TOI28" s="72"/>
      <c r="TOJ28" s="62"/>
      <c r="TOK28" s="62"/>
      <c r="TOL28" s="62"/>
      <c r="TOM28" s="72"/>
      <c r="TON28" s="62"/>
      <c r="TOO28" s="62"/>
      <c r="TOP28" s="62"/>
      <c r="TOQ28" s="72"/>
      <c r="TOR28" s="62"/>
      <c r="TOS28" s="62"/>
      <c r="TOT28" s="62"/>
      <c r="TOU28" s="72"/>
      <c r="TOV28" s="62"/>
      <c r="TOW28" s="62"/>
      <c r="TOX28" s="62"/>
      <c r="TOY28" s="72"/>
      <c r="TOZ28" s="62"/>
      <c r="TPA28" s="62"/>
      <c r="TPB28" s="62"/>
      <c r="TPC28" s="72"/>
      <c r="TPD28" s="62"/>
      <c r="TPE28" s="62"/>
      <c r="TPF28" s="62"/>
      <c r="TPG28" s="72"/>
      <c r="TPH28" s="62"/>
      <c r="TPI28" s="62"/>
      <c r="TPJ28" s="62"/>
      <c r="TPK28" s="72"/>
      <c r="TPL28" s="62"/>
      <c r="TPM28" s="62"/>
      <c r="TPN28" s="62"/>
      <c r="TPO28" s="72"/>
      <c r="TPP28" s="62"/>
      <c r="TPQ28" s="62"/>
      <c r="TPR28" s="62"/>
      <c r="TPS28" s="72"/>
      <c r="TPT28" s="62"/>
      <c r="TPU28" s="62"/>
      <c r="TPV28" s="62"/>
      <c r="TPW28" s="72"/>
      <c r="TPX28" s="62"/>
      <c r="TPY28" s="62"/>
      <c r="TPZ28" s="62"/>
      <c r="TQA28" s="72"/>
      <c r="TQB28" s="62"/>
      <c r="TQC28" s="62"/>
      <c r="TQD28" s="62"/>
      <c r="TQE28" s="72"/>
      <c r="TQF28" s="62"/>
      <c r="TQG28" s="62"/>
      <c r="TQH28" s="62"/>
      <c r="TQI28" s="72"/>
      <c r="TQJ28" s="62"/>
      <c r="TQK28" s="62"/>
      <c r="TQL28" s="62"/>
      <c r="TQM28" s="72"/>
      <c r="TQN28" s="62"/>
      <c r="TQO28" s="62"/>
      <c r="TQP28" s="62"/>
      <c r="TQQ28" s="72"/>
      <c r="TQR28" s="62"/>
      <c r="TQS28" s="62"/>
      <c r="TQT28" s="62"/>
      <c r="TQU28" s="72"/>
      <c r="TQV28" s="62"/>
      <c r="TQW28" s="62"/>
      <c r="TQX28" s="62"/>
      <c r="TQY28" s="72"/>
      <c r="TQZ28" s="62"/>
      <c r="TRA28" s="62"/>
      <c r="TRB28" s="62"/>
      <c r="TRC28" s="72"/>
      <c r="TRD28" s="62"/>
      <c r="TRE28" s="62"/>
      <c r="TRF28" s="62"/>
      <c r="TRG28" s="72"/>
      <c r="TRH28" s="62"/>
      <c r="TRI28" s="62"/>
      <c r="TRJ28" s="62"/>
      <c r="TRK28" s="72"/>
      <c r="TRL28" s="62"/>
      <c r="TRM28" s="62"/>
      <c r="TRN28" s="62"/>
      <c r="TRO28" s="72"/>
      <c r="TRP28" s="62"/>
      <c r="TRQ28" s="62"/>
      <c r="TRR28" s="62"/>
      <c r="TRS28" s="72"/>
      <c r="TRT28" s="62"/>
      <c r="TRU28" s="62"/>
      <c r="TRV28" s="62"/>
      <c r="TRW28" s="72"/>
      <c r="TRX28" s="62"/>
      <c r="TRY28" s="62"/>
      <c r="TRZ28" s="62"/>
      <c r="TSA28" s="72"/>
      <c r="TSB28" s="62"/>
      <c r="TSC28" s="62"/>
      <c r="TSD28" s="62"/>
      <c r="TSE28" s="72"/>
      <c r="TSF28" s="62"/>
      <c r="TSG28" s="62"/>
      <c r="TSH28" s="62"/>
      <c r="TSI28" s="72"/>
      <c r="TSJ28" s="62"/>
      <c r="TSK28" s="62"/>
      <c r="TSL28" s="62"/>
      <c r="TSM28" s="72"/>
      <c r="TSN28" s="62"/>
      <c r="TSO28" s="62"/>
      <c r="TSP28" s="62"/>
      <c r="TSQ28" s="72"/>
      <c r="TSR28" s="62"/>
      <c r="TSS28" s="62"/>
      <c r="TST28" s="62"/>
      <c r="TSU28" s="72"/>
      <c r="TSV28" s="62"/>
      <c r="TSW28" s="62"/>
      <c r="TSX28" s="62"/>
      <c r="TSY28" s="72"/>
      <c r="TSZ28" s="62"/>
      <c r="TTA28" s="62"/>
      <c r="TTB28" s="62"/>
      <c r="TTC28" s="72"/>
      <c r="TTD28" s="62"/>
      <c r="TTE28" s="62"/>
      <c r="TTF28" s="62"/>
      <c r="TTG28" s="72"/>
      <c r="TTH28" s="62"/>
      <c r="TTI28" s="62"/>
      <c r="TTJ28" s="62"/>
      <c r="TTK28" s="72"/>
      <c r="TTL28" s="62"/>
      <c r="TTM28" s="62"/>
      <c r="TTN28" s="62"/>
      <c r="TTO28" s="72"/>
      <c r="TTP28" s="62"/>
      <c r="TTQ28" s="62"/>
      <c r="TTR28" s="62"/>
      <c r="TTS28" s="72"/>
      <c r="TTT28" s="62"/>
      <c r="TTU28" s="62"/>
      <c r="TTV28" s="62"/>
      <c r="TTW28" s="72"/>
      <c r="TTX28" s="62"/>
      <c r="TTY28" s="62"/>
      <c r="TTZ28" s="62"/>
      <c r="TUA28" s="72"/>
      <c r="TUB28" s="62"/>
      <c r="TUC28" s="62"/>
      <c r="TUD28" s="62"/>
      <c r="TUE28" s="72"/>
      <c r="TUF28" s="62"/>
      <c r="TUG28" s="62"/>
      <c r="TUH28" s="62"/>
      <c r="TUI28" s="72"/>
      <c r="TUJ28" s="62"/>
      <c r="TUK28" s="62"/>
      <c r="TUL28" s="62"/>
      <c r="TUM28" s="72"/>
      <c r="TUN28" s="62"/>
      <c r="TUO28" s="62"/>
      <c r="TUP28" s="62"/>
      <c r="TUQ28" s="72"/>
      <c r="TUR28" s="62"/>
      <c r="TUS28" s="62"/>
      <c r="TUT28" s="62"/>
      <c r="TUU28" s="72"/>
      <c r="TUV28" s="62"/>
      <c r="TUW28" s="62"/>
      <c r="TUX28" s="62"/>
      <c r="TUY28" s="72"/>
      <c r="TUZ28" s="62"/>
      <c r="TVA28" s="62"/>
      <c r="TVB28" s="62"/>
      <c r="TVC28" s="72"/>
      <c r="TVD28" s="62"/>
      <c r="TVE28" s="62"/>
      <c r="TVF28" s="62"/>
      <c r="TVG28" s="72"/>
      <c r="TVH28" s="62"/>
      <c r="TVI28" s="62"/>
      <c r="TVJ28" s="62"/>
      <c r="TVK28" s="72"/>
      <c r="TVL28" s="62"/>
      <c r="TVM28" s="62"/>
      <c r="TVN28" s="62"/>
      <c r="TVO28" s="72"/>
      <c r="TVP28" s="62"/>
      <c r="TVQ28" s="62"/>
      <c r="TVR28" s="62"/>
      <c r="TVS28" s="72"/>
      <c r="TVT28" s="62"/>
      <c r="TVU28" s="62"/>
      <c r="TVV28" s="62"/>
      <c r="TVW28" s="72"/>
      <c r="TVX28" s="62"/>
      <c r="TVY28" s="62"/>
      <c r="TVZ28" s="62"/>
      <c r="TWA28" s="72"/>
      <c r="TWB28" s="62"/>
      <c r="TWC28" s="62"/>
      <c r="TWD28" s="62"/>
      <c r="TWE28" s="72"/>
      <c r="TWF28" s="62"/>
      <c r="TWG28" s="62"/>
      <c r="TWH28" s="62"/>
      <c r="TWI28" s="72"/>
      <c r="TWJ28" s="62"/>
      <c r="TWK28" s="62"/>
      <c r="TWL28" s="62"/>
      <c r="TWM28" s="72"/>
      <c r="TWN28" s="62"/>
      <c r="TWO28" s="62"/>
      <c r="TWP28" s="62"/>
      <c r="TWQ28" s="72"/>
      <c r="TWR28" s="62"/>
      <c r="TWS28" s="62"/>
      <c r="TWT28" s="62"/>
      <c r="TWU28" s="72"/>
      <c r="TWV28" s="62"/>
      <c r="TWW28" s="62"/>
      <c r="TWX28" s="62"/>
      <c r="TWY28" s="72"/>
      <c r="TWZ28" s="62"/>
      <c r="TXA28" s="62"/>
      <c r="TXB28" s="62"/>
      <c r="TXC28" s="72"/>
      <c r="TXD28" s="62"/>
      <c r="TXE28" s="62"/>
      <c r="TXF28" s="62"/>
      <c r="TXG28" s="72"/>
      <c r="TXH28" s="62"/>
      <c r="TXI28" s="62"/>
      <c r="TXJ28" s="62"/>
      <c r="TXK28" s="72"/>
      <c r="TXL28" s="62"/>
      <c r="TXM28" s="62"/>
      <c r="TXN28" s="62"/>
      <c r="TXO28" s="72"/>
      <c r="TXP28" s="62"/>
      <c r="TXQ28" s="62"/>
      <c r="TXR28" s="62"/>
      <c r="TXS28" s="72"/>
      <c r="TXT28" s="62"/>
      <c r="TXU28" s="62"/>
      <c r="TXV28" s="62"/>
      <c r="TXW28" s="72"/>
      <c r="TXX28" s="62"/>
      <c r="TXY28" s="62"/>
      <c r="TXZ28" s="62"/>
      <c r="TYA28" s="72"/>
      <c r="TYB28" s="62"/>
      <c r="TYC28" s="62"/>
      <c r="TYD28" s="62"/>
      <c r="TYE28" s="72"/>
      <c r="TYF28" s="62"/>
      <c r="TYG28" s="62"/>
      <c r="TYH28" s="62"/>
      <c r="TYI28" s="72"/>
      <c r="TYJ28" s="62"/>
      <c r="TYK28" s="62"/>
      <c r="TYL28" s="62"/>
      <c r="TYM28" s="72"/>
      <c r="TYN28" s="62"/>
      <c r="TYO28" s="62"/>
      <c r="TYP28" s="62"/>
      <c r="TYQ28" s="72"/>
      <c r="TYR28" s="62"/>
      <c r="TYS28" s="62"/>
      <c r="TYT28" s="62"/>
      <c r="TYU28" s="72"/>
      <c r="TYV28" s="62"/>
      <c r="TYW28" s="62"/>
      <c r="TYX28" s="62"/>
      <c r="TYY28" s="72"/>
      <c r="TYZ28" s="62"/>
      <c r="TZA28" s="62"/>
      <c r="TZB28" s="62"/>
      <c r="TZC28" s="72"/>
      <c r="TZD28" s="62"/>
      <c r="TZE28" s="62"/>
      <c r="TZF28" s="62"/>
      <c r="TZG28" s="72"/>
      <c r="TZH28" s="62"/>
      <c r="TZI28" s="62"/>
      <c r="TZJ28" s="62"/>
      <c r="TZK28" s="72"/>
      <c r="TZL28" s="62"/>
      <c r="TZM28" s="62"/>
      <c r="TZN28" s="62"/>
      <c r="TZO28" s="72"/>
      <c r="TZP28" s="62"/>
      <c r="TZQ28" s="62"/>
      <c r="TZR28" s="62"/>
      <c r="TZS28" s="72"/>
      <c r="TZT28" s="62"/>
      <c r="TZU28" s="62"/>
      <c r="TZV28" s="62"/>
      <c r="TZW28" s="72"/>
      <c r="TZX28" s="62"/>
      <c r="TZY28" s="62"/>
      <c r="TZZ28" s="62"/>
      <c r="UAA28" s="72"/>
      <c r="UAB28" s="62"/>
      <c r="UAC28" s="62"/>
      <c r="UAD28" s="62"/>
      <c r="UAE28" s="72"/>
      <c r="UAF28" s="62"/>
      <c r="UAG28" s="62"/>
      <c r="UAH28" s="62"/>
      <c r="UAI28" s="72"/>
      <c r="UAJ28" s="62"/>
      <c r="UAK28" s="62"/>
      <c r="UAL28" s="62"/>
      <c r="UAM28" s="72"/>
      <c r="UAN28" s="62"/>
      <c r="UAO28" s="62"/>
      <c r="UAP28" s="62"/>
      <c r="UAQ28" s="72"/>
      <c r="UAR28" s="62"/>
      <c r="UAS28" s="62"/>
      <c r="UAT28" s="62"/>
      <c r="UAU28" s="72"/>
      <c r="UAV28" s="62"/>
      <c r="UAW28" s="62"/>
      <c r="UAX28" s="62"/>
      <c r="UAY28" s="72"/>
      <c r="UAZ28" s="62"/>
      <c r="UBA28" s="62"/>
      <c r="UBB28" s="62"/>
      <c r="UBC28" s="72"/>
      <c r="UBD28" s="62"/>
      <c r="UBE28" s="62"/>
      <c r="UBF28" s="62"/>
      <c r="UBG28" s="72"/>
      <c r="UBH28" s="62"/>
      <c r="UBI28" s="62"/>
      <c r="UBJ28" s="62"/>
      <c r="UBK28" s="72"/>
      <c r="UBL28" s="62"/>
      <c r="UBM28" s="62"/>
      <c r="UBN28" s="62"/>
      <c r="UBO28" s="72"/>
      <c r="UBP28" s="62"/>
      <c r="UBQ28" s="62"/>
      <c r="UBR28" s="62"/>
      <c r="UBS28" s="72"/>
      <c r="UBT28" s="62"/>
      <c r="UBU28" s="62"/>
      <c r="UBV28" s="62"/>
      <c r="UBW28" s="72"/>
      <c r="UBX28" s="62"/>
      <c r="UBY28" s="62"/>
      <c r="UBZ28" s="62"/>
      <c r="UCA28" s="72"/>
      <c r="UCB28" s="62"/>
      <c r="UCC28" s="62"/>
      <c r="UCD28" s="62"/>
      <c r="UCE28" s="72"/>
      <c r="UCF28" s="62"/>
      <c r="UCG28" s="62"/>
      <c r="UCH28" s="62"/>
      <c r="UCI28" s="72"/>
      <c r="UCJ28" s="62"/>
      <c r="UCK28" s="62"/>
      <c r="UCL28" s="62"/>
      <c r="UCM28" s="72"/>
      <c r="UCN28" s="62"/>
      <c r="UCO28" s="62"/>
      <c r="UCP28" s="62"/>
      <c r="UCQ28" s="72"/>
      <c r="UCR28" s="62"/>
      <c r="UCS28" s="62"/>
      <c r="UCT28" s="62"/>
      <c r="UCU28" s="72"/>
      <c r="UCV28" s="62"/>
      <c r="UCW28" s="62"/>
      <c r="UCX28" s="62"/>
      <c r="UCY28" s="72"/>
      <c r="UCZ28" s="62"/>
      <c r="UDA28" s="62"/>
      <c r="UDB28" s="62"/>
      <c r="UDC28" s="72"/>
      <c r="UDD28" s="62"/>
      <c r="UDE28" s="62"/>
      <c r="UDF28" s="62"/>
      <c r="UDG28" s="72"/>
      <c r="UDH28" s="62"/>
      <c r="UDI28" s="62"/>
      <c r="UDJ28" s="62"/>
      <c r="UDK28" s="72"/>
      <c r="UDL28" s="62"/>
      <c r="UDM28" s="62"/>
      <c r="UDN28" s="62"/>
      <c r="UDO28" s="72"/>
      <c r="UDP28" s="62"/>
      <c r="UDQ28" s="62"/>
      <c r="UDR28" s="62"/>
      <c r="UDS28" s="72"/>
      <c r="UDT28" s="62"/>
      <c r="UDU28" s="62"/>
      <c r="UDV28" s="62"/>
      <c r="UDW28" s="72"/>
      <c r="UDX28" s="62"/>
      <c r="UDY28" s="62"/>
      <c r="UDZ28" s="62"/>
      <c r="UEA28" s="72"/>
      <c r="UEB28" s="62"/>
      <c r="UEC28" s="62"/>
      <c r="UED28" s="62"/>
      <c r="UEE28" s="72"/>
      <c r="UEF28" s="62"/>
      <c r="UEG28" s="62"/>
      <c r="UEH28" s="62"/>
      <c r="UEI28" s="72"/>
      <c r="UEJ28" s="62"/>
      <c r="UEK28" s="62"/>
      <c r="UEL28" s="62"/>
      <c r="UEM28" s="72"/>
      <c r="UEN28" s="62"/>
      <c r="UEO28" s="62"/>
      <c r="UEP28" s="62"/>
      <c r="UEQ28" s="72"/>
      <c r="UER28" s="62"/>
      <c r="UES28" s="62"/>
      <c r="UET28" s="62"/>
      <c r="UEU28" s="72"/>
      <c r="UEV28" s="62"/>
      <c r="UEW28" s="62"/>
      <c r="UEX28" s="62"/>
      <c r="UEY28" s="72"/>
      <c r="UEZ28" s="62"/>
      <c r="UFA28" s="62"/>
      <c r="UFB28" s="62"/>
      <c r="UFC28" s="72"/>
      <c r="UFD28" s="62"/>
      <c r="UFE28" s="62"/>
      <c r="UFF28" s="62"/>
      <c r="UFG28" s="72"/>
      <c r="UFH28" s="62"/>
      <c r="UFI28" s="62"/>
      <c r="UFJ28" s="62"/>
      <c r="UFK28" s="72"/>
      <c r="UFL28" s="62"/>
      <c r="UFM28" s="62"/>
      <c r="UFN28" s="62"/>
      <c r="UFO28" s="72"/>
      <c r="UFP28" s="62"/>
      <c r="UFQ28" s="62"/>
      <c r="UFR28" s="62"/>
      <c r="UFS28" s="72"/>
      <c r="UFT28" s="62"/>
      <c r="UFU28" s="62"/>
      <c r="UFV28" s="62"/>
      <c r="UFW28" s="72"/>
      <c r="UFX28" s="62"/>
      <c r="UFY28" s="62"/>
      <c r="UFZ28" s="62"/>
      <c r="UGA28" s="72"/>
      <c r="UGB28" s="62"/>
      <c r="UGC28" s="62"/>
      <c r="UGD28" s="62"/>
      <c r="UGE28" s="72"/>
      <c r="UGF28" s="62"/>
      <c r="UGG28" s="62"/>
      <c r="UGH28" s="62"/>
      <c r="UGI28" s="72"/>
      <c r="UGJ28" s="62"/>
      <c r="UGK28" s="62"/>
      <c r="UGL28" s="62"/>
      <c r="UGM28" s="72"/>
      <c r="UGN28" s="62"/>
      <c r="UGO28" s="62"/>
      <c r="UGP28" s="62"/>
      <c r="UGQ28" s="72"/>
      <c r="UGR28" s="62"/>
      <c r="UGS28" s="62"/>
      <c r="UGT28" s="62"/>
      <c r="UGU28" s="72"/>
      <c r="UGV28" s="62"/>
      <c r="UGW28" s="62"/>
      <c r="UGX28" s="62"/>
      <c r="UGY28" s="72"/>
      <c r="UGZ28" s="62"/>
      <c r="UHA28" s="62"/>
      <c r="UHB28" s="62"/>
      <c r="UHC28" s="72"/>
      <c r="UHD28" s="62"/>
      <c r="UHE28" s="62"/>
      <c r="UHF28" s="62"/>
      <c r="UHG28" s="72"/>
      <c r="UHH28" s="62"/>
      <c r="UHI28" s="62"/>
      <c r="UHJ28" s="62"/>
      <c r="UHK28" s="72"/>
      <c r="UHL28" s="62"/>
      <c r="UHM28" s="62"/>
      <c r="UHN28" s="62"/>
      <c r="UHO28" s="72"/>
      <c r="UHP28" s="62"/>
      <c r="UHQ28" s="62"/>
      <c r="UHR28" s="62"/>
      <c r="UHS28" s="72"/>
      <c r="UHT28" s="62"/>
      <c r="UHU28" s="62"/>
      <c r="UHV28" s="62"/>
      <c r="UHW28" s="72"/>
      <c r="UHX28" s="62"/>
      <c r="UHY28" s="62"/>
      <c r="UHZ28" s="62"/>
      <c r="UIA28" s="72"/>
      <c r="UIB28" s="62"/>
      <c r="UIC28" s="62"/>
      <c r="UID28" s="62"/>
      <c r="UIE28" s="72"/>
      <c r="UIF28" s="62"/>
      <c r="UIG28" s="62"/>
      <c r="UIH28" s="62"/>
      <c r="UII28" s="72"/>
      <c r="UIJ28" s="62"/>
      <c r="UIK28" s="62"/>
      <c r="UIL28" s="62"/>
      <c r="UIM28" s="72"/>
      <c r="UIN28" s="62"/>
      <c r="UIO28" s="62"/>
      <c r="UIP28" s="62"/>
      <c r="UIQ28" s="72"/>
      <c r="UIR28" s="62"/>
      <c r="UIS28" s="62"/>
      <c r="UIT28" s="62"/>
      <c r="UIU28" s="72"/>
      <c r="UIV28" s="62"/>
      <c r="UIW28" s="62"/>
      <c r="UIX28" s="62"/>
      <c r="UIY28" s="72"/>
      <c r="UIZ28" s="62"/>
      <c r="UJA28" s="62"/>
      <c r="UJB28" s="62"/>
      <c r="UJC28" s="72"/>
      <c r="UJD28" s="62"/>
      <c r="UJE28" s="62"/>
      <c r="UJF28" s="62"/>
      <c r="UJG28" s="72"/>
      <c r="UJH28" s="62"/>
      <c r="UJI28" s="62"/>
      <c r="UJJ28" s="62"/>
      <c r="UJK28" s="72"/>
      <c r="UJL28" s="62"/>
      <c r="UJM28" s="62"/>
      <c r="UJN28" s="62"/>
      <c r="UJO28" s="72"/>
      <c r="UJP28" s="62"/>
      <c r="UJQ28" s="62"/>
      <c r="UJR28" s="62"/>
      <c r="UJS28" s="72"/>
      <c r="UJT28" s="62"/>
      <c r="UJU28" s="62"/>
      <c r="UJV28" s="62"/>
      <c r="UJW28" s="72"/>
      <c r="UJX28" s="62"/>
      <c r="UJY28" s="62"/>
      <c r="UJZ28" s="62"/>
      <c r="UKA28" s="72"/>
      <c r="UKB28" s="62"/>
      <c r="UKC28" s="62"/>
      <c r="UKD28" s="62"/>
      <c r="UKE28" s="72"/>
      <c r="UKF28" s="62"/>
      <c r="UKG28" s="62"/>
      <c r="UKH28" s="62"/>
      <c r="UKI28" s="72"/>
      <c r="UKJ28" s="62"/>
      <c r="UKK28" s="62"/>
      <c r="UKL28" s="62"/>
      <c r="UKM28" s="72"/>
      <c r="UKN28" s="62"/>
      <c r="UKO28" s="62"/>
      <c r="UKP28" s="62"/>
      <c r="UKQ28" s="72"/>
      <c r="UKR28" s="62"/>
      <c r="UKS28" s="62"/>
      <c r="UKT28" s="62"/>
      <c r="UKU28" s="72"/>
      <c r="UKV28" s="62"/>
      <c r="UKW28" s="62"/>
      <c r="UKX28" s="62"/>
      <c r="UKY28" s="72"/>
      <c r="UKZ28" s="62"/>
      <c r="ULA28" s="62"/>
      <c r="ULB28" s="62"/>
      <c r="ULC28" s="72"/>
      <c r="ULD28" s="62"/>
      <c r="ULE28" s="62"/>
      <c r="ULF28" s="62"/>
      <c r="ULG28" s="72"/>
      <c r="ULH28" s="62"/>
      <c r="ULI28" s="62"/>
      <c r="ULJ28" s="62"/>
      <c r="ULK28" s="72"/>
      <c r="ULL28" s="62"/>
      <c r="ULM28" s="62"/>
      <c r="ULN28" s="62"/>
      <c r="ULO28" s="72"/>
      <c r="ULP28" s="62"/>
      <c r="ULQ28" s="62"/>
      <c r="ULR28" s="62"/>
      <c r="ULS28" s="72"/>
      <c r="ULT28" s="62"/>
      <c r="ULU28" s="62"/>
      <c r="ULV28" s="62"/>
      <c r="ULW28" s="72"/>
      <c r="ULX28" s="62"/>
      <c r="ULY28" s="62"/>
      <c r="ULZ28" s="62"/>
      <c r="UMA28" s="72"/>
      <c r="UMB28" s="62"/>
      <c r="UMC28" s="62"/>
      <c r="UMD28" s="62"/>
      <c r="UME28" s="72"/>
      <c r="UMF28" s="62"/>
      <c r="UMG28" s="62"/>
      <c r="UMH28" s="62"/>
      <c r="UMI28" s="72"/>
      <c r="UMJ28" s="62"/>
      <c r="UMK28" s="62"/>
      <c r="UML28" s="62"/>
      <c r="UMM28" s="72"/>
      <c r="UMN28" s="62"/>
      <c r="UMO28" s="62"/>
      <c r="UMP28" s="62"/>
      <c r="UMQ28" s="72"/>
      <c r="UMR28" s="62"/>
      <c r="UMS28" s="62"/>
      <c r="UMT28" s="62"/>
      <c r="UMU28" s="72"/>
      <c r="UMV28" s="62"/>
      <c r="UMW28" s="62"/>
      <c r="UMX28" s="62"/>
      <c r="UMY28" s="72"/>
      <c r="UMZ28" s="62"/>
      <c r="UNA28" s="62"/>
      <c r="UNB28" s="62"/>
      <c r="UNC28" s="72"/>
      <c r="UND28" s="62"/>
      <c r="UNE28" s="62"/>
      <c r="UNF28" s="62"/>
      <c r="UNG28" s="72"/>
      <c r="UNH28" s="62"/>
      <c r="UNI28" s="62"/>
      <c r="UNJ28" s="62"/>
      <c r="UNK28" s="72"/>
      <c r="UNL28" s="62"/>
      <c r="UNM28" s="62"/>
      <c r="UNN28" s="62"/>
      <c r="UNO28" s="72"/>
      <c r="UNP28" s="62"/>
      <c r="UNQ28" s="62"/>
      <c r="UNR28" s="62"/>
      <c r="UNS28" s="72"/>
      <c r="UNT28" s="62"/>
      <c r="UNU28" s="62"/>
      <c r="UNV28" s="62"/>
      <c r="UNW28" s="72"/>
      <c r="UNX28" s="62"/>
      <c r="UNY28" s="62"/>
      <c r="UNZ28" s="62"/>
      <c r="UOA28" s="72"/>
      <c r="UOB28" s="62"/>
      <c r="UOC28" s="62"/>
      <c r="UOD28" s="62"/>
      <c r="UOE28" s="72"/>
      <c r="UOF28" s="62"/>
      <c r="UOG28" s="62"/>
      <c r="UOH28" s="62"/>
      <c r="UOI28" s="72"/>
      <c r="UOJ28" s="62"/>
      <c r="UOK28" s="62"/>
      <c r="UOL28" s="62"/>
      <c r="UOM28" s="72"/>
      <c r="UON28" s="62"/>
      <c r="UOO28" s="62"/>
      <c r="UOP28" s="62"/>
      <c r="UOQ28" s="72"/>
      <c r="UOR28" s="62"/>
      <c r="UOS28" s="62"/>
      <c r="UOT28" s="62"/>
      <c r="UOU28" s="72"/>
      <c r="UOV28" s="62"/>
      <c r="UOW28" s="62"/>
      <c r="UOX28" s="62"/>
      <c r="UOY28" s="72"/>
      <c r="UOZ28" s="62"/>
      <c r="UPA28" s="62"/>
      <c r="UPB28" s="62"/>
      <c r="UPC28" s="72"/>
      <c r="UPD28" s="62"/>
      <c r="UPE28" s="62"/>
      <c r="UPF28" s="62"/>
      <c r="UPG28" s="72"/>
      <c r="UPH28" s="62"/>
      <c r="UPI28" s="62"/>
      <c r="UPJ28" s="62"/>
      <c r="UPK28" s="72"/>
      <c r="UPL28" s="62"/>
      <c r="UPM28" s="62"/>
      <c r="UPN28" s="62"/>
      <c r="UPO28" s="72"/>
      <c r="UPP28" s="62"/>
      <c r="UPQ28" s="62"/>
      <c r="UPR28" s="62"/>
      <c r="UPS28" s="72"/>
      <c r="UPT28" s="62"/>
      <c r="UPU28" s="62"/>
      <c r="UPV28" s="62"/>
      <c r="UPW28" s="72"/>
      <c r="UPX28" s="62"/>
      <c r="UPY28" s="62"/>
      <c r="UPZ28" s="62"/>
      <c r="UQA28" s="72"/>
      <c r="UQB28" s="62"/>
      <c r="UQC28" s="62"/>
      <c r="UQD28" s="62"/>
      <c r="UQE28" s="72"/>
      <c r="UQF28" s="62"/>
      <c r="UQG28" s="62"/>
      <c r="UQH28" s="62"/>
      <c r="UQI28" s="72"/>
      <c r="UQJ28" s="62"/>
      <c r="UQK28" s="62"/>
      <c r="UQL28" s="62"/>
      <c r="UQM28" s="72"/>
      <c r="UQN28" s="62"/>
      <c r="UQO28" s="62"/>
      <c r="UQP28" s="62"/>
      <c r="UQQ28" s="72"/>
      <c r="UQR28" s="62"/>
      <c r="UQS28" s="62"/>
      <c r="UQT28" s="62"/>
      <c r="UQU28" s="72"/>
      <c r="UQV28" s="62"/>
      <c r="UQW28" s="62"/>
      <c r="UQX28" s="62"/>
      <c r="UQY28" s="72"/>
      <c r="UQZ28" s="62"/>
      <c r="URA28" s="62"/>
      <c r="URB28" s="62"/>
      <c r="URC28" s="72"/>
      <c r="URD28" s="62"/>
      <c r="URE28" s="62"/>
      <c r="URF28" s="62"/>
      <c r="URG28" s="72"/>
      <c r="URH28" s="62"/>
      <c r="URI28" s="62"/>
      <c r="URJ28" s="62"/>
      <c r="URK28" s="72"/>
      <c r="URL28" s="62"/>
      <c r="URM28" s="62"/>
      <c r="URN28" s="62"/>
      <c r="URO28" s="72"/>
      <c r="URP28" s="62"/>
      <c r="URQ28" s="62"/>
      <c r="URR28" s="62"/>
      <c r="URS28" s="72"/>
      <c r="URT28" s="62"/>
      <c r="URU28" s="62"/>
      <c r="URV28" s="62"/>
      <c r="URW28" s="72"/>
      <c r="URX28" s="62"/>
      <c r="URY28" s="62"/>
      <c r="URZ28" s="62"/>
      <c r="USA28" s="72"/>
      <c r="USB28" s="62"/>
      <c r="USC28" s="62"/>
      <c r="USD28" s="62"/>
      <c r="USE28" s="72"/>
      <c r="USF28" s="62"/>
      <c r="USG28" s="62"/>
      <c r="USH28" s="62"/>
      <c r="USI28" s="72"/>
      <c r="USJ28" s="62"/>
      <c r="USK28" s="62"/>
      <c r="USL28" s="62"/>
      <c r="USM28" s="72"/>
      <c r="USN28" s="62"/>
      <c r="USO28" s="62"/>
      <c r="USP28" s="62"/>
      <c r="USQ28" s="72"/>
      <c r="USR28" s="62"/>
      <c r="USS28" s="62"/>
      <c r="UST28" s="62"/>
      <c r="USU28" s="72"/>
      <c r="USV28" s="62"/>
      <c r="USW28" s="62"/>
      <c r="USX28" s="62"/>
      <c r="USY28" s="72"/>
      <c r="USZ28" s="62"/>
      <c r="UTA28" s="62"/>
      <c r="UTB28" s="62"/>
      <c r="UTC28" s="72"/>
      <c r="UTD28" s="62"/>
      <c r="UTE28" s="62"/>
      <c r="UTF28" s="62"/>
      <c r="UTG28" s="72"/>
      <c r="UTH28" s="62"/>
      <c r="UTI28" s="62"/>
      <c r="UTJ28" s="62"/>
      <c r="UTK28" s="72"/>
      <c r="UTL28" s="62"/>
      <c r="UTM28" s="62"/>
      <c r="UTN28" s="62"/>
      <c r="UTO28" s="72"/>
      <c r="UTP28" s="62"/>
      <c r="UTQ28" s="62"/>
      <c r="UTR28" s="62"/>
      <c r="UTS28" s="72"/>
      <c r="UTT28" s="62"/>
      <c r="UTU28" s="62"/>
      <c r="UTV28" s="62"/>
      <c r="UTW28" s="72"/>
      <c r="UTX28" s="62"/>
      <c r="UTY28" s="62"/>
      <c r="UTZ28" s="62"/>
      <c r="UUA28" s="72"/>
      <c r="UUB28" s="62"/>
      <c r="UUC28" s="62"/>
      <c r="UUD28" s="62"/>
      <c r="UUE28" s="72"/>
      <c r="UUF28" s="62"/>
      <c r="UUG28" s="62"/>
      <c r="UUH28" s="62"/>
      <c r="UUI28" s="72"/>
      <c r="UUJ28" s="62"/>
      <c r="UUK28" s="62"/>
      <c r="UUL28" s="62"/>
      <c r="UUM28" s="72"/>
      <c r="UUN28" s="62"/>
      <c r="UUO28" s="62"/>
      <c r="UUP28" s="62"/>
      <c r="UUQ28" s="72"/>
      <c r="UUR28" s="62"/>
      <c r="UUS28" s="62"/>
      <c r="UUT28" s="62"/>
      <c r="UUU28" s="72"/>
      <c r="UUV28" s="62"/>
      <c r="UUW28" s="62"/>
      <c r="UUX28" s="62"/>
      <c r="UUY28" s="72"/>
      <c r="UUZ28" s="62"/>
      <c r="UVA28" s="62"/>
      <c r="UVB28" s="62"/>
      <c r="UVC28" s="72"/>
      <c r="UVD28" s="62"/>
      <c r="UVE28" s="62"/>
      <c r="UVF28" s="62"/>
      <c r="UVG28" s="72"/>
      <c r="UVH28" s="62"/>
      <c r="UVI28" s="62"/>
      <c r="UVJ28" s="62"/>
      <c r="UVK28" s="72"/>
      <c r="UVL28" s="62"/>
      <c r="UVM28" s="62"/>
      <c r="UVN28" s="62"/>
      <c r="UVO28" s="72"/>
      <c r="UVP28" s="62"/>
      <c r="UVQ28" s="62"/>
      <c r="UVR28" s="62"/>
      <c r="UVS28" s="72"/>
      <c r="UVT28" s="62"/>
      <c r="UVU28" s="62"/>
      <c r="UVV28" s="62"/>
      <c r="UVW28" s="72"/>
      <c r="UVX28" s="62"/>
      <c r="UVY28" s="62"/>
      <c r="UVZ28" s="62"/>
      <c r="UWA28" s="72"/>
      <c r="UWB28" s="62"/>
      <c r="UWC28" s="62"/>
      <c r="UWD28" s="62"/>
      <c r="UWE28" s="72"/>
      <c r="UWF28" s="62"/>
      <c r="UWG28" s="62"/>
      <c r="UWH28" s="62"/>
      <c r="UWI28" s="72"/>
      <c r="UWJ28" s="62"/>
      <c r="UWK28" s="62"/>
      <c r="UWL28" s="62"/>
      <c r="UWM28" s="72"/>
      <c r="UWN28" s="62"/>
      <c r="UWO28" s="62"/>
      <c r="UWP28" s="62"/>
      <c r="UWQ28" s="72"/>
      <c r="UWR28" s="62"/>
      <c r="UWS28" s="62"/>
      <c r="UWT28" s="62"/>
      <c r="UWU28" s="72"/>
      <c r="UWV28" s="62"/>
      <c r="UWW28" s="62"/>
      <c r="UWX28" s="62"/>
      <c r="UWY28" s="72"/>
      <c r="UWZ28" s="62"/>
      <c r="UXA28" s="62"/>
      <c r="UXB28" s="62"/>
      <c r="UXC28" s="72"/>
      <c r="UXD28" s="62"/>
      <c r="UXE28" s="62"/>
      <c r="UXF28" s="62"/>
      <c r="UXG28" s="72"/>
      <c r="UXH28" s="62"/>
      <c r="UXI28" s="62"/>
      <c r="UXJ28" s="62"/>
      <c r="UXK28" s="72"/>
      <c r="UXL28" s="62"/>
      <c r="UXM28" s="62"/>
      <c r="UXN28" s="62"/>
      <c r="UXO28" s="72"/>
      <c r="UXP28" s="62"/>
      <c r="UXQ28" s="62"/>
      <c r="UXR28" s="62"/>
      <c r="UXS28" s="72"/>
      <c r="UXT28" s="62"/>
      <c r="UXU28" s="62"/>
      <c r="UXV28" s="62"/>
      <c r="UXW28" s="72"/>
      <c r="UXX28" s="62"/>
      <c r="UXY28" s="62"/>
      <c r="UXZ28" s="62"/>
      <c r="UYA28" s="72"/>
      <c r="UYB28" s="62"/>
      <c r="UYC28" s="62"/>
      <c r="UYD28" s="62"/>
      <c r="UYE28" s="72"/>
      <c r="UYF28" s="62"/>
      <c r="UYG28" s="62"/>
      <c r="UYH28" s="62"/>
      <c r="UYI28" s="72"/>
      <c r="UYJ28" s="62"/>
      <c r="UYK28" s="62"/>
      <c r="UYL28" s="62"/>
      <c r="UYM28" s="72"/>
      <c r="UYN28" s="62"/>
      <c r="UYO28" s="62"/>
      <c r="UYP28" s="62"/>
      <c r="UYQ28" s="72"/>
      <c r="UYR28" s="62"/>
      <c r="UYS28" s="62"/>
      <c r="UYT28" s="62"/>
      <c r="UYU28" s="72"/>
      <c r="UYV28" s="62"/>
      <c r="UYW28" s="62"/>
      <c r="UYX28" s="62"/>
      <c r="UYY28" s="72"/>
      <c r="UYZ28" s="62"/>
      <c r="UZA28" s="62"/>
      <c r="UZB28" s="62"/>
      <c r="UZC28" s="72"/>
      <c r="UZD28" s="62"/>
      <c r="UZE28" s="62"/>
      <c r="UZF28" s="62"/>
      <c r="UZG28" s="72"/>
      <c r="UZH28" s="62"/>
      <c r="UZI28" s="62"/>
      <c r="UZJ28" s="62"/>
      <c r="UZK28" s="72"/>
      <c r="UZL28" s="62"/>
      <c r="UZM28" s="62"/>
      <c r="UZN28" s="62"/>
      <c r="UZO28" s="72"/>
      <c r="UZP28" s="62"/>
      <c r="UZQ28" s="62"/>
      <c r="UZR28" s="62"/>
      <c r="UZS28" s="72"/>
      <c r="UZT28" s="62"/>
      <c r="UZU28" s="62"/>
      <c r="UZV28" s="62"/>
      <c r="UZW28" s="72"/>
      <c r="UZX28" s="62"/>
      <c r="UZY28" s="62"/>
      <c r="UZZ28" s="62"/>
      <c r="VAA28" s="72"/>
      <c r="VAB28" s="62"/>
      <c r="VAC28" s="62"/>
      <c r="VAD28" s="62"/>
      <c r="VAE28" s="72"/>
      <c r="VAF28" s="62"/>
      <c r="VAG28" s="62"/>
      <c r="VAH28" s="62"/>
      <c r="VAI28" s="72"/>
      <c r="VAJ28" s="62"/>
      <c r="VAK28" s="62"/>
      <c r="VAL28" s="62"/>
      <c r="VAM28" s="72"/>
      <c r="VAN28" s="62"/>
      <c r="VAO28" s="62"/>
      <c r="VAP28" s="62"/>
      <c r="VAQ28" s="72"/>
      <c r="VAR28" s="62"/>
      <c r="VAS28" s="62"/>
      <c r="VAT28" s="62"/>
      <c r="VAU28" s="72"/>
      <c r="VAV28" s="62"/>
      <c r="VAW28" s="62"/>
      <c r="VAX28" s="62"/>
      <c r="VAY28" s="72"/>
      <c r="VAZ28" s="62"/>
      <c r="VBA28" s="62"/>
      <c r="VBB28" s="62"/>
      <c r="VBC28" s="72"/>
      <c r="VBD28" s="62"/>
      <c r="VBE28" s="62"/>
      <c r="VBF28" s="62"/>
      <c r="VBG28" s="72"/>
      <c r="VBH28" s="62"/>
      <c r="VBI28" s="62"/>
      <c r="VBJ28" s="62"/>
      <c r="VBK28" s="72"/>
      <c r="VBL28" s="62"/>
      <c r="VBM28" s="62"/>
      <c r="VBN28" s="62"/>
      <c r="VBO28" s="72"/>
      <c r="VBP28" s="62"/>
      <c r="VBQ28" s="62"/>
      <c r="VBR28" s="62"/>
      <c r="VBS28" s="72"/>
      <c r="VBT28" s="62"/>
      <c r="VBU28" s="62"/>
      <c r="VBV28" s="62"/>
      <c r="VBW28" s="72"/>
      <c r="VBX28" s="62"/>
      <c r="VBY28" s="62"/>
      <c r="VBZ28" s="62"/>
      <c r="VCA28" s="72"/>
      <c r="VCB28" s="62"/>
      <c r="VCC28" s="62"/>
      <c r="VCD28" s="62"/>
      <c r="VCE28" s="72"/>
      <c r="VCF28" s="62"/>
      <c r="VCG28" s="62"/>
      <c r="VCH28" s="62"/>
      <c r="VCI28" s="72"/>
      <c r="VCJ28" s="62"/>
      <c r="VCK28" s="62"/>
      <c r="VCL28" s="62"/>
      <c r="VCM28" s="72"/>
      <c r="VCN28" s="62"/>
      <c r="VCO28" s="62"/>
      <c r="VCP28" s="62"/>
      <c r="VCQ28" s="72"/>
      <c r="VCR28" s="62"/>
      <c r="VCS28" s="62"/>
      <c r="VCT28" s="62"/>
      <c r="VCU28" s="72"/>
      <c r="VCV28" s="62"/>
      <c r="VCW28" s="62"/>
      <c r="VCX28" s="62"/>
      <c r="VCY28" s="72"/>
      <c r="VCZ28" s="62"/>
      <c r="VDA28" s="62"/>
      <c r="VDB28" s="62"/>
      <c r="VDC28" s="72"/>
      <c r="VDD28" s="62"/>
      <c r="VDE28" s="62"/>
      <c r="VDF28" s="62"/>
      <c r="VDG28" s="72"/>
      <c r="VDH28" s="62"/>
      <c r="VDI28" s="62"/>
      <c r="VDJ28" s="62"/>
      <c r="VDK28" s="72"/>
      <c r="VDL28" s="62"/>
      <c r="VDM28" s="62"/>
      <c r="VDN28" s="62"/>
      <c r="VDO28" s="72"/>
      <c r="VDP28" s="62"/>
      <c r="VDQ28" s="62"/>
      <c r="VDR28" s="62"/>
      <c r="VDS28" s="72"/>
      <c r="VDT28" s="62"/>
      <c r="VDU28" s="62"/>
      <c r="VDV28" s="62"/>
      <c r="VDW28" s="72"/>
      <c r="VDX28" s="62"/>
      <c r="VDY28" s="62"/>
      <c r="VDZ28" s="62"/>
      <c r="VEA28" s="72"/>
      <c r="VEB28" s="62"/>
      <c r="VEC28" s="62"/>
      <c r="VED28" s="62"/>
      <c r="VEE28" s="72"/>
      <c r="VEF28" s="62"/>
      <c r="VEG28" s="62"/>
      <c r="VEH28" s="62"/>
      <c r="VEI28" s="72"/>
      <c r="VEJ28" s="62"/>
      <c r="VEK28" s="62"/>
      <c r="VEL28" s="62"/>
      <c r="VEM28" s="72"/>
      <c r="VEN28" s="62"/>
      <c r="VEO28" s="62"/>
      <c r="VEP28" s="62"/>
      <c r="VEQ28" s="72"/>
      <c r="VER28" s="62"/>
      <c r="VES28" s="62"/>
      <c r="VET28" s="62"/>
      <c r="VEU28" s="72"/>
      <c r="VEV28" s="62"/>
      <c r="VEW28" s="62"/>
      <c r="VEX28" s="62"/>
      <c r="VEY28" s="72"/>
      <c r="VEZ28" s="62"/>
      <c r="VFA28" s="62"/>
      <c r="VFB28" s="62"/>
      <c r="VFC28" s="72"/>
      <c r="VFD28" s="62"/>
      <c r="VFE28" s="62"/>
      <c r="VFF28" s="62"/>
      <c r="VFG28" s="72"/>
      <c r="VFH28" s="62"/>
      <c r="VFI28" s="62"/>
      <c r="VFJ28" s="62"/>
      <c r="VFK28" s="72"/>
      <c r="VFL28" s="62"/>
      <c r="VFM28" s="62"/>
      <c r="VFN28" s="62"/>
      <c r="VFO28" s="72"/>
      <c r="VFP28" s="62"/>
      <c r="VFQ28" s="62"/>
      <c r="VFR28" s="62"/>
      <c r="VFS28" s="72"/>
      <c r="VFT28" s="62"/>
      <c r="VFU28" s="62"/>
      <c r="VFV28" s="62"/>
      <c r="VFW28" s="72"/>
      <c r="VFX28" s="62"/>
      <c r="VFY28" s="62"/>
      <c r="VFZ28" s="62"/>
      <c r="VGA28" s="72"/>
      <c r="VGB28" s="62"/>
      <c r="VGC28" s="62"/>
      <c r="VGD28" s="62"/>
      <c r="VGE28" s="72"/>
      <c r="VGF28" s="62"/>
      <c r="VGG28" s="62"/>
      <c r="VGH28" s="62"/>
      <c r="VGI28" s="72"/>
      <c r="VGJ28" s="62"/>
      <c r="VGK28" s="62"/>
      <c r="VGL28" s="62"/>
      <c r="VGM28" s="72"/>
      <c r="VGN28" s="62"/>
      <c r="VGO28" s="62"/>
      <c r="VGP28" s="62"/>
      <c r="VGQ28" s="72"/>
      <c r="VGR28" s="62"/>
      <c r="VGS28" s="62"/>
      <c r="VGT28" s="62"/>
      <c r="VGU28" s="72"/>
      <c r="VGV28" s="62"/>
      <c r="VGW28" s="62"/>
      <c r="VGX28" s="62"/>
      <c r="VGY28" s="72"/>
      <c r="VGZ28" s="62"/>
      <c r="VHA28" s="62"/>
      <c r="VHB28" s="62"/>
      <c r="VHC28" s="72"/>
      <c r="VHD28" s="62"/>
      <c r="VHE28" s="62"/>
      <c r="VHF28" s="62"/>
      <c r="VHG28" s="72"/>
      <c r="VHH28" s="62"/>
      <c r="VHI28" s="62"/>
      <c r="VHJ28" s="62"/>
      <c r="VHK28" s="72"/>
      <c r="VHL28" s="62"/>
      <c r="VHM28" s="62"/>
      <c r="VHN28" s="62"/>
      <c r="VHO28" s="72"/>
      <c r="VHP28" s="62"/>
      <c r="VHQ28" s="62"/>
      <c r="VHR28" s="62"/>
      <c r="VHS28" s="72"/>
      <c r="VHT28" s="62"/>
      <c r="VHU28" s="62"/>
      <c r="VHV28" s="62"/>
      <c r="VHW28" s="72"/>
      <c r="VHX28" s="62"/>
      <c r="VHY28" s="62"/>
      <c r="VHZ28" s="62"/>
      <c r="VIA28" s="72"/>
      <c r="VIB28" s="62"/>
      <c r="VIC28" s="62"/>
      <c r="VID28" s="62"/>
      <c r="VIE28" s="72"/>
      <c r="VIF28" s="62"/>
      <c r="VIG28" s="62"/>
      <c r="VIH28" s="62"/>
      <c r="VII28" s="72"/>
      <c r="VIJ28" s="62"/>
      <c r="VIK28" s="62"/>
      <c r="VIL28" s="62"/>
      <c r="VIM28" s="72"/>
      <c r="VIN28" s="62"/>
      <c r="VIO28" s="62"/>
      <c r="VIP28" s="62"/>
      <c r="VIQ28" s="72"/>
      <c r="VIR28" s="62"/>
      <c r="VIS28" s="62"/>
      <c r="VIT28" s="62"/>
      <c r="VIU28" s="72"/>
      <c r="VIV28" s="62"/>
      <c r="VIW28" s="62"/>
      <c r="VIX28" s="62"/>
      <c r="VIY28" s="72"/>
      <c r="VIZ28" s="62"/>
      <c r="VJA28" s="62"/>
      <c r="VJB28" s="62"/>
      <c r="VJC28" s="72"/>
      <c r="VJD28" s="62"/>
      <c r="VJE28" s="62"/>
      <c r="VJF28" s="62"/>
      <c r="VJG28" s="72"/>
      <c r="VJH28" s="62"/>
      <c r="VJI28" s="62"/>
      <c r="VJJ28" s="62"/>
      <c r="VJK28" s="72"/>
      <c r="VJL28" s="62"/>
      <c r="VJM28" s="62"/>
      <c r="VJN28" s="62"/>
      <c r="VJO28" s="72"/>
      <c r="VJP28" s="62"/>
      <c r="VJQ28" s="62"/>
      <c r="VJR28" s="62"/>
      <c r="VJS28" s="72"/>
      <c r="VJT28" s="62"/>
      <c r="VJU28" s="62"/>
      <c r="VJV28" s="62"/>
      <c r="VJW28" s="72"/>
      <c r="VJX28" s="62"/>
      <c r="VJY28" s="62"/>
      <c r="VJZ28" s="62"/>
      <c r="VKA28" s="72"/>
      <c r="VKB28" s="62"/>
      <c r="VKC28" s="62"/>
      <c r="VKD28" s="62"/>
      <c r="VKE28" s="72"/>
      <c r="VKF28" s="62"/>
      <c r="VKG28" s="62"/>
      <c r="VKH28" s="62"/>
      <c r="VKI28" s="72"/>
      <c r="VKJ28" s="62"/>
      <c r="VKK28" s="62"/>
      <c r="VKL28" s="62"/>
      <c r="VKM28" s="72"/>
      <c r="VKN28" s="62"/>
      <c r="VKO28" s="62"/>
      <c r="VKP28" s="62"/>
      <c r="VKQ28" s="72"/>
      <c r="VKR28" s="62"/>
      <c r="VKS28" s="62"/>
      <c r="VKT28" s="62"/>
      <c r="VKU28" s="72"/>
      <c r="VKV28" s="62"/>
      <c r="VKW28" s="62"/>
      <c r="VKX28" s="62"/>
      <c r="VKY28" s="72"/>
      <c r="VKZ28" s="62"/>
      <c r="VLA28" s="62"/>
      <c r="VLB28" s="62"/>
      <c r="VLC28" s="72"/>
      <c r="VLD28" s="62"/>
      <c r="VLE28" s="62"/>
      <c r="VLF28" s="62"/>
      <c r="VLG28" s="72"/>
      <c r="VLH28" s="62"/>
      <c r="VLI28" s="62"/>
      <c r="VLJ28" s="62"/>
      <c r="VLK28" s="72"/>
      <c r="VLL28" s="62"/>
      <c r="VLM28" s="62"/>
      <c r="VLN28" s="62"/>
      <c r="VLO28" s="72"/>
      <c r="VLP28" s="62"/>
      <c r="VLQ28" s="62"/>
      <c r="VLR28" s="62"/>
      <c r="VLS28" s="72"/>
      <c r="VLT28" s="62"/>
      <c r="VLU28" s="62"/>
      <c r="VLV28" s="62"/>
      <c r="VLW28" s="72"/>
      <c r="VLX28" s="62"/>
      <c r="VLY28" s="62"/>
      <c r="VLZ28" s="62"/>
      <c r="VMA28" s="72"/>
      <c r="VMB28" s="62"/>
      <c r="VMC28" s="62"/>
      <c r="VMD28" s="62"/>
      <c r="VME28" s="72"/>
      <c r="VMF28" s="62"/>
      <c r="VMG28" s="62"/>
      <c r="VMH28" s="62"/>
      <c r="VMI28" s="72"/>
      <c r="VMJ28" s="62"/>
      <c r="VMK28" s="62"/>
      <c r="VML28" s="62"/>
      <c r="VMM28" s="72"/>
      <c r="VMN28" s="62"/>
      <c r="VMO28" s="62"/>
      <c r="VMP28" s="62"/>
      <c r="VMQ28" s="72"/>
      <c r="VMR28" s="62"/>
      <c r="VMS28" s="62"/>
      <c r="VMT28" s="62"/>
      <c r="VMU28" s="72"/>
      <c r="VMV28" s="62"/>
      <c r="VMW28" s="62"/>
      <c r="VMX28" s="62"/>
      <c r="VMY28" s="72"/>
      <c r="VMZ28" s="62"/>
      <c r="VNA28" s="62"/>
      <c r="VNB28" s="62"/>
      <c r="VNC28" s="72"/>
      <c r="VND28" s="62"/>
      <c r="VNE28" s="62"/>
      <c r="VNF28" s="62"/>
      <c r="VNG28" s="72"/>
      <c r="VNH28" s="62"/>
      <c r="VNI28" s="62"/>
      <c r="VNJ28" s="62"/>
      <c r="VNK28" s="72"/>
      <c r="VNL28" s="62"/>
      <c r="VNM28" s="62"/>
      <c r="VNN28" s="62"/>
      <c r="VNO28" s="72"/>
      <c r="VNP28" s="62"/>
      <c r="VNQ28" s="62"/>
      <c r="VNR28" s="62"/>
      <c r="VNS28" s="72"/>
      <c r="VNT28" s="62"/>
      <c r="VNU28" s="62"/>
      <c r="VNV28" s="62"/>
      <c r="VNW28" s="72"/>
      <c r="VNX28" s="62"/>
      <c r="VNY28" s="62"/>
      <c r="VNZ28" s="62"/>
      <c r="VOA28" s="72"/>
      <c r="VOB28" s="62"/>
      <c r="VOC28" s="62"/>
      <c r="VOD28" s="62"/>
      <c r="VOE28" s="72"/>
      <c r="VOF28" s="62"/>
      <c r="VOG28" s="62"/>
      <c r="VOH28" s="62"/>
      <c r="VOI28" s="72"/>
      <c r="VOJ28" s="62"/>
      <c r="VOK28" s="62"/>
      <c r="VOL28" s="62"/>
      <c r="VOM28" s="72"/>
      <c r="VON28" s="62"/>
      <c r="VOO28" s="62"/>
      <c r="VOP28" s="62"/>
      <c r="VOQ28" s="72"/>
      <c r="VOR28" s="62"/>
      <c r="VOS28" s="62"/>
      <c r="VOT28" s="62"/>
      <c r="VOU28" s="72"/>
      <c r="VOV28" s="62"/>
      <c r="VOW28" s="62"/>
      <c r="VOX28" s="62"/>
      <c r="VOY28" s="72"/>
      <c r="VOZ28" s="62"/>
      <c r="VPA28" s="62"/>
      <c r="VPB28" s="62"/>
      <c r="VPC28" s="72"/>
      <c r="VPD28" s="62"/>
      <c r="VPE28" s="62"/>
      <c r="VPF28" s="62"/>
      <c r="VPG28" s="72"/>
      <c r="VPH28" s="62"/>
      <c r="VPI28" s="62"/>
      <c r="VPJ28" s="62"/>
      <c r="VPK28" s="72"/>
      <c r="VPL28" s="62"/>
      <c r="VPM28" s="62"/>
      <c r="VPN28" s="62"/>
      <c r="VPO28" s="72"/>
      <c r="VPP28" s="62"/>
      <c r="VPQ28" s="62"/>
      <c r="VPR28" s="62"/>
      <c r="VPS28" s="72"/>
      <c r="VPT28" s="62"/>
      <c r="VPU28" s="62"/>
      <c r="VPV28" s="62"/>
      <c r="VPW28" s="72"/>
      <c r="VPX28" s="62"/>
      <c r="VPY28" s="62"/>
      <c r="VPZ28" s="62"/>
      <c r="VQA28" s="72"/>
      <c r="VQB28" s="62"/>
      <c r="VQC28" s="62"/>
      <c r="VQD28" s="62"/>
      <c r="VQE28" s="72"/>
      <c r="VQF28" s="62"/>
      <c r="VQG28" s="62"/>
      <c r="VQH28" s="62"/>
      <c r="VQI28" s="72"/>
      <c r="VQJ28" s="62"/>
      <c r="VQK28" s="62"/>
      <c r="VQL28" s="62"/>
      <c r="VQM28" s="72"/>
      <c r="VQN28" s="62"/>
      <c r="VQO28" s="62"/>
      <c r="VQP28" s="62"/>
      <c r="VQQ28" s="72"/>
      <c r="VQR28" s="62"/>
      <c r="VQS28" s="62"/>
      <c r="VQT28" s="62"/>
      <c r="VQU28" s="72"/>
      <c r="VQV28" s="62"/>
      <c r="VQW28" s="62"/>
      <c r="VQX28" s="62"/>
      <c r="VQY28" s="72"/>
      <c r="VQZ28" s="62"/>
      <c r="VRA28" s="62"/>
      <c r="VRB28" s="62"/>
      <c r="VRC28" s="72"/>
      <c r="VRD28" s="62"/>
      <c r="VRE28" s="62"/>
      <c r="VRF28" s="62"/>
      <c r="VRG28" s="72"/>
      <c r="VRH28" s="62"/>
      <c r="VRI28" s="62"/>
      <c r="VRJ28" s="62"/>
      <c r="VRK28" s="72"/>
      <c r="VRL28" s="62"/>
      <c r="VRM28" s="62"/>
      <c r="VRN28" s="62"/>
      <c r="VRO28" s="72"/>
      <c r="VRP28" s="62"/>
      <c r="VRQ28" s="62"/>
      <c r="VRR28" s="62"/>
      <c r="VRS28" s="72"/>
      <c r="VRT28" s="62"/>
      <c r="VRU28" s="62"/>
      <c r="VRV28" s="62"/>
      <c r="VRW28" s="72"/>
      <c r="VRX28" s="62"/>
      <c r="VRY28" s="62"/>
      <c r="VRZ28" s="62"/>
      <c r="VSA28" s="72"/>
      <c r="VSB28" s="62"/>
      <c r="VSC28" s="62"/>
      <c r="VSD28" s="62"/>
      <c r="VSE28" s="72"/>
      <c r="VSF28" s="62"/>
      <c r="VSG28" s="62"/>
      <c r="VSH28" s="62"/>
      <c r="VSI28" s="72"/>
      <c r="VSJ28" s="62"/>
      <c r="VSK28" s="62"/>
      <c r="VSL28" s="62"/>
      <c r="VSM28" s="72"/>
      <c r="VSN28" s="62"/>
      <c r="VSO28" s="62"/>
      <c r="VSP28" s="62"/>
      <c r="VSQ28" s="72"/>
      <c r="VSR28" s="62"/>
      <c r="VSS28" s="62"/>
      <c r="VST28" s="62"/>
      <c r="VSU28" s="72"/>
      <c r="VSV28" s="62"/>
      <c r="VSW28" s="62"/>
      <c r="VSX28" s="62"/>
      <c r="VSY28" s="72"/>
      <c r="VSZ28" s="62"/>
      <c r="VTA28" s="62"/>
      <c r="VTB28" s="62"/>
      <c r="VTC28" s="72"/>
      <c r="VTD28" s="62"/>
      <c r="VTE28" s="62"/>
      <c r="VTF28" s="62"/>
      <c r="VTG28" s="72"/>
      <c r="VTH28" s="62"/>
      <c r="VTI28" s="62"/>
      <c r="VTJ28" s="62"/>
      <c r="VTK28" s="72"/>
      <c r="VTL28" s="62"/>
      <c r="VTM28" s="62"/>
      <c r="VTN28" s="62"/>
      <c r="VTO28" s="72"/>
      <c r="VTP28" s="62"/>
      <c r="VTQ28" s="62"/>
      <c r="VTR28" s="62"/>
      <c r="VTS28" s="72"/>
      <c r="VTT28" s="62"/>
      <c r="VTU28" s="62"/>
      <c r="VTV28" s="62"/>
      <c r="VTW28" s="72"/>
      <c r="VTX28" s="62"/>
      <c r="VTY28" s="62"/>
      <c r="VTZ28" s="62"/>
      <c r="VUA28" s="72"/>
      <c r="VUB28" s="62"/>
      <c r="VUC28" s="62"/>
      <c r="VUD28" s="62"/>
      <c r="VUE28" s="72"/>
      <c r="VUF28" s="62"/>
      <c r="VUG28" s="62"/>
      <c r="VUH28" s="62"/>
      <c r="VUI28" s="72"/>
      <c r="VUJ28" s="62"/>
      <c r="VUK28" s="62"/>
      <c r="VUL28" s="62"/>
      <c r="VUM28" s="72"/>
      <c r="VUN28" s="62"/>
      <c r="VUO28" s="62"/>
      <c r="VUP28" s="62"/>
      <c r="VUQ28" s="72"/>
      <c r="VUR28" s="62"/>
      <c r="VUS28" s="62"/>
      <c r="VUT28" s="62"/>
      <c r="VUU28" s="72"/>
      <c r="VUV28" s="62"/>
      <c r="VUW28" s="62"/>
      <c r="VUX28" s="62"/>
      <c r="VUY28" s="72"/>
      <c r="VUZ28" s="62"/>
      <c r="VVA28" s="62"/>
      <c r="VVB28" s="62"/>
      <c r="VVC28" s="72"/>
      <c r="VVD28" s="62"/>
      <c r="VVE28" s="62"/>
      <c r="VVF28" s="62"/>
      <c r="VVG28" s="72"/>
      <c r="VVH28" s="62"/>
      <c r="VVI28" s="62"/>
      <c r="VVJ28" s="62"/>
      <c r="VVK28" s="72"/>
      <c r="VVL28" s="62"/>
      <c r="VVM28" s="62"/>
      <c r="VVN28" s="62"/>
      <c r="VVO28" s="72"/>
      <c r="VVP28" s="62"/>
      <c r="VVQ28" s="62"/>
      <c r="VVR28" s="62"/>
      <c r="VVS28" s="72"/>
      <c r="VVT28" s="62"/>
      <c r="VVU28" s="62"/>
      <c r="VVV28" s="62"/>
      <c r="VVW28" s="72"/>
      <c r="VVX28" s="62"/>
      <c r="VVY28" s="62"/>
      <c r="VVZ28" s="62"/>
      <c r="VWA28" s="72"/>
      <c r="VWB28" s="62"/>
      <c r="VWC28" s="62"/>
      <c r="VWD28" s="62"/>
      <c r="VWE28" s="72"/>
      <c r="VWF28" s="62"/>
      <c r="VWG28" s="62"/>
      <c r="VWH28" s="62"/>
      <c r="VWI28" s="72"/>
      <c r="VWJ28" s="62"/>
      <c r="VWK28" s="62"/>
      <c r="VWL28" s="62"/>
      <c r="VWM28" s="72"/>
      <c r="VWN28" s="62"/>
      <c r="VWO28" s="62"/>
      <c r="VWP28" s="62"/>
      <c r="VWQ28" s="72"/>
      <c r="VWR28" s="62"/>
      <c r="VWS28" s="62"/>
      <c r="VWT28" s="62"/>
      <c r="VWU28" s="72"/>
      <c r="VWV28" s="62"/>
      <c r="VWW28" s="62"/>
      <c r="VWX28" s="62"/>
      <c r="VWY28" s="72"/>
      <c r="VWZ28" s="62"/>
      <c r="VXA28" s="62"/>
      <c r="VXB28" s="62"/>
      <c r="VXC28" s="72"/>
      <c r="VXD28" s="62"/>
      <c r="VXE28" s="62"/>
      <c r="VXF28" s="62"/>
      <c r="VXG28" s="72"/>
      <c r="VXH28" s="62"/>
      <c r="VXI28" s="62"/>
      <c r="VXJ28" s="62"/>
      <c r="VXK28" s="72"/>
      <c r="VXL28" s="62"/>
      <c r="VXM28" s="62"/>
      <c r="VXN28" s="62"/>
      <c r="VXO28" s="72"/>
      <c r="VXP28" s="62"/>
      <c r="VXQ28" s="62"/>
      <c r="VXR28" s="62"/>
      <c r="VXS28" s="72"/>
      <c r="VXT28" s="62"/>
      <c r="VXU28" s="62"/>
      <c r="VXV28" s="62"/>
      <c r="VXW28" s="72"/>
      <c r="VXX28" s="62"/>
      <c r="VXY28" s="62"/>
      <c r="VXZ28" s="62"/>
      <c r="VYA28" s="72"/>
      <c r="VYB28" s="62"/>
      <c r="VYC28" s="62"/>
      <c r="VYD28" s="62"/>
      <c r="VYE28" s="72"/>
      <c r="VYF28" s="62"/>
      <c r="VYG28" s="62"/>
      <c r="VYH28" s="62"/>
      <c r="VYI28" s="72"/>
      <c r="VYJ28" s="62"/>
      <c r="VYK28" s="62"/>
      <c r="VYL28" s="62"/>
      <c r="VYM28" s="72"/>
      <c r="VYN28" s="62"/>
      <c r="VYO28" s="62"/>
      <c r="VYP28" s="62"/>
      <c r="VYQ28" s="72"/>
      <c r="VYR28" s="62"/>
      <c r="VYS28" s="62"/>
      <c r="VYT28" s="62"/>
      <c r="VYU28" s="72"/>
      <c r="VYV28" s="62"/>
      <c r="VYW28" s="62"/>
      <c r="VYX28" s="62"/>
      <c r="VYY28" s="72"/>
      <c r="VYZ28" s="62"/>
      <c r="VZA28" s="62"/>
      <c r="VZB28" s="62"/>
      <c r="VZC28" s="72"/>
      <c r="VZD28" s="62"/>
      <c r="VZE28" s="62"/>
      <c r="VZF28" s="62"/>
      <c r="VZG28" s="72"/>
      <c r="VZH28" s="62"/>
      <c r="VZI28" s="62"/>
      <c r="VZJ28" s="62"/>
      <c r="VZK28" s="72"/>
      <c r="VZL28" s="62"/>
      <c r="VZM28" s="62"/>
      <c r="VZN28" s="62"/>
      <c r="VZO28" s="72"/>
      <c r="VZP28" s="62"/>
      <c r="VZQ28" s="62"/>
      <c r="VZR28" s="62"/>
      <c r="VZS28" s="72"/>
      <c r="VZT28" s="62"/>
      <c r="VZU28" s="62"/>
      <c r="VZV28" s="62"/>
      <c r="VZW28" s="72"/>
      <c r="VZX28" s="62"/>
      <c r="VZY28" s="62"/>
      <c r="VZZ28" s="62"/>
      <c r="WAA28" s="72"/>
      <c r="WAB28" s="62"/>
      <c r="WAC28" s="62"/>
      <c r="WAD28" s="62"/>
      <c r="WAE28" s="72"/>
      <c r="WAF28" s="62"/>
      <c r="WAG28" s="62"/>
      <c r="WAH28" s="62"/>
      <c r="WAI28" s="72"/>
      <c r="WAJ28" s="62"/>
      <c r="WAK28" s="62"/>
      <c r="WAL28" s="62"/>
      <c r="WAM28" s="72"/>
      <c r="WAN28" s="62"/>
      <c r="WAO28" s="62"/>
      <c r="WAP28" s="62"/>
      <c r="WAQ28" s="72"/>
      <c r="WAR28" s="62"/>
      <c r="WAS28" s="62"/>
      <c r="WAT28" s="62"/>
      <c r="WAU28" s="72"/>
      <c r="WAV28" s="62"/>
      <c r="WAW28" s="62"/>
      <c r="WAX28" s="62"/>
      <c r="WAY28" s="72"/>
      <c r="WAZ28" s="62"/>
      <c r="WBA28" s="62"/>
      <c r="WBB28" s="62"/>
      <c r="WBC28" s="72"/>
      <c r="WBD28" s="62"/>
      <c r="WBE28" s="62"/>
      <c r="WBF28" s="62"/>
      <c r="WBG28" s="72"/>
      <c r="WBH28" s="62"/>
      <c r="WBI28" s="62"/>
      <c r="WBJ28" s="62"/>
      <c r="WBK28" s="72"/>
      <c r="WBL28" s="62"/>
      <c r="WBM28" s="62"/>
      <c r="WBN28" s="62"/>
      <c r="WBO28" s="72"/>
      <c r="WBP28" s="62"/>
      <c r="WBQ28" s="62"/>
      <c r="WBR28" s="62"/>
      <c r="WBS28" s="72"/>
      <c r="WBT28" s="62"/>
      <c r="WBU28" s="62"/>
      <c r="WBV28" s="62"/>
      <c r="WBW28" s="72"/>
      <c r="WBX28" s="62"/>
      <c r="WBY28" s="62"/>
      <c r="WBZ28" s="62"/>
      <c r="WCA28" s="72"/>
      <c r="WCB28" s="62"/>
      <c r="WCC28" s="62"/>
      <c r="WCD28" s="62"/>
      <c r="WCE28" s="72"/>
      <c r="WCF28" s="62"/>
      <c r="WCG28" s="62"/>
      <c r="WCH28" s="62"/>
      <c r="WCI28" s="72"/>
      <c r="WCJ28" s="62"/>
      <c r="WCK28" s="62"/>
      <c r="WCL28" s="62"/>
      <c r="WCM28" s="72"/>
      <c r="WCN28" s="62"/>
      <c r="WCO28" s="62"/>
      <c r="WCP28" s="62"/>
      <c r="WCQ28" s="72"/>
      <c r="WCR28" s="62"/>
      <c r="WCS28" s="62"/>
      <c r="WCT28" s="62"/>
      <c r="WCU28" s="72"/>
      <c r="WCV28" s="62"/>
      <c r="WCW28" s="62"/>
      <c r="WCX28" s="62"/>
      <c r="WCY28" s="72"/>
      <c r="WCZ28" s="62"/>
      <c r="WDA28" s="62"/>
      <c r="WDB28" s="62"/>
      <c r="WDC28" s="72"/>
      <c r="WDD28" s="62"/>
      <c r="WDE28" s="62"/>
      <c r="WDF28" s="62"/>
      <c r="WDG28" s="72"/>
      <c r="WDH28" s="62"/>
      <c r="WDI28" s="62"/>
      <c r="WDJ28" s="62"/>
      <c r="WDK28" s="72"/>
      <c r="WDL28" s="62"/>
      <c r="WDM28" s="62"/>
      <c r="WDN28" s="62"/>
      <c r="WDO28" s="72"/>
      <c r="WDP28" s="62"/>
      <c r="WDQ28" s="62"/>
      <c r="WDR28" s="62"/>
      <c r="WDS28" s="72"/>
      <c r="WDT28" s="62"/>
      <c r="WDU28" s="62"/>
      <c r="WDV28" s="62"/>
      <c r="WDW28" s="72"/>
      <c r="WDX28" s="62"/>
      <c r="WDY28" s="62"/>
      <c r="WDZ28" s="62"/>
      <c r="WEA28" s="72"/>
      <c r="WEB28" s="62"/>
      <c r="WEC28" s="62"/>
      <c r="WED28" s="62"/>
      <c r="WEE28" s="72"/>
      <c r="WEF28" s="62"/>
      <c r="WEG28" s="62"/>
      <c r="WEH28" s="62"/>
      <c r="WEI28" s="72"/>
      <c r="WEJ28" s="62"/>
      <c r="WEK28" s="62"/>
      <c r="WEL28" s="62"/>
      <c r="WEM28" s="72"/>
      <c r="WEN28" s="62"/>
      <c r="WEO28" s="62"/>
      <c r="WEP28" s="62"/>
      <c r="WEQ28" s="72"/>
      <c r="WER28" s="62"/>
      <c r="WES28" s="62"/>
      <c r="WET28" s="62"/>
      <c r="WEU28" s="72"/>
      <c r="WEV28" s="62"/>
      <c r="WEW28" s="62"/>
      <c r="WEX28" s="62"/>
      <c r="WEY28" s="72"/>
      <c r="WEZ28" s="62"/>
      <c r="WFA28" s="62"/>
      <c r="WFB28" s="62"/>
      <c r="WFC28" s="72"/>
      <c r="WFD28" s="62"/>
      <c r="WFE28" s="62"/>
      <c r="WFF28" s="62"/>
      <c r="WFG28" s="72"/>
      <c r="WFH28" s="62"/>
      <c r="WFI28" s="62"/>
      <c r="WFJ28" s="62"/>
      <c r="WFK28" s="72"/>
      <c r="WFL28" s="62"/>
      <c r="WFM28" s="62"/>
      <c r="WFN28" s="62"/>
      <c r="WFO28" s="72"/>
      <c r="WFP28" s="62"/>
      <c r="WFQ28" s="62"/>
      <c r="WFR28" s="62"/>
      <c r="WFS28" s="72"/>
      <c r="WFT28" s="62"/>
      <c r="WFU28" s="62"/>
      <c r="WFV28" s="62"/>
      <c r="WFW28" s="72"/>
      <c r="WFX28" s="62"/>
      <c r="WFY28" s="62"/>
      <c r="WFZ28" s="62"/>
      <c r="WGA28" s="72"/>
      <c r="WGB28" s="62"/>
      <c r="WGC28" s="62"/>
      <c r="WGD28" s="62"/>
      <c r="WGE28" s="72"/>
      <c r="WGF28" s="62"/>
      <c r="WGG28" s="62"/>
      <c r="WGH28" s="62"/>
      <c r="WGI28" s="72"/>
      <c r="WGJ28" s="62"/>
      <c r="WGK28" s="62"/>
      <c r="WGL28" s="62"/>
      <c r="WGM28" s="72"/>
      <c r="WGN28" s="62"/>
      <c r="WGO28" s="62"/>
      <c r="WGP28" s="62"/>
      <c r="WGQ28" s="72"/>
      <c r="WGR28" s="62"/>
      <c r="WGS28" s="62"/>
      <c r="WGT28" s="62"/>
      <c r="WGU28" s="72"/>
      <c r="WGV28" s="62"/>
      <c r="WGW28" s="62"/>
      <c r="WGX28" s="62"/>
      <c r="WGY28" s="72"/>
      <c r="WGZ28" s="62"/>
      <c r="WHA28" s="62"/>
      <c r="WHB28" s="62"/>
      <c r="WHC28" s="72"/>
      <c r="WHD28" s="62"/>
      <c r="WHE28" s="62"/>
      <c r="WHF28" s="62"/>
      <c r="WHG28" s="72"/>
      <c r="WHH28" s="62"/>
      <c r="WHI28" s="62"/>
      <c r="WHJ28" s="62"/>
      <c r="WHK28" s="72"/>
      <c r="WHL28" s="62"/>
      <c r="WHM28" s="62"/>
      <c r="WHN28" s="62"/>
      <c r="WHO28" s="72"/>
      <c r="WHP28" s="62"/>
      <c r="WHQ28" s="62"/>
      <c r="WHR28" s="62"/>
      <c r="WHS28" s="72"/>
      <c r="WHT28" s="62"/>
      <c r="WHU28" s="62"/>
      <c r="WHV28" s="62"/>
      <c r="WHW28" s="72"/>
      <c r="WHX28" s="62"/>
      <c r="WHY28" s="62"/>
      <c r="WHZ28" s="62"/>
      <c r="WIA28" s="72"/>
      <c r="WIB28" s="62"/>
      <c r="WIC28" s="62"/>
      <c r="WID28" s="62"/>
      <c r="WIE28" s="72"/>
      <c r="WIF28" s="62"/>
      <c r="WIG28" s="62"/>
      <c r="WIH28" s="62"/>
      <c r="WII28" s="72"/>
      <c r="WIJ28" s="62"/>
      <c r="WIK28" s="62"/>
      <c r="WIL28" s="62"/>
      <c r="WIM28" s="72"/>
      <c r="WIN28" s="62"/>
      <c r="WIO28" s="62"/>
      <c r="WIP28" s="62"/>
      <c r="WIQ28" s="72"/>
      <c r="WIR28" s="62"/>
      <c r="WIS28" s="62"/>
      <c r="WIT28" s="62"/>
      <c r="WIU28" s="72"/>
      <c r="WIV28" s="62"/>
      <c r="WIW28" s="62"/>
      <c r="WIX28" s="62"/>
      <c r="WIY28" s="72"/>
      <c r="WIZ28" s="62"/>
      <c r="WJA28" s="62"/>
      <c r="WJB28" s="62"/>
      <c r="WJC28" s="72"/>
      <c r="WJD28" s="62"/>
      <c r="WJE28" s="62"/>
      <c r="WJF28" s="62"/>
      <c r="WJG28" s="72"/>
      <c r="WJH28" s="62"/>
      <c r="WJI28" s="62"/>
      <c r="WJJ28" s="62"/>
      <c r="WJK28" s="72"/>
      <c r="WJL28" s="62"/>
      <c r="WJM28" s="62"/>
      <c r="WJN28" s="62"/>
      <c r="WJO28" s="72"/>
      <c r="WJP28" s="62"/>
      <c r="WJQ28" s="62"/>
      <c r="WJR28" s="62"/>
      <c r="WJS28" s="72"/>
      <c r="WJT28" s="62"/>
      <c r="WJU28" s="62"/>
      <c r="WJV28" s="62"/>
      <c r="WJW28" s="72"/>
      <c r="WJX28" s="62"/>
      <c r="WJY28" s="62"/>
      <c r="WJZ28" s="62"/>
      <c r="WKA28" s="72"/>
      <c r="WKB28" s="62"/>
      <c r="WKC28" s="62"/>
      <c r="WKD28" s="62"/>
      <c r="WKE28" s="72"/>
      <c r="WKF28" s="62"/>
      <c r="WKG28" s="62"/>
      <c r="WKH28" s="62"/>
      <c r="WKI28" s="72"/>
      <c r="WKJ28" s="62"/>
      <c r="WKK28" s="62"/>
      <c r="WKL28" s="62"/>
      <c r="WKM28" s="72"/>
      <c r="WKN28" s="62"/>
      <c r="WKO28" s="62"/>
      <c r="WKP28" s="62"/>
      <c r="WKQ28" s="72"/>
      <c r="WKR28" s="62"/>
      <c r="WKS28" s="62"/>
      <c r="WKT28" s="62"/>
      <c r="WKU28" s="72"/>
      <c r="WKV28" s="62"/>
      <c r="WKW28" s="62"/>
      <c r="WKX28" s="62"/>
      <c r="WKY28" s="72"/>
      <c r="WKZ28" s="62"/>
      <c r="WLA28" s="62"/>
      <c r="WLB28" s="62"/>
      <c r="WLC28" s="72"/>
      <c r="WLD28" s="62"/>
      <c r="WLE28" s="62"/>
      <c r="WLF28" s="62"/>
      <c r="WLG28" s="72"/>
      <c r="WLH28" s="62"/>
      <c r="WLI28" s="62"/>
      <c r="WLJ28" s="62"/>
      <c r="WLK28" s="72"/>
      <c r="WLL28" s="62"/>
      <c r="WLM28" s="62"/>
      <c r="WLN28" s="62"/>
      <c r="WLO28" s="72"/>
      <c r="WLP28" s="62"/>
      <c r="WLQ28" s="62"/>
      <c r="WLR28" s="62"/>
      <c r="WLS28" s="72"/>
      <c r="WLT28" s="62"/>
      <c r="WLU28" s="62"/>
      <c r="WLV28" s="62"/>
      <c r="WLW28" s="72"/>
      <c r="WLX28" s="62"/>
      <c r="WLY28" s="62"/>
      <c r="WLZ28" s="62"/>
      <c r="WMA28" s="72"/>
      <c r="WMB28" s="62"/>
      <c r="WMC28" s="62"/>
      <c r="WMD28" s="62"/>
      <c r="WME28" s="72"/>
      <c r="WMF28" s="62"/>
      <c r="WMG28" s="62"/>
      <c r="WMH28" s="62"/>
      <c r="WMI28" s="72"/>
      <c r="WMJ28" s="62"/>
      <c r="WMK28" s="62"/>
      <c r="WML28" s="62"/>
      <c r="WMM28" s="72"/>
      <c r="WMN28" s="62"/>
      <c r="WMO28" s="62"/>
      <c r="WMP28" s="62"/>
      <c r="WMQ28" s="72"/>
      <c r="WMR28" s="62"/>
      <c r="WMS28" s="62"/>
      <c r="WMT28" s="62"/>
      <c r="WMU28" s="72"/>
      <c r="WMV28" s="62"/>
      <c r="WMW28" s="62"/>
      <c r="WMX28" s="62"/>
      <c r="WMY28" s="72"/>
      <c r="WMZ28" s="62"/>
      <c r="WNA28" s="62"/>
      <c r="WNB28" s="62"/>
      <c r="WNC28" s="72"/>
      <c r="WND28" s="62"/>
      <c r="WNE28" s="62"/>
      <c r="WNF28" s="62"/>
      <c r="WNG28" s="72"/>
      <c r="WNH28" s="62"/>
      <c r="WNI28" s="62"/>
      <c r="WNJ28" s="62"/>
      <c r="WNK28" s="72"/>
      <c r="WNL28" s="62"/>
      <c r="WNM28" s="62"/>
      <c r="WNN28" s="62"/>
      <c r="WNO28" s="72"/>
      <c r="WNP28" s="62"/>
      <c r="WNQ28" s="62"/>
      <c r="WNR28" s="62"/>
      <c r="WNS28" s="72"/>
      <c r="WNT28" s="62"/>
      <c r="WNU28" s="62"/>
      <c r="WNV28" s="62"/>
      <c r="WNW28" s="72"/>
      <c r="WNX28" s="62"/>
      <c r="WNY28" s="62"/>
      <c r="WNZ28" s="62"/>
      <c r="WOA28" s="72"/>
      <c r="WOB28" s="62"/>
      <c r="WOC28" s="62"/>
      <c r="WOD28" s="62"/>
      <c r="WOE28" s="72"/>
      <c r="WOF28" s="62"/>
      <c r="WOG28" s="62"/>
      <c r="WOH28" s="62"/>
      <c r="WOI28" s="72"/>
      <c r="WOJ28" s="62"/>
      <c r="WOK28" s="62"/>
      <c r="WOL28" s="62"/>
      <c r="WOM28" s="72"/>
      <c r="WON28" s="62"/>
      <c r="WOO28" s="62"/>
      <c r="WOP28" s="62"/>
      <c r="WOQ28" s="72"/>
      <c r="WOR28" s="62"/>
      <c r="WOS28" s="62"/>
      <c r="WOT28" s="62"/>
      <c r="WOU28" s="72"/>
      <c r="WOV28" s="62"/>
      <c r="WOW28" s="62"/>
      <c r="WOX28" s="62"/>
      <c r="WOY28" s="72"/>
      <c r="WOZ28" s="62"/>
      <c r="WPA28" s="62"/>
      <c r="WPB28" s="62"/>
      <c r="WPC28" s="72"/>
      <c r="WPD28" s="62"/>
      <c r="WPE28" s="62"/>
      <c r="WPF28" s="62"/>
      <c r="WPG28" s="72"/>
      <c r="WPH28" s="62"/>
      <c r="WPI28" s="62"/>
      <c r="WPJ28" s="62"/>
      <c r="WPK28" s="72"/>
      <c r="WPL28" s="62"/>
      <c r="WPM28" s="62"/>
      <c r="WPN28" s="62"/>
      <c r="WPO28" s="72"/>
      <c r="WPP28" s="62"/>
      <c r="WPQ28" s="62"/>
      <c r="WPR28" s="62"/>
      <c r="WPS28" s="72"/>
      <c r="WPT28" s="62"/>
      <c r="WPU28" s="62"/>
      <c r="WPV28" s="62"/>
      <c r="WPW28" s="72"/>
      <c r="WPX28" s="62"/>
      <c r="WPY28" s="62"/>
      <c r="WPZ28" s="62"/>
      <c r="WQA28" s="72"/>
      <c r="WQB28" s="62"/>
      <c r="WQC28" s="62"/>
      <c r="WQD28" s="62"/>
      <c r="WQE28" s="72"/>
      <c r="WQF28" s="62"/>
      <c r="WQG28" s="62"/>
      <c r="WQH28" s="62"/>
      <c r="WQI28" s="72"/>
      <c r="WQJ28" s="62"/>
      <c r="WQK28" s="62"/>
      <c r="WQL28" s="62"/>
      <c r="WQM28" s="72"/>
      <c r="WQN28" s="62"/>
      <c r="WQO28" s="62"/>
      <c r="WQP28" s="62"/>
      <c r="WQQ28" s="72"/>
      <c r="WQR28" s="62"/>
      <c r="WQS28" s="62"/>
      <c r="WQT28" s="62"/>
      <c r="WQU28" s="72"/>
      <c r="WQV28" s="62"/>
      <c r="WQW28" s="62"/>
      <c r="WQX28" s="62"/>
      <c r="WQY28" s="72"/>
      <c r="WQZ28" s="62"/>
      <c r="WRA28" s="62"/>
      <c r="WRB28" s="62"/>
      <c r="WRC28" s="72"/>
      <c r="WRD28" s="62"/>
      <c r="WRE28" s="62"/>
      <c r="WRF28" s="62"/>
      <c r="WRG28" s="72"/>
      <c r="WRH28" s="62"/>
      <c r="WRI28" s="62"/>
      <c r="WRJ28" s="62"/>
      <c r="WRK28" s="72"/>
      <c r="WRL28" s="62"/>
      <c r="WRM28" s="62"/>
      <c r="WRN28" s="62"/>
      <c r="WRO28" s="72"/>
      <c r="WRP28" s="62"/>
      <c r="WRQ28" s="62"/>
      <c r="WRR28" s="62"/>
      <c r="WRS28" s="72"/>
      <c r="WRT28" s="62"/>
      <c r="WRU28" s="62"/>
      <c r="WRV28" s="62"/>
      <c r="WRW28" s="72"/>
      <c r="WRX28" s="62"/>
      <c r="WRY28" s="62"/>
      <c r="WRZ28" s="62"/>
      <c r="WSA28" s="72"/>
      <c r="WSB28" s="62"/>
      <c r="WSC28" s="62"/>
      <c r="WSD28" s="62"/>
      <c r="WSE28" s="72"/>
      <c r="WSF28" s="62"/>
      <c r="WSG28" s="62"/>
      <c r="WSH28" s="62"/>
      <c r="WSI28" s="72"/>
      <c r="WSJ28" s="62"/>
      <c r="WSK28" s="62"/>
      <c r="WSL28" s="62"/>
      <c r="WSM28" s="72"/>
      <c r="WSN28" s="62"/>
      <c r="WSO28" s="62"/>
      <c r="WSP28" s="62"/>
      <c r="WSQ28" s="72"/>
      <c r="WSR28" s="62"/>
      <c r="WSS28" s="62"/>
      <c r="WST28" s="62"/>
      <c r="WSU28" s="72"/>
      <c r="WSV28" s="62"/>
      <c r="WSW28" s="62"/>
      <c r="WSX28" s="62"/>
      <c r="WSY28" s="72"/>
      <c r="WSZ28" s="62"/>
      <c r="WTA28" s="62"/>
      <c r="WTB28" s="62"/>
      <c r="WTC28" s="72"/>
      <c r="WTD28" s="62"/>
      <c r="WTE28" s="62"/>
      <c r="WTF28" s="62"/>
      <c r="WTG28" s="72"/>
      <c r="WTH28" s="62"/>
      <c r="WTI28" s="62"/>
      <c r="WTJ28" s="62"/>
      <c r="WTK28" s="72"/>
      <c r="WTL28" s="62"/>
      <c r="WTM28" s="62"/>
      <c r="WTN28" s="62"/>
      <c r="WTO28" s="72"/>
      <c r="WTP28" s="62"/>
      <c r="WTQ28" s="62"/>
      <c r="WTR28" s="62"/>
      <c r="WTS28" s="72"/>
      <c r="WTT28" s="62"/>
      <c r="WTU28" s="62"/>
      <c r="WTV28" s="62"/>
      <c r="WTW28" s="72"/>
      <c r="WTX28" s="62"/>
      <c r="WTY28" s="62"/>
      <c r="WTZ28" s="62"/>
      <c r="WUA28" s="72"/>
      <c r="WUB28" s="62"/>
      <c r="WUC28" s="62"/>
      <c r="WUD28" s="62"/>
      <c r="WUE28" s="72"/>
      <c r="WUF28" s="62"/>
      <c r="WUG28" s="62"/>
      <c r="WUH28" s="62"/>
      <c r="WUI28" s="72"/>
      <c r="WUJ28" s="62"/>
      <c r="WUK28" s="62"/>
      <c r="WUL28" s="62"/>
      <c r="WUM28" s="72"/>
      <c r="WUN28" s="62"/>
      <c r="WUO28" s="62"/>
      <c r="WUP28" s="62"/>
      <c r="WUQ28" s="72"/>
      <c r="WUR28" s="62"/>
      <c r="WUS28" s="62"/>
      <c r="WUT28" s="62"/>
      <c r="WUU28" s="72"/>
      <c r="WUV28" s="62"/>
      <c r="WUW28" s="62"/>
      <c r="WUX28" s="62"/>
      <c r="WUY28" s="72"/>
      <c r="WUZ28" s="62"/>
      <c r="WVA28" s="62"/>
      <c r="WVB28" s="62"/>
      <c r="WVC28" s="72"/>
      <c r="WVD28" s="62"/>
      <c r="WVE28" s="62"/>
      <c r="WVF28" s="62"/>
      <c r="WVG28" s="72"/>
      <c r="WVH28" s="62"/>
      <c r="WVI28" s="62"/>
      <c r="WVJ28" s="62"/>
      <c r="WVK28" s="72"/>
      <c r="WVL28" s="62"/>
      <c r="WVM28" s="62"/>
      <c r="WVN28" s="62"/>
      <c r="WVO28" s="72"/>
      <c r="WVP28" s="62"/>
      <c r="WVQ28" s="62"/>
      <c r="WVR28" s="62"/>
      <c r="WVS28" s="72"/>
      <c r="WVT28" s="62"/>
      <c r="WVU28" s="62"/>
      <c r="WVV28" s="62"/>
      <c r="WVW28" s="72"/>
      <c r="WVX28" s="62"/>
      <c r="WVY28" s="62"/>
      <c r="WVZ28" s="62"/>
      <c r="WWA28" s="72"/>
      <c r="WWB28" s="62"/>
      <c r="WWC28" s="62"/>
      <c r="WWD28" s="62"/>
      <c r="WWE28" s="72"/>
      <c r="WWF28" s="62"/>
      <c r="WWG28" s="62"/>
      <c r="WWH28" s="62"/>
      <c r="WWI28" s="72"/>
      <c r="WWJ28" s="62"/>
      <c r="WWK28" s="62"/>
      <c r="WWL28" s="62"/>
      <c r="WWM28" s="72"/>
      <c r="WWN28" s="62"/>
      <c r="WWO28" s="62"/>
      <c r="WWP28" s="62"/>
      <c r="WWQ28" s="72"/>
      <c r="WWR28" s="62"/>
      <c r="WWS28" s="62"/>
      <c r="WWT28" s="62"/>
      <c r="WWU28" s="72"/>
      <c r="WWV28" s="62"/>
      <c r="WWW28" s="62"/>
      <c r="WWX28" s="62"/>
      <c r="WWY28" s="72"/>
      <c r="WWZ28" s="62"/>
      <c r="WXA28" s="62"/>
      <c r="WXB28" s="62"/>
      <c r="WXC28" s="72"/>
      <c r="WXD28" s="62"/>
      <c r="WXE28" s="62"/>
      <c r="WXF28" s="62"/>
      <c r="WXG28" s="72"/>
      <c r="WXH28" s="62"/>
      <c r="WXI28" s="62"/>
      <c r="WXJ28" s="62"/>
      <c r="WXK28" s="72"/>
      <c r="WXL28" s="62"/>
      <c r="WXM28" s="62"/>
      <c r="WXN28" s="62"/>
      <c r="WXO28" s="72"/>
      <c r="WXP28" s="62"/>
      <c r="WXQ28" s="62"/>
      <c r="WXR28" s="62"/>
      <c r="WXS28" s="72"/>
      <c r="WXT28" s="62"/>
      <c r="WXU28" s="62"/>
      <c r="WXV28" s="62"/>
      <c r="WXW28" s="72"/>
      <c r="WXX28" s="62"/>
      <c r="WXY28" s="62"/>
      <c r="WXZ28" s="62"/>
      <c r="WYA28" s="72"/>
      <c r="WYB28" s="62"/>
      <c r="WYC28" s="62"/>
      <c r="WYD28" s="62"/>
      <c r="WYE28" s="72"/>
      <c r="WYF28" s="62"/>
      <c r="WYG28" s="62"/>
      <c r="WYH28" s="62"/>
      <c r="WYI28" s="72"/>
      <c r="WYJ28" s="62"/>
      <c r="WYK28" s="62"/>
      <c r="WYL28" s="62"/>
      <c r="WYM28" s="72"/>
      <c r="WYN28" s="62"/>
      <c r="WYO28" s="62"/>
      <c r="WYP28" s="62"/>
      <c r="WYQ28" s="72"/>
      <c r="WYR28" s="62"/>
      <c r="WYS28" s="62"/>
      <c r="WYT28" s="62"/>
      <c r="WYU28" s="72"/>
      <c r="WYV28" s="62"/>
      <c r="WYW28" s="62"/>
      <c r="WYX28" s="62"/>
      <c r="WYY28" s="72"/>
      <c r="WYZ28" s="62"/>
      <c r="WZA28" s="62"/>
      <c r="WZB28" s="62"/>
      <c r="WZC28" s="72"/>
      <c r="WZD28" s="62"/>
      <c r="WZE28" s="62"/>
      <c r="WZF28" s="62"/>
      <c r="WZG28" s="72"/>
      <c r="WZH28" s="62"/>
      <c r="WZI28" s="62"/>
      <c r="WZJ28" s="62"/>
      <c r="WZK28" s="72"/>
      <c r="WZL28" s="62"/>
      <c r="WZM28" s="62"/>
      <c r="WZN28" s="62"/>
      <c r="WZO28" s="72"/>
      <c r="WZP28" s="62"/>
      <c r="WZQ28" s="62"/>
      <c r="WZR28" s="62"/>
      <c r="WZS28" s="72"/>
      <c r="WZT28" s="62"/>
      <c r="WZU28" s="62"/>
      <c r="WZV28" s="62"/>
      <c r="WZW28" s="72"/>
      <c r="WZX28" s="62"/>
      <c r="WZY28" s="62"/>
      <c r="WZZ28" s="62"/>
      <c r="XAA28" s="72"/>
      <c r="XAB28" s="62"/>
      <c r="XAC28" s="62"/>
      <c r="XAD28" s="62"/>
      <c r="XAE28" s="72"/>
      <c r="XAF28" s="62"/>
      <c r="XAG28" s="62"/>
      <c r="XAH28" s="62"/>
      <c r="XAI28" s="72"/>
      <c r="XAJ28" s="62"/>
      <c r="XAK28" s="62"/>
      <c r="XAL28" s="62"/>
      <c r="XAM28" s="72"/>
      <c r="XAN28" s="62"/>
      <c r="XAO28" s="62"/>
      <c r="XAP28" s="62"/>
      <c r="XAQ28" s="72"/>
      <c r="XAR28" s="62"/>
      <c r="XAS28" s="62"/>
      <c r="XAT28" s="62"/>
      <c r="XAU28" s="72"/>
      <c r="XAV28" s="62"/>
      <c r="XAW28" s="62"/>
      <c r="XAX28" s="62"/>
      <c r="XAY28" s="72"/>
      <c r="XAZ28" s="62"/>
      <c r="XBA28" s="62"/>
      <c r="XBB28" s="62"/>
      <c r="XBC28" s="72"/>
      <c r="XBD28" s="62"/>
      <c r="XBE28" s="62"/>
      <c r="XBF28" s="62"/>
      <c r="XBG28" s="72"/>
      <c r="XBH28" s="62"/>
      <c r="XBI28" s="62"/>
      <c r="XBJ28" s="62"/>
      <c r="XBK28" s="72"/>
      <c r="XBL28" s="62"/>
      <c r="XBM28" s="62"/>
      <c r="XBN28" s="62"/>
      <c r="XBO28" s="72"/>
      <c r="XBP28" s="62"/>
      <c r="XBQ28" s="62"/>
      <c r="XBR28" s="62"/>
      <c r="XBS28" s="72"/>
      <c r="XBT28" s="62"/>
      <c r="XBU28" s="62"/>
      <c r="XBV28" s="62"/>
      <c r="XBW28" s="72"/>
      <c r="XBX28" s="62"/>
      <c r="XBY28" s="62"/>
      <c r="XBZ28" s="62"/>
      <c r="XCA28" s="72"/>
      <c r="XCB28" s="62"/>
      <c r="XCC28" s="62"/>
      <c r="XCD28" s="62"/>
      <c r="XCE28" s="72"/>
      <c r="XCF28" s="62"/>
      <c r="XCG28" s="62"/>
      <c r="XCH28" s="62"/>
      <c r="XCI28" s="72"/>
      <c r="XCJ28" s="62"/>
      <c r="XCK28" s="62"/>
      <c r="XCL28" s="62"/>
      <c r="XCM28" s="72"/>
      <c r="XCN28" s="62"/>
      <c r="XCO28" s="62"/>
      <c r="XCP28" s="62"/>
      <c r="XCQ28" s="72"/>
      <c r="XCR28" s="62"/>
      <c r="XCS28" s="62"/>
      <c r="XCT28" s="62"/>
      <c r="XCU28" s="72"/>
      <c r="XCV28" s="62"/>
      <c r="XCW28" s="62"/>
      <c r="XCX28" s="62"/>
      <c r="XCY28" s="72"/>
      <c r="XCZ28" s="62"/>
      <c r="XDA28" s="62"/>
      <c r="XDB28" s="62"/>
      <c r="XDC28" s="72"/>
      <c r="XDD28" s="62"/>
      <c r="XDE28" s="62"/>
      <c r="XDF28" s="62"/>
      <c r="XDG28" s="72"/>
      <c r="XDH28" s="62"/>
      <c r="XDI28" s="62"/>
      <c r="XDJ28" s="62"/>
      <c r="XDK28" s="72"/>
      <c r="XDL28" s="62"/>
      <c r="XDM28" s="62"/>
      <c r="XDN28" s="62"/>
      <c r="XDO28" s="72"/>
      <c r="XDP28" s="62"/>
      <c r="XDQ28" s="62"/>
      <c r="XDR28" s="62"/>
      <c r="XDS28" s="72"/>
      <c r="XDT28" s="62"/>
      <c r="XDU28" s="62"/>
      <c r="XDV28" s="62"/>
      <c r="XDW28" s="72"/>
      <c r="XDX28" s="62"/>
      <c r="XDY28" s="62"/>
      <c r="XDZ28" s="62"/>
      <c r="XEA28" s="72"/>
      <c r="XEB28" s="62"/>
      <c r="XEC28" s="62"/>
      <c r="XED28" s="62"/>
      <c r="XEE28" s="72"/>
      <c r="XEF28" s="62"/>
      <c r="XEG28" s="62"/>
      <c r="XEH28" s="62"/>
      <c r="XEI28" s="72"/>
      <c r="XEJ28" s="62"/>
      <c r="XEK28" s="62"/>
      <c r="XEL28" s="62"/>
      <c r="XEM28" s="72"/>
      <c r="XEN28" s="62"/>
      <c r="XEO28" s="62"/>
      <c r="XEP28" s="62"/>
      <c r="XEQ28" s="72"/>
      <c r="XER28" s="62"/>
      <c r="XES28" s="62"/>
      <c r="XET28" s="62"/>
      <c r="XEU28" s="72"/>
      <c r="XEV28" s="62"/>
      <c r="XEW28" s="62"/>
      <c r="XEX28" s="62"/>
      <c r="XEY28" s="72"/>
      <c r="XEZ28" s="62"/>
      <c r="XFA28" s="62"/>
      <c r="XFB28" s="62"/>
    </row>
    <row r="29" spans="1:16382" ht="30" customHeight="1" thickBot="1" x14ac:dyDescent="0.25">
      <c r="B29" s="14" t="s">
        <v>961</v>
      </c>
      <c r="C29" s="119"/>
      <c r="D29" s="63"/>
      <c r="E29" s="62"/>
      <c r="F29" s="62"/>
      <c r="G29" s="72"/>
      <c r="H29" s="62"/>
      <c r="I29" s="62"/>
      <c r="J29" s="62"/>
      <c r="K29" s="72"/>
      <c r="L29" s="62"/>
      <c r="M29" s="62"/>
      <c r="N29" s="62"/>
      <c r="O29" s="72"/>
      <c r="P29" s="62"/>
      <c r="Q29" s="62"/>
      <c r="R29" s="62"/>
      <c r="S29" s="72"/>
      <c r="T29" s="62"/>
      <c r="U29" s="62"/>
      <c r="V29" s="62"/>
      <c r="W29" s="72"/>
      <c r="X29" s="62"/>
      <c r="Y29" s="62"/>
      <c r="Z29" s="62"/>
      <c r="AA29" s="72"/>
      <c r="AB29" s="62"/>
      <c r="AC29" s="62"/>
      <c r="AD29" s="62"/>
      <c r="AE29" s="72"/>
      <c r="AF29" s="62"/>
      <c r="AG29" s="62"/>
      <c r="AH29" s="62"/>
      <c r="AI29" s="72"/>
      <c r="AJ29" s="62"/>
      <c r="AK29" s="62"/>
      <c r="AL29" s="62"/>
      <c r="AM29" s="72"/>
      <c r="AN29" s="62"/>
      <c r="AO29" s="62"/>
      <c r="AP29" s="62"/>
      <c r="AQ29" s="72"/>
      <c r="AR29" s="62"/>
      <c r="AS29" s="62"/>
      <c r="AT29" s="62"/>
      <c r="AU29" s="72"/>
      <c r="AV29" s="62"/>
      <c r="AW29" s="62"/>
      <c r="AX29" s="62"/>
      <c r="AY29" s="72"/>
      <c r="AZ29" s="62"/>
      <c r="BA29" s="62"/>
      <c r="BB29" s="62"/>
      <c r="BC29" s="72"/>
      <c r="BD29" s="62"/>
      <c r="BE29" s="62"/>
      <c r="BF29" s="62"/>
      <c r="BG29" s="72"/>
      <c r="BH29" s="62"/>
      <c r="BI29" s="62"/>
      <c r="BJ29" s="62"/>
      <c r="BK29" s="72"/>
      <c r="BL29" s="62"/>
      <c r="BM29" s="62"/>
      <c r="BN29" s="62"/>
      <c r="BO29" s="72"/>
      <c r="BP29" s="62"/>
      <c r="BQ29" s="62"/>
      <c r="BR29" s="62"/>
      <c r="BS29" s="72"/>
      <c r="BT29" s="62"/>
      <c r="BU29" s="62"/>
      <c r="BV29" s="62"/>
      <c r="BW29" s="72"/>
      <c r="BX29" s="62"/>
      <c r="BY29" s="62"/>
      <c r="BZ29" s="62"/>
      <c r="CA29" s="72"/>
      <c r="CB29" s="62"/>
      <c r="CC29" s="62"/>
      <c r="CD29" s="62"/>
      <c r="CE29" s="72"/>
      <c r="CF29" s="62"/>
      <c r="CG29" s="62"/>
      <c r="CH29" s="62"/>
      <c r="CI29" s="72"/>
      <c r="CJ29" s="62"/>
      <c r="CK29" s="62"/>
      <c r="CL29" s="62"/>
      <c r="CM29" s="72"/>
      <c r="CN29" s="62"/>
      <c r="CO29" s="62"/>
      <c r="CP29" s="62"/>
      <c r="CQ29" s="72"/>
      <c r="CR29" s="62"/>
      <c r="CS29" s="62"/>
      <c r="CT29" s="62"/>
      <c r="CU29" s="72"/>
      <c r="CV29" s="62"/>
      <c r="CW29" s="62"/>
      <c r="CX29" s="62"/>
      <c r="CY29" s="72"/>
      <c r="CZ29" s="62"/>
      <c r="DA29" s="62"/>
      <c r="DB29" s="62"/>
      <c r="DC29" s="72"/>
      <c r="DD29" s="62"/>
      <c r="DE29" s="62"/>
      <c r="DF29" s="62"/>
      <c r="DG29" s="72"/>
      <c r="DH29" s="62"/>
      <c r="DI29" s="62"/>
      <c r="DJ29" s="62"/>
      <c r="DK29" s="72"/>
      <c r="DL29" s="62"/>
      <c r="DM29" s="62"/>
      <c r="DN29" s="62"/>
      <c r="DO29" s="72"/>
      <c r="DP29" s="62"/>
      <c r="DQ29" s="62"/>
      <c r="DR29" s="62"/>
      <c r="DS29" s="72"/>
      <c r="DT29" s="62"/>
      <c r="DU29" s="62"/>
      <c r="DV29" s="62"/>
      <c r="DW29" s="72"/>
      <c r="DX29" s="62"/>
      <c r="DY29" s="62"/>
      <c r="DZ29" s="62"/>
      <c r="EA29" s="72"/>
      <c r="EB29" s="62"/>
      <c r="EC29" s="62"/>
      <c r="ED29" s="62"/>
      <c r="EE29" s="72"/>
      <c r="EF29" s="62"/>
      <c r="EG29" s="62"/>
      <c r="EH29" s="62"/>
      <c r="EI29" s="72"/>
      <c r="EJ29" s="62"/>
      <c r="EK29" s="62"/>
      <c r="EL29" s="62"/>
      <c r="EM29" s="72"/>
      <c r="EN29" s="62"/>
      <c r="EO29" s="62"/>
      <c r="EP29" s="62"/>
      <c r="EQ29" s="72"/>
      <c r="ER29" s="62"/>
      <c r="ES29" s="62"/>
      <c r="ET29" s="62"/>
      <c r="EU29" s="72"/>
      <c r="EV29" s="62"/>
      <c r="EW29" s="62"/>
      <c r="EX29" s="62"/>
      <c r="EY29" s="72"/>
      <c r="EZ29" s="62"/>
      <c r="FA29" s="62"/>
      <c r="FB29" s="62"/>
      <c r="FC29" s="72"/>
      <c r="FD29" s="62"/>
      <c r="FE29" s="62"/>
      <c r="FF29" s="62"/>
      <c r="FG29" s="72"/>
      <c r="FH29" s="62"/>
      <c r="FI29" s="62"/>
      <c r="FJ29" s="62"/>
      <c r="FK29" s="72"/>
      <c r="FL29" s="62"/>
      <c r="FM29" s="62"/>
      <c r="FN29" s="62"/>
      <c r="FO29" s="72"/>
      <c r="FP29" s="62"/>
      <c r="FQ29" s="62"/>
      <c r="FR29" s="62"/>
      <c r="FS29" s="72"/>
      <c r="FT29" s="62"/>
      <c r="FU29" s="62"/>
      <c r="FV29" s="62"/>
      <c r="FW29" s="72"/>
      <c r="FX29" s="62"/>
      <c r="FY29" s="62"/>
      <c r="FZ29" s="62"/>
      <c r="GA29" s="72"/>
      <c r="GB29" s="62"/>
      <c r="GC29" s="62"/>
      <c r="GD29" s="62"/>
      <c r="GE29" s="72"/>
      <c r="GF29" s="62"/>
      <c r="GG29" s="62"/>
      <c r="GH29" s="62"/>
      <c r="GI29" s="72"/>
      <c r="GJ29" s="62"/>
      <c r="GK29" s="62"/>
      <c r="GL29" s="62"/>
      <c r="GM29" s="72"/>
      <c r="GN29" s="62"/>
      <c r="GO29" s="62"/>
      <c r="GP29" s="62"/>
      <c r="GQ29" s="72"/>
      <c r="GR29" s="62"/>
      <c r="GS29" s="62"/>
      <c r="GT29" s="62"/>
      <c r="GU29" s="72"/>
      <c r="GV29" s="62"/>
      <c r="GW29" s="62"/>
      <c r="GX29" s="62"/>
      <c r="GY29" s="72"/>
      <c r="GZ29" s="62"/>
      <c r="HA29" s="62"/>
      <c r="HB29" s="62"/>
      <c r="HC29" s="72"/>
      <c r="HD29" s="62"/>
      <c r="HE29" s="62"/>
      <c r="HF29" s="62"/>
      <c r="HG29" s="72"/>
      <c r="HH29" s="62"/>
      <c r="HI29" s="62"/>
      <c r="HJ29" s="62"/>
      <c r="HK29" s="72"/>
      <c r="HL29" s="62"/>
      <c r="HM29" s="62"/>
      <c r="HN29" s="62"/>
      <c r="HO29" s="72"/>
      <c r="HP29" s="62"/>
      <c r="HQ29" s="62"/>
      <c r="HR29" s="62"/>
      <c r="HS29" s="72"/>
      <c r="HT29" s="62"/>
      <c r="HU29" s="62"/>
      <c r="HV29" s="62"/>
      <c r="HW29" s="72"/>
      <c r="HX29" s="62"/>
      <c r="HY29" s="62"/>
      <c r="HZ29" s="62"/>
      <c r="IA29" s="72"/>
      <c r="IB29" s="62"/>
      <c r="IC29" s="62"/>
      <c r="ID29" s="62"/>
      <c r="IE29" s="72"/>
      <c r="IF29" s="62"/>
      <c r="IG29" s="62"/>
      <c r="IH29" s="62"/>
      <c r="II29" s="72"/>
      <c r="IJ29" s="62"/>
      <c r="IK29" s="62"/>
      <c r="IL29" s="62"/>
      <c r="IM29" s="72"/>
      <c r="IN29" s="62"/>
      <c r="IO29" s="62"/>
      <c r="IP29" s="62"/>
      <c r="IQ29" s="72"/>
      <c r="IR29" s="62"/>
      <c r="IS29" s="62"/>
      <c r="IT29" s="62"/>
      <c r="IU29" s="72"/>
      <c r="IV29" s="62"/>
      <c r="IW29" s="62"/>
      <c r="IX29" s="62"/>
      <c r="IY29" s="72"/>
      <c r="IZ29" s="62"/>
      <c r="JA29" s="62"/>
      <c r="JB29" s="62"/>
      <c r="JC29" s="72"/>
      <c r="JD29" s="62"/>
      <c r="JE29" s="62"/>
      <c r="JF29" s="62"/>
      <c r="JG29" s="72"/>
      <c r="JH29" s="62"/>
      <c r="JI29" s="62"/>
      <c r="JJ29" s="62"/>
      <c r="JK29" s="72"/>
      <c r="JL29" s="62"/>
      <c r="JM29" s="62"/>
      <c r="JN29" s="62"/>
      <c r="JO29" s="72"/>
      <c r="JP29" s="62"/>
      <c r="JQ29" s="62"/>
      <c r="JR29" s="62"/>
      <c r="JS29" s="72"/>
      <c r="JT29" s="62"/>
      <c r="JU29" s="62"/>
      <c r="JV29" s="62"/>
      <c r="JW29" s="72"/>
      <c r="JX29" s="62"/>
      <c r="JY29" s="62"/>
      <c r="JZ29" s="62"/>
      <c r="KA29" s="72"/>
      <c r="KB29" s="62"/>
      <c r="KC29" s="62"/>
      <c r="KD29" s="62"/>
      <c r="KE29" s="72"/>
      <c r="KF29" s="62"/>
      <c r="KG29" s="62"/>
      <c r="KH29" s="62"/>
      <c r="KI29" s="72"/>
      <c r="KJ29" s="62"/>
      <c r="KK29" s="62"/>
      <c r="KL29" s="62"/>
      <c r="KM29" s="72"/>
      <c r="KN29" s="62"/>
      <c r="KO29" s="62"/>
      <c r="KP29" s="62"/>
      <c r="KQ29" s="72"/>
      <c r="KR29" s="62"/>
      <c r="KS29" s="62"/>
      <c r="KT29" s="62"/>
      <c r="KU29" s="72"/>
      <c r="KV29" s="62"/>
      <c r="KW29" s="62"/>
      <c r="KX29" s="62"/>
      <c r="KY29" s="72"/>
      <c r="KZ29" s="62"/>
      <c r="LA29" s="62"/>
      <c r="LB29" s="62"/>
      <c r="LC29" s="72"/>
      <c r="LD29" s="62"/>
      <c r="LE29" s="62"/>
      <c r="LF29" s="62"/>
      <c r="LG29" s="72"/>
      <c r="LH29" s="62"/>
      <c r="LI29" s="62"/>
      <c r="LJ29" s="62"/>
      <c r="LK29" s="72"/>
      <c r="LL29" s="62"/>
      <c r="LM29" s="62"/>
      <c r="LN29" s="62"/>
      <c r="LO29" s="72"/>
      <c r="LP29" s="62"/>
      <c r="LQ29" s="62"/>
      <c r="LR29" s="62"/>
      <c r="LS29" s="72"/>
      <c r="LT29" s="62"/>
      <c r="LU29" s="62"/>
      <c r="LV29" s="62"/>
      <c r="LW29" s="72"/>
      <c r="LX29" s="62"/>
      <c r="LY29" s="62"/>
      <c r="LZ29" s="62"/>
      <c r="MA29" s="72"/>
      <c r="MB29" s="62"/>
      <c r="MC29" s="62"/>
      <c r="MD29" s="62"/>
      <c r="ME29" s="72"/>
      <c r="MF29" s="62"/>
      <c r="MG29" s="62"/>
      <c r="MH29" s="62"/>
      <c r="MI29" s="72"/>
      <c r="MJ29" s="62"/>
      <c r="MK29" s="62"/>
      <c r="ML29" s="62"/>
      <c r="MM29" s="72"/>
      <c r="MN29" s="62"/>
      <c r="MO29" s="62"/>
      <c r="MP29" s="62"/>
      <c r="MQ29" s="72"/>
      <c r="MR29" s="62"/>
      <c r="MS29" s="62"/>
      <c r="MT29" s="62"/>
      <c r="MU29" s="72"/>
      <c r="MV29" s="62"/>
      <c r="MW29" s="62"/>
      <c r="MX29" s="62"/>
      <c r="MY29" s="72"/>
      <c r="MZ29" s="62"/>
      <c r="NA29" s="62"/>
      <c r="NB29" s="62"/>
      <c r="NC29" s="72"/>
      <c r="ND29" s="62"/>
      <c r="NE29" s="62"/>
      <c r="NF29" s="62"/>
      <c r="NG29" s="72"/>
      <c r="NH29" s="62"/>
      <c r="NI29" s="62"/>
      <c r="NJ29" s="62"/>
      <c r="NK29" s="72"/>
      <c r="NL29" s="62"/>
      <c r="NM29" s="62"/>
      <c r="NN29" s="62"/>
      <c r="NO29" s="72"/>
      <c r="NP29" s="62"/>
      <c r="NQ29" s="62"/>
      <c r="NR29" s="62"/>
      <c r="NS29" s="72"/>
      <c r="NT29" s="62"/>
      <c r="NU29" s="62"/>
      <c r="NV29" s="62"/>
      <c r="NW29" s="72"/>
      <c r="NX29" s="62"/>
      <c r="NY29" s="62"/>
      <c r="NZ29" s="62"/>
      <c r="OA29" s="72"/>
      <c r="OB29" s="62"/>
      <c r="OC29" s="62"/>
      <c r="OD29" s="62"/>
      <c r="OE29" s="72"/>
      <c r="OF29" s="62"/>
      <c r="OG29" s="62"/>
      <c r="OH29" s="62"/>
      <c r="OI29" s="72"/>
      <c r="OJ29" s="62"/>
      <c r="OK29" s="62"/>
      <c r="OL29" s="62"/>
      <c r="OM29" s="72"/>
      <c r="ON29" s="62"/>
      <c r="OO29" s="62"/>
      <c r="OP29" s="62"/>
      <c r="OQ29" s="72"/>
      <c r="OR29" s="62"/>
      <c r="OS29" s="62"/>
      <c r="OT29" s="62"/>
      <c r="OU29" s="72"/>
      <c r="OV29" s="62"/>
      <c r="OW29" s="62"/>
      <c r="OX29" s="62"/>
      <c r="OY29" s="72"/>
      <c r="OZ29" s="62"/>
      <c r="PA29" s="62"/>
      <c r="PB29" s="62"/>
      <c r="PC29" s="72"/>
      <c r="PD29" s="62"/>
      <c r="PE29" s="62"/>
      <c r="PF29" s="62"/>
      <c r="PG29" s="72"/>
      <c r="PH29" s="62"/>
      <c r="PI29" s="62"/>
      <c r="PJ29" s="62"/>
      <c r="PK29" s="72"/>
      <c r="PL29" s="62"/>
      <c r="PM29" s="62"/>
      <c r="PN29" s="62"/>
      <c r="PO29" s="72"/>
      <c r="PP29" s="62"/>
      <c r="PQ29" s="62"/>
      <c r="PR29" s="62"/>
      <c r="PS29" s="72"/>
      <c r="PT29" s="62"/>
      <c r="PU29" s="62"/>
      <c r="PV29" s="62"/>
      <c r="PW29" s="72"/>
      <c r="PX29" s="62"/>
      <c r="PY29" s="62"/>
      <c r="PZ29" s="62"/>
      <c r="QA29" s="72"/>
      <c r="QB29" s="62"/>
      <c r="QC29" s="62"/>
      <c r="QD29" s="62"/>
      <c r="QE29" s="72"/>
      <c r="QF29" s="62"/>
      <c r="QG29" s="62"/>
      <c r="QH29" s="62"/>
      <c r="QI29" s="72"/>
      <c r="QJ29" s="62"/>
      <c r="QK29" s="62"/>
      <c r="QL29" s="62"/>
      <c r="QM29" s="72"/>
      <c r="QN29" s="62"/>
      <c r="QO29" s="62"/>
      <c r="QP29" s="62"/>
      <c r="QQ29" s="72"/>
      <c r="QR29" s="62"/>
      <c r="QS29" s="62"/>
      <c r="QT29" s="62"/>
      <c r="QU29" s="72"/>
      <c r="QV29" s="62"/>
      <c r="QW29" s="62"/>
      <c r="QX29" s="62"/>
      <c r="QY29" s="72"/>
      <c r="QZ29" s="62"/>
      <c r="RA29" s="62"/>
      <c r="RB29" s="62"/>
      <c r="RC29" s="72"/>
      <c r="RD29" s="62"/>
      <c r="RE29" s="62"/>
      <c r="RF29" s="62"/>
      <c r="RG29" s="72"/>
      <c r="RH29" s="62"/>
      <c r="RI29" s="62"/>
      <c r="RJ29" s="62"/>
      <c r="RK29" s="72"/>
      <c r="RL29" s="62"/>
      <c r="RM29" s="62"/>
      <c r="RN29" s="62"/>
      <c r="RO29" s="72"/>
      <c r="RP29" s="62"/>
      <c r="RQ29" s="62"/>
      <c r="RR29" s="62"/>
      <c r="RS29" s="72"/>
      <c r="RT29" s="62"/>
      <c r="RU29" s="62"/>
      <c r="RV29" s="62"/>
      <c r="RW29" s="72"/>
      <c r="RX29" s="62"/>
      <c r="RY29" s="62"/>
      <c r="RZ29" s="62"/>
      <c r="SA29" s="72"/>
      <c r="SB29" s="62"/>
      <c r="SC29" s="62"/>
      <c r="SD29" s="62"/>
      <c r="SE29" s="72"/>
      <c r="SF29" s="62"/>
      <c r="SG29" s="62"/>
      <c r="SH29" s="62"/>
      <c r="SI29" s="72"/>
      <c r="SJ29" s="62"/>
      <c r="SK29" s="62"/>
      <c r="SL29" s="62"/>
      <c r="SM29" s="72"/>
      <c r="SN29" s="62"/>
      <c r="SO29" s="62"/>
      <c r="SP29" s="62"/>
      <c r="SQ29" s="72"/>
      <c r="SR29" s="62"/>
      <c r="SS29" s="62"/>
      <c r="ST29" s="62"/>
      <c r="SU29" s="72"/>
      <c r="SV29" s="62"/>
      <c r="SW29" s="62"/>
      <c r="SX29" s="62"/>
      <c r="SY29" s="72"/>
      <c r="SZ29" s="62"/>
      <c r="TA29" s="62"/>
      <c r="TB29" s="62"/>
      <c r="TC29" s="72"/>
      <c r="TD29" s="62"/>
      <c r="TE29" s="62"/>
      <c r="TF29" s="62"/>
      <c r="TG29" s="72"/>
      <c r="TH29" s="62"/>
      <c r="TI29" s="62"/>
      <c r="TJ29" s="62"/>
      <c r="TK29" s="72"/>
      <c r="TL29" s="62"/>
      <c r="TM29" s="62"/>
      <c r="TN29" s="62"/>
      <c r="TO29" s="72"/>
      <c r="TP29" s="62"/>
      <c r="TQ29" s="62"/>
      <c r="TR29" s="62"/>
      <c r="TS29" s="72"/>
      <c r="TT29" s="62"/>
      <c r="TU29" s="62"/>
      <c r="TV29" s="62"/>
      <c r="TW29" s="72"/>
      <c r="TX29" s="62"/>
      <c r="TY29" s="62"/>
      <c r="TZ29" s="62"/>
      <c r="UA29" s="72"/>
      <c r="UB29" s="62"/>
      <c r="UC29" s="62"/>
      <c r="UD29" s="62"/>
      <c r="UE29" s="72"/>
      <c r="UF29" s="62"/>
      <c r="UG29" s="62"/>
      <c r="UH29" s="62"/>
      <c r="UI29" s="72"/>
      <c r="UJ29" s="62"/>
      <c r="UK29" s="62"/>
      <c r="UL29" s="62"/>
      <c r="UM29" s="72"/>
      <c r="UN29" s="62"/>
      <c r="UO29" s="62"/>
      <c r="UP29" s="62"/>
      <c r="UQ29" s="72"/>
      <c r="UR29" s="62"/>
      <c r="US29" s="62"/>
      <c r="UT29" s="62"/>
      <c r="UU29" s="72"/>
      <c r="UV29" s="62"/>
      <c r="UW29" s="62"/>
      <c r="UX29" s="62"/>
      <c r="UY29" s="72"/>
      <c r="UZ29" s="62"/>
      <c r="VA29" s="62"/>
      <c r="VB29" s="62"/>
      <c r="VC29" s="72"/>
      <c r="VD29" s="62"/>
      <c r="VE29" s="62"/>
      <c r="VF29" s="62"/>
      <c r="VG29" s="72"/>
      <c r="VH29" s="62"/>
      <c r="VI29" s="62"/>
      <c r="VJ29" s="62"/>
      <c r="VK29" s="72"/>
      <c r="VL29" s="62"/>
      <c r="VM29" s="62"/>
      <c r="VN29" s="62"/>
      <c r="VO29" s="72"/>
      <c r="VP29" s="62"/>
      <c r="VQ29" s="62"/>
      <c r="VR29" s="62"/>
      <c r="VS29" s="72"/>
      <c r="VT29" s="62"/>
      <c r="VU29" s="62"/>
      <c r="VV29" s="62"/>
      <c r="VW29" s="72"/>
      <c r="VX29" s="62"/>
      <c r="VY29" s="62"/>
      <c r="VZ29" s="62"/>
      <c r="WA29" s="72"/>
      <c r="WB29" s="62"/>
      <c r="WC29" s="62"/>
      <c r="WD29" s="62"/>
      <c r="WE29" s="72"/>
      <c r="WF29" s="62"/>
      <c r="WG29" s="62"/>
      <c r="WH29" s="62"/>
      <c r="WI29" s="72"/>
      <c r="WJ29" s="62"/>
      <c r="WK29" s="62"/>
      <c r="WL29" s="62"/>
      <c r="WM29" s="72"/>
      <c r="WN29" s="62"/>
      <c r="WO29" s="62"/>
      <c r="WP29" s="62"/>
      <c r="WQ29" s="72"/>
      <c r="WR29" s="62"/>
      <c r="WS29" s="62"/>
      <c r="WT29" s="62"/>
      <c r="WU29" s="72"/>
      <c r="WV29" s="62"/>
      <c r="WW29" s="62"/>
      <c r="WX29" s="62"/>
      <c r="WY29" s="72"/>
      <c r="WZ29" s="62"/>
      <c r="XA29" s="62"/>
      <c r="XB29" s="62"/>
      <c r="XC29" s="72"/>
      <c r="XD29" s="62"/>
      <c r="XE29" s="62"/>
      <c r="XF29" s="62"/>
      <c r="XG29" s="72"/>
      <c r="XH29" s="62"/>
      <c r="XI29" s="62"/>
      <c r="XJ29" s="62"/>
      <c r="XK29" s="72"/>
      <c r="XL29" s="62"/>
      <c r="XM29" s="62"/>
      <c r="XN29" s="62"/>
      <c r="XO29" s="72"/>
      <c r="XP29" s="62"/>
      <c r="XQ29" s="62"/>
      <c r="XR29" s="62"/>
      <c r="XS29" s="72"/>
      <c r="XT29" s="62"/>
      <c r="XU29" s="62"/>
      <c r="XV29" s="62"/>
      <c r="XW29" s="72"/>
      <c r="XX29" s="62"/>
      <c r="XY29" s="62"/>
      <c r="XZ29" s="62"/>
      <c r="YA29" s="72"/>
      <c r="YB29" s="62"/>
      <c r="YC29" s="62"/>
      <c r="YD29" s="62"/>
      <c r="YE29" s="72"/>
      <c r="YF29" s="62"/>
      <c r="YG29" s="62"/>
      <c r="YH29" s="62"/>
      <c r="YI29" s="72"/>
      <c r="YJ29" s="62"/>
      <c r="YK29" s="62"/>
      <c r="YL29" s="62"/>
      <c r="YM29" s="72"/>
      <c r="YN29" s="62"/>
      <c r="YO29" s="62"/>
      <c r="YP29" s="62"/>
      <c r="YQ29" s="72"/>
      <c r="YR29" s="62"/>
      <c r="YS29" s="62"/>
      <c r="YT29" s="62"/>
      <c r="YU29" s="72"/>
      <c r="YV29" s="62"/>
      <c r="YW29" s="62"/>
      <c r="YX29" s="62"/>
      <c r="YY29" s="72"/>
      <c r="YZ29" s="62"/>
      <c r="ZA29" s="62"/>
      <c r="ZB29" s="62"/>
      <c r="ZC29" s="72"/>
      <c r="ZD29" s="62"/>
      <c r="ZE29" s="62"/>
      <c r="ZF29" s="62"/>
      <c r="ZG29" s="72"/>
      <c r="ZH29" s="62"/>
      <c r="ZI29" s="62"/>
      <c r="ZJ29" s="62"/>
      <c r="ZK29" s="72"/>
      <c r="ZL29" s="62"/>
      <c r="ZM29" s="62"/>
      <c r="ZN29" s="62"/>
      <c r="ZO29" s="72"/>
      <c r="ZP29" s="62"/>
      <c r="ZQ29" s="62"/>
      <c r="ZR29" s="62"/>
      <c r="ZS29" s="72"/>
      <c r="ZT29" s="62"/>
      <c r="ZU29" s="62"/>
      <c r="ZV29" s="62"/>
      <c r="ZW29" s="72"/>
      <c r="ZX29" s="62"/>
      <c r="ZY29" s="62"/>
      <c r="ZZ29" s="62"/>
      <c r="AAA29" s="72"/>
      <c r="AAB29" s="62"/>
      <c r="AAC29" s="62"/>
      <c r="AAD29" s="62"/>
      <c r="AAE29" s="72"/>
      <c r="AAF29" s="62"/>
      <c r="AAG29" s="62"/>
      <c r="AAH29" s="62"/>
      <c r="AAI29" s="72"/>
      <c r="AAJ29" s="62"/>
      <c r="AAK29" s="62"/>
      <c r="AAL29" s="62"/>
      <c r="AAM29" s="72"/>
      <c r="AAN29" s="62"/>
      <c r="AAO29" s="62"/>
      <c r="AAP29" s="62"/>
      <c r="AAQ29" s="72"/>
      <c r="AAR29" s="62"/>
      <c r="AAS29" s="62"/>
      <c r="AAT29" s="62"/>
      <c r="AAU29" s="72"/>
      <c r="AAV29" s="62"/>
      <c r="AAW29" s="62"/>
      <c r="AAX29" s="62"/>
      <c r="AAY29" s="72"/>
      <c r="AAZ29" s="62"/>
      <c r="ABA29" s="62"/>
      <c r="ABB29" s="62"/>
      <c r="ABC29" s="72"/>
      <c r="ABD29" s="62"/>
      <c r="ABE29" s="62"/>
      <c r="ABF29" s="62"/>
      <c r="ABG29" s="72"/>
      <c r="ABH29" s="62"/>
      <c r="ABI29" s="62"/>
      <c r="ABJ29" s="62"/>
      <c r="ABK29" s="72"/>
      <c r="ABL29" s="62"/>
      <c r="ABM29" s="62"/>
      <c r="ABN29" s="62"/>
      <c r="ABO29" s="72"/>
      <c r="ABP29" s="62"/>
      <c r="ABQ29" s="62"/>
      <c r="ABR29" s="62"/>
      <c r="ABS29" s="72"/>
      <c r="ABT29" s="62"/>
      <c r="ABU29" s="62"/>
      <c r="ABV29" s="62"/>
      <c r="ABW29" s="72"/>
      <c r="ABX29" s="62"/>
      <c r="ABY29" s="62"/>
      <c r="ABZ29" s="62"/>
      <c r="ACA29" s="72"/>
      <c r="ACB29" s="62"/>
      <c r="ACC29" s="62"/>
      <c r="ACD29" s="62"/>
      <c r="ACE29" s="72"/>
      <c r="ACF29" s="62"/>
      <c r="ACG29" s="62"/>
      <c r="ACH29" s="62"/>
      <c r="ACI29" s="72"/>
      <c r="ACJ29" s="62"/>
      <c r="ACK29" s="62"/>
      <c r="ACL29" s="62"/>
      <c r="ACM29" s="72"/>
      <c r="ACN29" s="62"/>
      <c r="ACO29" s="62"/>
      <c r="ACP29" s="62"/>
      <c r="ACQ29" s="72"/>
      <c r="ACR29" s="62"/>
      <c r="ACS29" s="62"/>
      <c r="ACT29" s="62"/>
      <c r="ACU29" s="72"/>
      <c r="ACV29" s="62"/>
      <c r="ACW29" s="62"/>
      <c r="ACX29" s="62"/>
      <c r="ACY29" s="72"/>
      <c r="ACZ29" s="62"/>
      <c r="ADA29" s="62"/>
      <c r="ADB29" s="62"/>
      <c r="ADC29" s="72"/>
      <c r="ADD29" s="62"/>
      <c r="ADE29" s="62"/>
      <c r="ADF29" s="62"/>
      <c r="ADG29" s="72"/>
      <c r="ADH29" s="62"/>
      <c r="ADI29" s="62"/>
      <c r="ADJ29" s="62"/>
      <c r="ADK29" s="72"/>
      <c r="ADL29" s="62"/>
      <c r="ADM29" s="62"/>
      <c r="ADN29" s="62"/>
      <c r="ADO29" s="72"/>
      <c r="ADP29" s="62"/>
      <c r="ADQ29" s="62"/>
      <c r="ADR29" s="62"/>
      <c r="ADS29" s="72"/>
      <c r="ADT29" s="62"/>
      <c r="ADU29" s="62"/>
      <c r="ADV29" s="62"/>
      <c r="ADW29" s="72"/>
      <c r="ADX29" s="62"/>
      <c r="ADY29" s="62"/>
      <c r="ADZ29" s="62"/>
      <c r="AEA29" s="72"/>
      <c r="AEB29" s="62"/>
      <c r="AEC29" s="62"/>
      <c r="AED29" s="62"/>
      <c r="AEE29" s="72"/>
      <c r="AEF29" s="62"/>
      <c r="AEG29" s="62"/>
      <c r="AEH29" s="62"/>
      <c r="AEI29" s="72"/>
      <c r="AEJ29" s="62"/>
      <c r="AEK29" s="62"/>
      <c r="AEL29" s="62"/>
      <c r="AEM29" s="72"/>
      <c r="AEN29" s="62"/>
      <c r="AEO29" s="62"/>
      <c r="AEP29" s="62"/>
      <c r="AEQ29" s="72"/>
      <c r="AER29" s="62"/>
      <c r="AES29" s="62"/>
      <c r="AET29" s="62"/>
      <c r="AEU29" s="72"/>
      <c r="AEV29" s="62"/>
      <c r="AEW29" s="62"/>
      <c r="AEX29" s="62"/>
      <c r="AEY29" s="72"/>
      <c r="AEZ29" s="62"/>
      <c r="AFA29" s="62"/>
      <c r="AFB29" s="62"/>
      <c r="AFC29" s="72"/>
      <c r="AFD29" s="62"/>
      <c r="AFE29" s="62"/>
      <c r="AFF29" s="62"/>
      <c r="AFG29" s="72"/>
      <c r="AFH29" s="62"/>
      <c r="AFI29" s="62"/>
      <c r="AFJ29" s="62"/>
      <c r="AFK29" s="72"/>
      <c r="AFL29" s="62"/>
      <c r="AFM29" s="62"/>
      <c r="AFN29" s="62"/>
      <c r="AFO29" s="72"/>
      <c r="AFP29" s="62"/>
      <c r="AFQ29" s="62"/>
      <c r="AFR29" s="62"/>
      <c r="AFS29" s="72"/>
      <c r="AFT29" s="62"/>
      <c r="AFU29" s="62"/>
      <c r="AFV29" s="62"/>
      <c r="AFW29" s="72"/>
      <c r="AFX29" s="62"/>
      <c r="AFY29" s="62"/>
      <c r="AFZ29" s="62"/>
      <c r="AGA29" s="72"/>
      <c r="AGB29" s="62"/>
      <c r="AGC29" s="62"/>
      <c r="AGD29" s="62"/>
      <c r="AGE29" s="72"/>
      <c r="AGF29" s="62"/>
      <c r="AGG29" s="62"/>
      <c r="AGH29" s="62"/>
      <c r="AGI29" s="72"/>
      <c r="AGJ29" s="62"/>
      <c r="AGK29" s="62"/>
      <c r="AGL29" s="62"/>
      <c r="AGM29" s="72"/>
      <c r="AGN29" s="62"/>
      <c r="AGO29" s="62"/>
      <c r="AGP29" s="62"/>
      <c r="AGQ29" s="72"/>
      <c r="AGR29" s="62"/>
      <c r="AGS29" s="62"/>
      <c r="AGT29" s="62"/>
      <c r="AGU29" s="72"/>
      <c r="AGV29" s="62"/>
      <c r="AGW29" s="62"/>
      <c r="AGX29" s="62"/>
      <c r="AGY29" s="72"/>
      <c r="AGZ29" s="62"/>
      <c r="AHA29" s="62"/>
      <c r="AHB29" s="62"/>
      <c r="AHC29" s="72"/>
      <c r="AHD29" s="62"/>
      <c r="AHE29" s="62"/>
      <c r="AHF29" s="62"/>
      <c r="AHG29" s="72"/>
      <c r="AHH29" s="62"/>
      <c r="AHI29" s="62"/>
      <c r="AHJ29" s="62"/>
      <c r="AHK29" s="72"/>
      <c r="AHL29" s="62"/>
      <c r="AHM29" s="62"/>
      <c r="AHN29" s="62"/>
      <c r="AHO29" s="72"/>
      <c r="AHP29" s="62"/>
      <c r="AHQ29" s="62"/>
      <c r="AHR29" s="62"/>
      <c r="AHS29" s="72"/>
      <c r="AHT29" s="62"/>
      <c r="AHU29" s="62"/>
      <c r="AHV29" s="62"/>
      <c r="AHW29" s="72"/>
      <c r="AHX29" s="62"/>
      <c r="AHY29" s="62"/>
      <c r="AHZ29" s="62"/>
      <c r="AIA29" s="72"/>
      <c r="AIB29" s="62"/>
      <c r="AIC29" s="62"/>
      <c r="AID29" s="62"/>
      <c r="AIE29" s="72"/>
      <c r="AIF29" s="62"/>
      <c r="AIG29" s="62"/>
      <c r="AIH29" s="62"/>
      <c r="AII29" s="72"/>
      <c r="AIJ29" s="62"/>
      <c r="AIK29" s="62"/>
      <c r="AIL29" s="62"/>
      <c r="AIM29" s="72"/>
      <c r="AIN29" s="62"/>
      <c r="AIO29" s="62"/>
      <c r="AIP29" s="62"/>
      <c r="AIQ29" s="72"/>
      <c r="AIR29" s="62"/>
      <c r="AIS29" s="62"/>
      <c r="AIT29" s="62"/>
      <c r="AIU29" s="72"/>
      <c r="AIV29" s="62"/>
      <c r="AIW29" s="62"/>
      <c r="AIX29" s="62"/>
      <c r="AIY29" s="72"/>
      <c r="AIZ29" s="62"/>
      <c r="AJA29" s="62"/>
      <c r="AJB29" s="62"/>
      <c r="AJC29" s="72"/>
      <c r="AJD29" s="62"/>
      <c r="AJE29" s="62"/>
      <c r="AJF29" s="62"/>
      <c r="AJG29" s="72"/>
      <c r="AJH29" s="62"/>
      <c r="AJI29" s="62"/>
      <c r="AJJ29" s="62"/>
      <c r="AJK29" s="72"/>
      <c r="AJL29" s="62"/>
      <c r="AJM29" s="62"/>
      <c r="AJN29" s="62"/>
      <c r="AJO29" s="72"/>
      <c r="AJP29" s="62"/>
      <c r="AJQ29" s="62"/>
      <c r="AJR29" s="62"/>
      <c r="AJS29" s="72"/>
      <c r="AJT29" s="62"/>
      <c r="AJU29" s="62"/>
      <c r="AJV29" s="62"/>
      <c r="AJW29" s="72"/>
      <c r="AJX29" s="62"/>
      <c r="AJY29" s="62"/>
      <c r="AJZ29" s="62"/>
      <c r="AKA29" s="72"/>
      <c r="AKB29" s="62"/>
      <c r="AKC29" s="62"/>
      <c r="AKD29" s="62"/>
      <c r="AKE29" s="72"/>
      <c r="AKF29" s="62"/>
      <c r="AKG29" s="62"/>
      <c r="AKH29" s="62"/>
      <c r="AKI29" s="72"/>
      <c r="AKJ29" s="62"/>
      <c r="AKK29" s="62"/>
      <c r="AKL29" s="62"/>
      <c r="AKM29" s="72"/>
      <c r="AKN29" s="62"/>
      <c r="AKO29" s="62"/>
      <c r="AKP29" s="62"/>
      <c r="AKQ29" s="72"/>
      <c r="AKR29" s="62"/>
      <c r="AKS29" s="62"/>
      <c r="AKT29" s="62"/>
      <c r="AKU29" s="72"/>
      <c r="AKV29" s="62"/>
      <c r="AKW29" s="62"/>
      <c r="AKX29" s="62"/>
      <c r="AKY29" s="72"/>
      <c r="AKZ29" s="62"/>
      <c r="ALA29" s="62"/>
      <c r="ALB29" s="62"/>
      <c r="ALC29" s="72"/>
      <c r="ALD29" s="62"/>
      <c r="ALE29" s="62"/>
      <c r="ALF29" s="62"/>
      <c r="ALG29" s="72"/>
      <c r="ALH29" s="62"/>
      <c r="ALI29" s="62"/>
      <c r="ALJ29" s="62"/>
      <c r="ALK29" s="72"/>
      <c r="ALL29" s="62"/>
      <c r="ALM29" s="62"/>
      <c r="ALN29" s="62"/>
      <c r="ALO29" s="72"/>
      <c r="ALP29" s="62"/>
      <c r="ALQ29" s="62"/>
      <c r="ALR29" s="62"/>
      <c r="ALS29" s="72"/>
      <c r="ALT29" s="62"/>
      <c r="ALU29" s="62"/>
      <c r="ALV29" s="62"/>
      <c r="ALW29" s="72"/>
      <c r="ALX29" s="62"/>
      <c r="ALY29" s="62"/>
      <c r="ALZ29" s="62"/>
      <c r="AMA29" s="72"/>
      <c r="AMB29" s="62"/>
      <c r="AMC29" s="62"/>
      <c r="AMD29" s="62"/>
      <c r="AME29" s="72"/>
      <c r="AMF29" s="62"/>
      <c r="AMG29" s="62"/>
      <c r="AMH29" s="62"/>
      <c r="AMI29" s="72"/>
      <c r="AMJ29" s="62"/>
      <c r="AMK29" s="62"/>
      <c r="AML29" s="62"/>
      <c r="AMM29" s="72"/>
      <c r="AMN29" s="62"/>
      <c r="AMO29" s="62"/>
      <c r="AMP29" s="62"/>
      <c r="AMQ29" s="72"/>
      <c r="AMR29" s="62"/>
      <c r="AMS29" s="62"/>
      <c r="AMT29" s="62"/>
      <c r="AMU29" s="72"/>
      <c r="AMV29" s="62"/>
      <c r="AMW29" s="62"/>
      <c r="AMX29" s="62"/>
      <c r="AMY29" s="72"/>
      <c r="AMZ29" s="62"/>
      <c r="ANA29" s="62"/>
      <c r="ANB29" s="62"/>
      <c r="ANC29" s="72"/>
      <c r="AND29" s="62"/>
      <c r="ANE29" s="62"/>
      <c r="ANF29" s="62"/>
      <c r="ANG29" s="72"/>
      <c r="ANH29" s="62"/>
      <c r="ANI29" s="62"/>
      <c r="ANJ29" s="62"/>
      <c r="ANK29" s="72"/>
      <c r="ANL29" s="62"/>
      <c r="ANM29" s="62"/>
      <c r="ANN29" s="62"/>
      <c r="ANO29" s="72"/>
      <c r="ANP29" s="62"/>
      <c r="ANQ29" s="62"/>
      <c r="ANR29" s="62"/>
      <c r="ANS29" s="72"/>
      <c r="ANT29" s="62"/>
      <c r="ANU29" s="62"/>
      <c r="ANV29" s="62"/>
      <c r="ANW29" s="72"/>
      <c r="ANX29" s="62"/>
      <c r="ANY29" s="62"/>
      <c r="ANZ29" s="62"/>
      <c r="AOA29" s="72"/>
      <c r="AOB29" s="62"/>
      <c r="AOC29" s="62"/>
      <c r="AOD29" s="62"/>
      <c r="AOE29" s="72"/>
      <c r="AOF29" s="62"/>
      <c r="AOG29" s="62"/>
      <c r="AOH29" s="62"/>
      <c r="AOI29" s="72"/>
      <c r="AOJ29" s="62"/>
      <c r="AOK29" s="62"/>
      <c r="AOL29" s="62"/>
      <c r="AOM29" s="72"/>
      <c r="AON29" s="62"/>
      <c r="AOO29" s="62"/>
      <c r="AOP29" s="62"/>
      <c r="AOQ29" s="72"/>
      <c r="AOR29" s="62"/>
      <c r="AOS29" s="62"/>
      <c r="AOT29" s="62"/>
      <c r="AOU29" s="72"/>
      <c r="AOV29" s="62"/>
      <c r="AOW29" s="62"/>
      <c r="AOX29" s="62"/>
      <c r="AOY29" s="72"/>
      <c r="AOZ29" s="62"/>
      <c r="APA29" s="62"/>
      <c r="APB29" s="62"/>
      <c r="APC29" s="72"/>
      <c r="APD29" s="62"/>
      <c r="APE29" s="62"/>
      <c r="APF29" s="62"/>
      <c r="APG29" s="72"/>
      <c r="APH29" s="62"/>
      <c r="API29" s="62"/>
      <c r="APJ29" s="62"/>
      <c r="APK29" s="72"/>
      <c r="APL29" s="62"/>
      <c r="APM29" s="62"/>
      <c r="APN29" s="62"/>
      <c r="APO29" s="72"/>
      <c r="APP29" s="62"/>
      <c r="APQ29" s="62"/>
      <c r="APR29" s="62"/>
      <c r="APS29" s="72"/>
      <c r="APT29" s="62"/>
      <c r="APU29" s="62"/>
      <c r="APV29" s="62"/>
      <c r="APW29" s="72"/>
      <c r="APX29" s="62"/>
      <c r="APY29" s="62"/>
      <c r="APZ29" s="62"/>
      <c r="AQA29" s="72"/>
      <c r="AQB29" s="62"/>
      <c r="AQC29" s="62"/>
      <c r="AQD29" s="62"/>
      <c r="AQE29" s="72"/>
      <c r="AQF29" s="62"/>
      <c r="AQG29" s="62"/>
      <c r="AQH29" s="62"/>
      <c r="AQI29" s="72"/>
      <c r="AQJ29" s="62"/>
      <c r="AQK29" s="62"/>
      <c r="AQL29" s="62"/>
      <c r="AQM29" s="72"/>
      <c r="AQN29" s="62"/>
      <c r="AQO29" s="62"/>
      <c r="AQP29" s="62"/>
      <c r="AQQ29" s="72"/>
      <c r="AQR29" s="62"/>
      <c r="AQS29" s="62"/>
      <c r="AQT29" s="62"/>
      <c r="AQU29" s="72"/>
      <c r="AQV29" s="62"/>
      <c r="AQW29" s="62"/>
      <c r="AQX29" s="62"/>
      <c r="AQY29" s="72"/>
      <c r="AQZ29" s="62"/>
      <c r="ARA29" s="62"/>
      <c r="ARB29" s="62"/>
      <c r="ARC29" s="72"/>
      <c r="ARD29" s="62"/>
      <c r="ARE29" s="62"/>
      <c r="ARF29" s="62"/>
      <c r="ARG29" s="72"/>
      <c r="ARH29" s="62"/>
      <c r="ARI29" s="62"/>
      <c r="ARJ29" s="62"/>
      <c r="ARK29" s="72"/>
      <c r="ARL29" s="62"/>
      <c r="ARM29" s="62"/>
      <c r="ARN29" s="62"/>
      <c r="ARO29" s="72"/>
      <c r="ARP29" s="62"/>
      <c r="ARQ29" s="62"/>
      <c r="ARR29" s="62"/>
      <c r="ARS29" s="72"/>
      <c r="ART29" s="62"/>
      <c r="ARU29" s="62"/>
      <c r="ARV29" s="62"/>
      <c r="ARW29" s="72"/>
      <c r="ARX29" s="62"/>
      <c r="ARY29" s="62"/>
      <c r="ARZ29" s="62"/>
      <c r="ASA29" s="72"/>
      <c r="ASB29" s="62"/>
      <c r="ASC29" s="62"/>
      <c r="ASD29" s="62"/>
      <c r="ASE29" s="72"/>
      <c r="ASF29" s="62"/>
      <c r="ASG29" s="62"/>
      <c r="ASH29" s="62"/>
      <c r="ASI29" s="72"/>
      <c r="ASJ29" s="62"/>
      <c r="ASK29" s="62"/>
      <c r="ASL29" s="62"/>
      <c r="ASM29" s="72"/>
      <c r="ASN29" s="62"/>
      <c r="ASO29" s="62"/>
      <c r="ASP29" s="62"/>
      <c r="ASQ29" s="72"/>
      <c r="ASR29" s="62"/>
      <c r="ASS29" s="62"/>
      <c r="AST29" s="62"/>
      <c r="ASU29" s="72"/>
      <c r="ASV29" s="62"/>
      <c r="ASW29" s="62"/>
      <c r="ASX29" s="62"/>
      <c r="ASY29" s="72"/>
      <c r="ASZ29" s="62"/>
      <c r="ATA29" s="62"/>
      <c r="ATB29" s="62"/>
      <c r="ATC29" s="72"/>
      <c r="ATD29" s="62"/>
      <c r="ATE29" s="62"/>
      <c r="ATF29" s="62"/>
      <c r="ATG29" s="72"/>
      <c r="ATH29" s="62"/>
      <c r="ATI29" s="62"/>
      <c r="ATJ29" s="62"/>
      <c r="ATK29" s="72"/>
      <c r="ATL29" s="62"/>
      <c r="ATM29" s="62"/>
      <c r="ATN29" s="62"/>
      <c r="ATO29" s="72"/>
      <c r="ATP29" s="62"/>
      <c r="ATQ29" s="62"/>
      <c r="ATR29" s="62"/>
      <c r="ATS29" s="72"/>
      <c r="ATT29" s="62"/>
      <c r="ATU29" s="62"/>
      <c r="ATV29" s="62"/>
      <c r="ATW29" s="72"/>
      <c r="ATX29" s="62"/>
      <c r="ATY29" s="62"/>
      <c r="ATZ29" s="62"/>
      <c r="AUA29" s="72"/>
      <c r="AUB29" s="62"/>
      <c r="AUC29" s="62"/>
      <c r="AUD29" s="62"/>
      <c r="AUE29" s="72"/>
      <c r="AUF29" s="62"/>
      <c r="AUG29" s="62"/>
      <c r="AUH29" s="62"/>
      <c r="AUI29" s="72"/>
      <c r="AUJ29" s="62"/>
      <c r="AUK29" s="62"/>
      <c r="AUL29" s="62"/>
      <c r="AUM29" s="72"/>
      <c r="AUN29" s="62"/>
      <c r="AUO29" s="62"/>
      <c r="AUP29" s="62"/>
      <c r="AUQ29" s="72"/>
      <c r="AUR29" s="62"/>
      <c r="AUS29" s="62"/>
      <c r="AUT29" s="62"/>
      <c r="AUU29" s="72"/>
      <c r="AUV29" s="62"/>
      <c r="AUW29" s="62"/>
      <c r="AUX29" s="62"/>
      <c r="AUY29" s="72"/>
      <c r="AUZ29" s="62"/>
      <c r="AVA29" s="62"/>
      <c r="AVB29" s="62"/>
      <c r="AVC29" s="72"/>
      <c r="AVD29" s="62"/>
      <c r="AVE29" s="62"/>
      <c r="AVF29" s="62"/>
      <c r="AVG29" s="72"/>
      <c r="AVH29" s="62"/>
      <c r="AVI29" s="62"/>
      <c r="AVJ29" s="62"/>
      <c r="AVK29" s="72"/>
      <c r="AVL29" s="62"/>
      <c r="AVM29" s="62"/>
      <c r="AVN29" s="62"/>
      <c r="AVO29" s="72"/>
      <c r="AVP29" s="62"/>
      <c r="AVQ29" s="62"/>
      <c r="AVR29" s="62"/>
      <c r="AVS29" s="72"/>
      <c r="AVT29" s="62"/>
      <c r="AVU29" s="62"/>
      <c r="AVV29" s="62"/>
      <c r="AVW29" s="72"/>
      <c r="AVX29" s="62"/>
      <c r="AVY29" s="62"/>
      <c r="AVZ29" s="62"/>
      <c r="AWA29" s="72"/>
      <c r="AWB29" s="62"/>
      <c r="AWC29" s="62"/>
      <c r="AWD29" s="62"/>
      <c r="AWE29" s="72"/>
      <c r="AWF29" s="62"/>
      <c r="AWG29" s="62"/>
      <c r="AWH29" s="62"/>
      <c r="AWI29" s="72"/>
      <c r="AWJ29" s="62"/>
      <c r="AWK29" s="62"/>
      <c r="AWL29" s="62"/>
      <c r="AWM29" s="72"/>
      <c r="AWN29" s="62"/>
      <c r="AWO29" s="62"/>
      <c r="AWP29" s="62"/>
      <c r="AWQ29" s="72"/>
      <c r="AWR29" s="62"/>
      <c r="AWS29" s="62"/>
      <c r="AWT29" s="62"/>
      <c r="AWU29" s="72"/>
      <c r="AWV29" s="62"/>
      <c r="AWW29" s="62"/>
      <c r="AWX29" s="62"/>
      <c r="AWY29" s="72"/>
      <c r="AWZ29" s="62"/>
      <c r="AXA29" s="62"/>
      <c r="AXB29" s="62"/>
      <c r="AXC29" s="72"/>
      <c r="AXD29" s="62"/>
      <c r="AXE29" s="62"/>
      <c r="AXF29" s="62"/>
      <c r="AXG29" s="72"/>
      <c r="AXH29" s="62"/>
      <c r="AXI29" s="62"/>
      <c r="AXJ29" s="62"/>
      <c r="AXK29" s="72"/>
      <c r="AXL29" s="62"/>
      <c r="AXM29" s="62"/>
      <c r="AXN29" s="62"/>
      <c r="AXO29" s="72"/>
      <c r="AXP29" s="62"/>
      <c r="AXQ29" s="62"/>
      <c r="AXR29" s="62"/>
      <c r="AXS29" s="72"/>
      <c r="AXT29" s="62"/>
      <c r="AXU29" s="62"/>
      <c r="AXV29" s="62"/>
      <c r="AXW29" s="72"/>
      <c r="AXX29" s="62"/>
      <c r="AXY29" s="62"/>
      <c r="AXZ29" s="62"/>
      <c r="AYA29" s="72"/>
      <c r="AYB29" s="62"/>
      <c r="AYC29" s="62"/>
      <c r="AYD29" s="62"/>
      <c r="AYE29" s="72"/>
      <c r="AYF29" s="62"/>
      <c r="AYG29" s="62"/>
      <c r="AYH29" s="62"/>
      <c r="AYI29" s="72"/>
      <c r="AYJ29" s="62"/>
      <c r="AYK29" s="62"/>
      <c r="AYL29" s="62"/>
      <c r="AYM29" s="72"/>
      <c r="AYN29" s="62"/>
      <c r="AYO29" s="62"/>
      <c r="AYP29" s="62"/>
      <c r="AYQ29" s="72"/>
      <c r="AYR29" s="62"/>
      <c r="AYS29" s="62"/>
      <c r="AYT29" s="62"/>
      <c r="AYU29" s="72"/>
      <c r="AYV29" s="62"/>
      <c r="AYW29" s="62"/>
      <c r="AYX29" s="62"/>
      <c r="AYY29" s="72"/>
      <c r="AYZ29" s="62"/>
      <c r="AZA29" s="62"/>
      <c r="AZB29" s="62"/>
      <c r="AZC29" s="72"/>
      <c r="AZD29" s="62"/>
      <c r="AZE29" s="62"/>
      <c r="AZF29" s="62"/>
      <c r="AZG29" s="72"/>
      <c r="AZH29" s="62"/>
      <c r="AZI29" s="62"/>
      <c r="AZJ29" s="62"/>
      <c r="AZK29" s="72"/>
      <c r="AZL29" s="62"/>
      <c r="AZM29" s="62"/>
      <c r="AZN29" s="62"/>
      <c r="AZO29" s="72"/>
      <c r="AZP29" s="62"/>
      <c r="AZQ29" s="62"/>
      <c r="AZR29" s="62"/>
      <c r="AZS29" s="72"/>
      <c r="AZT29" s="62"/>
      <c r="AZU29" s="62"/>
      <c r="AZV29" s="62"/>
      <c r="AZW29" s="72"/>
      <c r="AZX29" s="62"/>
      <c r="AZY29" s="62"/>
      <c r="AZZ29" s="62"/>
      <c r="BAA29" s="72"/>
      <c r="BAB29" s="62"/>
      <c r="BAC29" s="62"/>
      <c r="BAD29" s="62"/>
      <c r="BAE29" s="72"/>
      <c r="BAF29" s="62"/>
      <c r="BAG29" s="62"/>
      <c r="BAH29" s="62"/>
      <c r="BAI29" s="72"/>
      <c r="BAJ29" s="62"/>
      <c r="BAK29" s="62"/>
      <c r="BAL29" s="62"/>
      <c r="BAM29" s="72"/>
      <c r="BAN29" s="62"/>
      <c r="BAO29" s="62"/>
      <c r="BAP29" s="62"/>
      <c r="BAQ29" s="72"/>
      <c r="BAR29" s="62"/>
      <c r="BAS29" s="62"/>
      <c r="BAT29" s="62"/>
      <c r="BAU29" s="72"/>
      <c r="BAV29" s="62"/>
      <c r="BAW29" s="62"/>
      <c r="BAX29" s="62"/>
      <c r="BAY29" s="72"/>
      <c r="BAZ29" s="62"/>
      <c r="BBA29" s="62"/>
      <c r="BBB29" s="62"/>
      <c r="BBC29" s="72"/>
      <c r="BBD29" s="62"/>
      <c r="BBE29" s="62"/>
      <c r="BBF29" s="62"/>
      <c r="BBG29" s="72"/>
      <c r="BBH29" s="62"/>
      <c r="BBI29" s="62"/>
      <c r="BBJ29" s="62"/>
      <c r="BBK29" s="72"/>
      <c r="BBL29" s="62"/>
      <c r="BBM29" s="62"/>
      <c r="BBN29" s="62"/>
      <c r="BBO29" s="72"/>
      <c r="BBP29" s="62"/>
      <c r="BBQ29" s="62"/>
      <c r="BBR29" s="62"/>
      <c r="BBS29" s="72"/>
      <c r="BBT29" s="62"/>
      <c r="BBU29" s="62"/>
      <c r="BBV29" s="62"/>
      <c r="BBW29" s="72"/>
      <c r="BBX29" s="62"/>
      <c r="BBY29" s="62"/>
      <c r="BBZ29" s="62"/>
      <c r="BCA29" s="72"/>
      <c r="BCB29" s="62"/>
      <c r="BCC29" s="62"/>
      <c r="BCD29" s="62"/>
      <c r="BCE29" s="72"/>
      <c r="BCF29" s="62"/>
      <c r="BCG29" s="62"/>
      <c r="BCH29" s="62"/>
      <c r="BCI29" s="72"/>
      <c r="BCJ29" s="62"/>
      <c r="BCK29" s="62"/>
      <c r="BCL29" s="62"/>
      <c r="BCM29" s="72"/>
      <c r="BCN29" s="62"/>
      <c r="BCO29" s="62"/>
      <c r="BCP29" s="62"/>
      <c r="BCQ29" s="72"/>
      <c r="BCR29" s="62"/>
      <c r="BCS29" s="62"/>
      <c r="BCT29" s="62"/>
      <c r="BCU29" s="72"/>
      <c r="BCV29" s="62"/>
      <c r="BCW29" s="62"/>
      <c r="BCX29" s="62"/>
      <c r="BCY29" s="72"/>
      <c r="BCZ29" s="62"/>
      <c r="BDA29" s="62"/>
      <c r="BDB29" s="62"/>
      <c r="BDC29" s="72"/>
      <c r="BDD29" s="62"/>
      <c r="BDE29" s="62"/>
      <c r="BDF29" s="62"/>
      <c r="BDG29" s="72"/>
      <c r="BDH29" s="62"/>
      <c r="BDI29" s="62"/>
      <c r="BDJ29" s="62"/>
      <c r="BDK29" s="72"/>
      <c r="BDL29" s="62"/>
      <c r="BDM29" s="62"/>
      <c r="BDN29" s="62"/>
      <c r="BDO29" s="72"/>
      <c r="BDP29" s="62"/>
      <c r="BDQ29" s="62"/>
      <c r="BDR29" s="62"/>
      <c r="BDS29" s="72"/>
      <c r="BDT29" s="62"/>
      <c r="BDU29" s="62"/>
      <c r="BDV29" s="62"/>
      <c r="BDW29" s="72"/>
      <c r="BDX29" s="62"/>
      <c r="BDY29" s="62"/>
      <c r="BDZ29" s="62"/>
      <c r="BEA29" s="72"/>
      <c r="BEB29" s="62"/>
      <c r="BEC29" s="62"/>
      <c r="BED29" s="62"/>
      <c r="BEE29" s="72"/>
      <c r="BEF29" s="62"/>
      <c r="BEG29" s="62"/>
      <c r="BEH29" s="62"/>
      <c r="BEI29" s="72"/>
      <c r="BEJ29" s="62"/>
      <c r="BEK29" s="62"/>
      <c r="BEL29" s="62"/>
      <c r="BEM29" s="72"/>
      <c r="BEN29" s="62"/>
      <c r="BEO29" s="62"/>
      <c r="BEP29" s="62"/>
      <c r="BEQ29" s="72"/>
      <c r="BER29" s="62"/>
      <c r="BES29" s="62"/>
      <c r="BET29" s="62"/>
      <c r="BEU29" s="72"/>
      <c r="BEV29" s="62"/>
      <c r="BEW29" s="62"/>
      <c r="BEX29" s="62"/>
      <c r="BEY29" s="72"/>
      <c r="BEZ29" s="62"/>
      <c r="BFA29" s="62"/>
      <c r="BFB29" s="62"/>
      <c r="BFC29" s="72"/>
      <c r="BFD29" s="62"/>
      <c r="BFE29" s="62"/>
      <c r="BFF29" s="62"/>
      <c r="BFG29" s="72"/>
      <c r="BFH29" s="62"/>
      <c r="BFI29" s="62"/>
      <c r="BFJ29" s="62"/>
      <c r="BFK29" s="72"/>
      <c r="BFL29" s="62"/>
      <c r="BFM29" s="62"/>
      <c r="BFN29" s="62"/>
      <c r="BFO29" s="72"/>
      <c r="BFP29" s="62"/>
      <c r="BFQ29" s="62"/>
      <c r="BFR29" s="62"/>
      <c r="BFS29" s="72"/>
      <c r="BFT29" s="62"/>
      <c r="BFU29" s="62"/>
      <c r="BFV29" s="62"/>
      <c r="BFW29" s="72"/>
      <c r="BFX29" s="62"/>
      <c r="BFY29" s="62"/>
      <c r="BFZ29" s="62"/>
      <c r="BGA29" s="72"/>
      <c r="BGB29" s="62"/>
      <c r="BGC29" s="62"/>
      <c r="BGD29" s="62"/>
      <c r="BGE29" s="72"/>
      <c r="BGF29" s="62"/>
      <c r="BGG29" s="62"/>
      <c r="BGH29" s="62"/>
      <c r="BGI29" s="72"/>
      <c r="BGJ29" s="62"/>
      <c r="BGK29" s="62"/>
      <c r="BGL29" s="62"/>
      <c r="BGM29" s="72"/>
      <c r="BGN29" s="62"/>
      <c r="BGO29" s="62"/>
      <c r="BGP29" s="62"/>
      <c r="BGQ29" s="72"/>
      <c r="BGR29" s="62"/>
      <c r="BGS29" s="62"/>
      <c r="BGT29" s="62"/>
      <c r="BGU29" s="72"/>
      <c r="BGV29" s="62"/>
      <c r="BGW29" s="62"/>
      <c r="BGX29" s="62"/>
      <c r="BGY29" s="72"/>
      <c r="BGZ29" s="62"/>
      <c r="BHA29" s="62"/>
      <c r="BHB29" s="62"/>
      <c r="BHC29" s="72"/>
      <c r="BHD29" s="62"/>
      <c r="BHE29" s="62"/>
      <c r="BHF29" s="62"/>
      <c r="BHG29" s="72"/>
      <c r="BHH29" s="62"/>
      <c r="BHI29" s="62"/>
      <c r="BHJ29" s="62"/>
      <c r="BHK29" s="72"/>
      <c r="BHL29" s="62"/>
      <c r="BHM29" s="62"/>
      <c r="BHN29" s="62"/>
      <c r="BHO29" s="72"/>
      <c r="BHP29" s="62"/>
      <c r="BHQ29" s="62"/>
      <c r="BHR29" s="62"/>
      <c r="BHS29" s="72"/>
      <c r="BHT29" s="62"/>
      <c r="BHU29" s="62"/>
      <c r="BHV29" s="62"/>
      <c r="BHW29" s="72"/>
      <c r="BHX29" s="62"/>
      <c r="BHY29" s="62"/>
      <c r="BHZ29" s="62"/>
      <c r="BIA29" s="72"/>
      <c r="BIB29" s="62"/>
      <c r="BIC29" s="62"/>
      <c r="BID29" s="62"/>
      <c r="BIE29" s="72"/>
      <c r="BIF29" s="62"/>
      <c r="BIG29" s="62"/>
      <c r="BIH29" s="62"/>
      <c r="BII29" s="72"/>
      <c r="BIJ29" s="62"/>
      <c r="BIK29" s="62"/>
      <c r="BIL29" s="62"/>
      <c r="BIM29" s="72"/>
      <c r="BIN29" s="62"/>
      <c r="BIO29" s="62"/>
      <c r="BIP29" s="62"/>
      <c r="BIQ29" s="72"/>
      <c r="BIR29" s="62"/>
      <c r="BIS29" s="62"/>
      <c r="BIT29" s="62"/>
      <c r="BIU29" s="72"/>
      <c r="BIV29" s="62"/>
      <c r="BIW29" s="62"/>
      <c r="BIX29" s="62"/>
      <c r="BIY29" s="72"/>
      <c r="BIZ29" s="62"/>
      <c r="BJA29" s="62"/>
      <c r="BJB29" s="62"/>
      <c r="BJC29" s="72"/>
      <c r="BJD29" s="62"/>
      <c r="BJE29" s="62"/>
      <c r="BJF29" s="62"/>
      <c r="BJG29" s="72"/>
      <c r="BJH29" s="62"/>
      <c r="BJI29" s="62"/>
      <c r="BJJ29" s="62"/>
      <c r="BJK29" s="72"/>
      <c r="BJL29" s="62"/>
      <c r="BJM29" s="62"/>
      <c r="BJN29" s="62"/>
      <c r="BJO29" s="72"/>
      <c r="BJP29" s="62"/>
      <c r="BJQ29" s="62"/>
      <c r="BJR29" s="62"/>
      <c r="BJS29" s="72"/>
      <c r="BJT29" s="62"/>
      <c r="BJU29" s="62"/>
      <c r="BJV29" s="62"/>
      <c r="BJW29" s="72"/>
      <c r="BJX29" s="62"/>
      <c r="BJY29" s="62"/>
      <c r="BJZ29" s="62"/>
      <c r="BKA29" s="72"/>
      <c r="BKB29" s="62"/>
      <c r="BKC29" s="62"/>
      <c r="BKD29" s="62"/>
      <c r="BKE29" s="72"/>
      <c r="BKF29" s="62"/>
      <c r="BKG29" s="62"/>
      <c r="BKH29" s="62"/>
      <c r="BKI29" s="72"/>
      <c r="BKJ29" s="62"/>
      <c r="BKK29" s="62"/>
      <c r="BKL29" s="62"/>
      <c r="BKM29" s="72"/>
      <c r="BKN29" s="62"/>
      <c r="BKO29" s="62"/>
      <c r="BKP29" s="62"/>
      <c r="BKQ29" s="72"/>
      <c r="BKR29" s="62"/>
      <c r="BKS29" s="62"/>
      <c r="BKT29" s="62"/>
      <c r="BKU29" s="72"/>
      <c r="BKV29" s="62"/>
      <c r="BKW29" s="62"/>
      <c r="BKX29" s="62"/>
      <c r="BKY29" s="72"/>
      <c r="BKZ29" s="62"/>
      <c r="BLA29" s="62"/>
      <c r="BLB29" s="62"/>
      <c r="BLC29" s="72"/>
      <c r="BLD29" s="62"/>
      <c r="BLE29" s="62"/>
      <c r="BLF29" s="62"/>
      <c r="BLG29" s="72"/>
      <c r="BLH29" s="62"/>
      <c r="BLI29" s="62"/>
      <c r="BLJ29" s="62"/>
      <c r="BLK29" s="72"/>
      <c r="BLL29" s="62"/>
      <c r="BLM29" s="62"/>
      <c r="BLN29" s="62"/>
      <c r="BLO29" s="72"/>
      <c r="BLP29" s="62"/>
      <c r="BLQ29" s="62"/>
      <c r="BLR29" s="62"/>
      <c r="BLS29" s="72"/>
      <c r="BLT29" s="62"/>
      <c r="BLU29" s="62"/>
      <c r="BLV29" s="62"/>
      <c r="BLW29" s="72"/>
      <c r="BLX29" s="62"/>
      <c r="BLY29" s="62"/>
      <c r="BLZ29" s="62"/>
      <c r="BMA29" s="72"/>
      <c r="BMB29" s="62"/>
      <c r="BMC29" s="62"/>
      <c r="BMD29" s="62"/>
      <c r="BME29" s="72"/>
      <c r="BMF29" s="62"/>
      <c r="BMG29" s="62"/>
      <c r="BMH29" s="62"/>
      <c r="BMI29" s="72"/>
      <c r="BMJ29" s="62"/>
      <c r="BMK29" s="62"/>
      <c r="BML29" s="62"/>
      <c r="BMM29" s="72"/>
      <c r="BMN29" s="62"/>
      <c r="BMO29" s="62"/>
      <c r="BMP29" s="62"/>
      <c r="BMQ29" s="72"/>
      <c r="BMR29" s="62"/>
      <c r="BMS29" s="62"/>
      <c r="BMT29" s="62"/>
      <c r="BMU29" s="72"/>
      <c r="BMV29" s="62"/>
      <c r="BMW29" s="62"/>
      <c r="BMX29" s="62"/>
      <c r="BMY29" s="72"/>
      <c r="BMZ29" s="62"/>
      <c r="BNA29" s="62"/>
      <c r="BNB29" s="62"/>
      <c r="BNC29" s="72"/>
      <c r="BND29" s="62"/>
      <c r="BNE29" s="62"/>
      <c r="BNF29" s="62"/>
      <c r="BNG29" s="72"/>
      <c r="BNH29" s="62"/>
      <c r="BNI29" s="62"/>
      <c r="BNJ29" s="62"/>
      <c r="BNK29" s="72"/>
      <c r="BNL29" s="62"/>
      <c r="BNM29" s="62"/>
      <c r="BNN29" s="62"/>
      <c r="BNO29" s="72"/>
      <c r="BNP29" s="62"/>
      <c r="BNQ29" s="62"/>
      <c r="BNR29" s="62"/>
      <c r="BNS29" s="72"/>
      <c r="BNT29" s="62"/>
      <c r="BNU29" s="62"/>
      <c r="BNV29" s="62"/>
      <c r="BNW29" s="72"/>
      <c r="BNX29" s="62"/>
      <c r="BNY29" s="62"/>
      <c r="BNZ29" s="62"/>
      <c r="BOA29" s="72"/>
      <c r="BOB29" s="62"/>
      <c r="BOC29" s="62"/>
      <c r="BOD29" s="62"/>
      <c r="BOE29" s="72"/>
      <c r="BOF29" s="62"/>
      <c r="BOG29" s="62"/>
      <c r="BOH29" s="62"/>
      <c r="BOI29" s="72"/>
      <c r="BOJ29" s="62"/>
      <c r="BOK29" s="62"/>
      <c r="BOL29" s="62"/>
      <c r="BOM29" s="72"/>
      <c r="BON29" s="62"/>
      <c r="BOO29" s="62"/>
      <c r="BOP29" s="62"/>
      <c r="BOQ29" s="72"/>
      <c r="BOR29" s="62"/>
      <c r="BOS29" s="62"/>
      <c r="BOT29" s="62"/>
      <c r="BOU29" s="72"/>
      <c r="BOV29" s="62"/>
      <c r="BOW29" s="62"/>
      <c r="BOX29" s="62"/>
      <c r="BOY29" s="72"/>
      <c r="BOZ29" s="62"/>
      <c r="BPA29" s="62"/>
      <c r="BPB29" s="62"/>
      <c r="BPC29" s="72"/>
      <c r="BPD29" s="62"/>
      <c r="BPE29" s="62"/>
      <c r="BPF29" s="62"/>
      <c r="BPG29" s="72"/>
      <c r="BPH29" s="62"/>
      <c r="BPI29" s="62"/>
      <c r="BPJ29" s="62"/>
      <c r="BPK29" s="72"/>
      <c r="BPL29" s="62"/>
      <c r="BPM29" s="62"/>
      <c r="BPN29" s="62"/>
      <c r="BPO29" s="72"/>
      <c r="BPP29" s="62"/>
      <c r="BPQ29" s="62"/>
      <c r="BPR29" s="62"/>
      <c r="BPS29" s="72"/>
      <c r="BPT29" s="62"/>
      <c r="BPU29" s="62"/>
      <c r="BPV29" s="62"/>
      <c r="BPW29" s="72"/>
      <c r="BPX29" s="62"/>
      <c r="BPY29" s="62"/>
      <c r="BPZ29" s="62"/>
      <c r="BQA29" s="72"/>
      <c r="BQB29" s="62"/>
      <c r="BQC29" s="62"/>
      <c r="BQD29" s="62"/>
      <c r="BQE29" s="72"/>
      <c r="BQF29" s="62"/>
      <c r="BQG29" s="62"/>
      <c r="BQH29" s="62"/>
      <c r="BQI29" s="72"/>
      <c r="BQJ29" s="62"/>
      <c r="BQK29" s="62"/>
      <c r="BQL29" s="62"/>
      <c r="BQM29" s="72"/>
      <c r="BQN29" s="62"/>
      <c r="BQO29" s="62"/>
      <c r="BQP29" s="62"/>
      <c r="BQQ29" s="72"/>
      <c r="BQR29" s="62"/>
      <c r="BQS29" s="62"/>
      <c r="BQT29" s="62"/>
      <c r="BQU29" s="72"/>
      <c r="BQV29" s="62"/>
      <c r="BQW29" s="62"/>
      <c r="BQX29" s="62"/>
      <c r="BQY29" s="72"/>
      <c r="BQZ29" s="62"/>
      <c r="BRA29" s="62"/>
      <c r="BRB29" s="62"/>
      <c r="BRC29" s="72"/>
      <c r="BRD29" s="62"/>
      <c r="BRE29" s="62"/>
      <c r="BRF29" s="62"/>
      <c r="BRG29" s="72"/>
      <c r="BRH29" s="62"/>
      <c r="BRI29" s="62"/>
      <c r="BRJ29" s="62"/>
      <c r="BRK29" s="72"/>
      <c r="BRL29" s="62"/>
      <c r="BRM29" s="62"/>
      <c r="BRN29" s="62"/>
      <c r="BRO29" s="72"/>
      <c r="BRP29" s="62"/>
      <c r="BRQ29" s="62"/>
      <c r="BRR29" s="62"/>
      <c r="BRS29" s="72"/>
      <c r="BRT29" s="62"/>
      <c r="BRU29" s="62"/>
      <c r="BRV29" s="62"/>
      <c r="BRW29" s="72"/>
      <c r="BRX29" s="62"/>
      <c r="BRY29" s="62"/>
      <c r="BRZ29" s="62"/>
      <c r="BSA29" s="72"/>
      <c r="BSB29" s="62"/>
      <c r="BSC29" s="62"/>
      <c r="BSD29" s="62"/>
      <c r="BSE29" s="72"/>
      <c r="BSF29" s="62"/>
      <c r="BSG29" s="62"/>
      <c r="BSH29" s="62"/>
      <c r="BSI29" s="72"/>
      <c r="BSJ29" s="62"/>
      <c r="BSK29" s="62"/>
      <c r="BSL29" s="62"/>
      <c r="BSM29" s="72"/>
      <c r="BSN29" s="62"/>
      <c r="BSO29" s="62"/>
      <c r="BSP29" s="62"/>
      <c r="BSQ29" s="72"/>
      <c r="BSR29" s="62"/>
      <c r="BSS29" s="62"/>
      <c r="BST29" s="62"/>
      <c r="BSU29" s="72"/>
      <c r="BSV29" s="62"/>
      <c r="BSW29" s="62"/>
      <c r="BSX29" s="62"/>
      <c r="BSY29" s="72"/>
      <c r="BSZ29" s="62"/>
      <c r="BTA29" s="62"/>
      <c r="BTB29" s="62"/>
      <c r="BTC29" s="72"/>
      <c r="BTD29" s="62"/>
      <c r="BTE29" s="62"/>
      <c r="BTF29" s="62"/>
      <c r="BTG29" s="72"/>
      <c r="BTH29" s="62"/>
      <c r="BTI29" s="62"/>
      <c r="BTJ29" s="62"/>
      <c r="BTK29" s="72"/>
      <c r="BTL29" s="62"/>
      <c r="BTM29" s="62"/>
      <c r="BTN29" s="62"/>
      <c r="BTO29" s="72"/>
      <c r="BTP29" s="62"/>
      <c r="BTQ29" s="62"/>
      <c r="BTR29" s="62"/>
      <c r="BTS29" s="72"/>
      <c r="BTT29" s="62"/>
      <c r="BTU29" s="62"/>
      <c r="BTV29" s="62"/>
      <c r="BTW29" s="72"/>
      <c r="BTX29" s="62"/>
      <c r="BTY29" s="62"/>
      <c r="BTZ29" s="62"/>
      <c r="BUA29" s="72"/>
      <c r="BUB29" s="62"/>
      <c r="BUC29" s="62"/>
      <c r="BUD29" s="62"/>
      <c r="BUE29" s="72"/>
      <c r="BUF29" s="62"/>
      <c r="BUG29" s="62"/>
      <c r="BUH29" s="62"/>
      <c r="BUI29" s="72"/>
      <c r="BUJ29" s="62"/>
      <c r="BUK29" s="62"/>
      <c r="BUL29" s="62"/>
      <c r="BUM29" s="72"/>
      <c r="BUN29" s="62"/>
      <c r="BUO29" s="62"/>
      <c r="BUP29" s="62"/>
      <c r="BUQ29" s="72"/>
      <c r="BUR29" s="62"/>
      <c r="BUS29" s="62"/>
      <c r="BUT29" s="62"/>
      <c r="BUU29" s="72"/>
      <c r="BUV29" s="62"/>
      <c r="BUW29" s="62"/>
      <c r="BUX29" s="62"/>
      <c r="BUY29" s="72"/>
      <c r="BUZ29" s="62"/>
      <c r="BVA29" s="62"/>
      <c r="BVB29" s="62"/>
      <c r="BVC29" s="72"/>
      <c r="BVD29" s="62"/>
      <c r="BVE29" s="62"/>
      <c r="BVF29" s="62"/>
      <c r="BVG29" s="72"/>
      <c r="BVH29" s="62"/>
      <c r="BVI29" s="62"/>
      <c r="BVJ29" s="62"/>
      <c r="BVK29" s="72"/>
      <c r="BVL29" s="62"/>
      <c r="BVM29" s="62"/>
      <c r="BVN29" s="62"/>
      <c r="BVO29" s="72"/>
      <c r="BVP29" s="62"/>
      <c r="BVQ29" s="62"/>
      <c r="BVR29" s="62"/>
      <c r="BVS29" s="72"/>
      <c r="BVT29" s="62"/>
      <c r="BVU29" s="62"/>
      <c r="BVV29" s="62"/>
      <c r="BVW29" s="72"/>
      <c r="BVX29" s="62"/>
      <c r="BVY29" s="62"/>
      <c r="BVZ29" s="62"/>
      <c r="BWA29" s="72"/>
      <c r="BWB29" s="62"/>
      <c r="BWC29" s="62"/>
      <c r="BWD29" s="62"/>
      <c r="BWE29" s="72"/>
      <c r="BWF29" s="62"/>
      <c r="BWG29" s="62"/>
      <c r="BWH29" s="62"/>
      <c r="BWI29" s="72"/>
      <c r="BWJ29" s="62"/>
      <c r="BWK29" s="62"/>
      <c r="BWL29" s="62"/>
      <c r="BWM29" s="72"/>
      <c r="BWN29" s="62"/>
      <c r="BWO29" s="62"/>
      <c r="BWP29" s="62"/>
      <c r="BWQ29" s="72"/>
      <c r="BWR29" s="62"/>
      <c r="BWS29" s="62"/>
      <c r="BWT29" s="62"/>
      <c r="BWU29" s="72"/>
      <c r="BWV29" s="62"/>
      <c r="BWW29" s="62"/>
      <c r="BWX29" s="62"/>
      <c r="BWY29" s="72"/>
      <c r="BWZ29" s="62"/>
      <c r="BXA29" s="62"/>
      <c r="BXB29" s="62"/>
      <c r="BXC29" s="72"/>
      <c r="BXD29" s="62"/>
      <c r="BXE29" s="62"/>
      <c r="BXF29" s="62"/>
      <c r="BXG29" s="72"/>
      <c r="BXH29" s="62"/>
      <c r="BXI29" s="62"/>
      <c r="BXJ29" s="62"/>
      <c r="BXK29" s="72"/>
      <c r="BXL29" s="62"/>
      <c r="BXM29" s="62"/>
      <c r="BXN29" s="62"/>
      <c r="BXO29" s="72"/>
      <c r="BXP29" s="62"/>
      <c r="BXQ29" s="62"/>
      <c r="BXR29" s="62"/>
      <c r="BXS29" s="72"/>
      <c r="BXT29" s="62"/>
      <c r="BXU29" s="62"/>
      <c r="BXV29" s="62"/>
      <c r="BXW29" s="72"/>
      <c r="BXX29" s="62"/>
      <c r="BXY29" s="62"/>
      <c r="BXZ29" s="62"/>
      <c r="BYA29" s="72"/>
      <c r="BYB29" s="62"/>
      <c r="BYC29" s="62"/>
      <c r="BYD29" s="62"/>
      <c r="BYE29" s="72"/>
      <c r="BYF29" s="62"/>
      <c r="BYG29" s="62"/>
      <c r="BYH29" s="62"/>
      <c r="BYI29" s="72"/>
      <c r="BYJ29" s="62"/>
      <c r="BYK29" s="62"/>
      <c r="BYL29" s="62"/>
      <c r="BYM29" s="72"/>
      <c r="BYN29" s="62"/>
      <c r="BYO29" s="62"/>
      <c r="BYP29" s="62"/>
      <c r="BYQ29" s="72"/>
      <c r="BYR29" s="62"/>
      <c r="BYS29" s="62"/>
      <c r="BYT29" s="62"/>
      <c r="BYU29" s="72"/>
      <c r="BYV29" s="62"/>
      <c r="BYW29" s="62"/>
      <c r="BYX29" s="62"/>
      <c r="BYY29" s="72"/>
      <c r="BYZ29" s="62"/>
      <c r="BZA29" s="62"/>
      <c r="BZB29" s="62"/>
      <c r="BZC29" s="72"/>
      <c r="BZD29" s="62"/>
      <c r="BZE29" s="62"/>
      <c r="BZF29" s="62"/>
      <c r="BZG29" s="72"/>
      <c r="BZH29" s="62"/>
      <c r="BZI29" s="62"/>
      <c r="BZJ29" s="62"/>
      <c r="BZK29" s="72"/>
      <c r="BZL29" s="62"/>
      <c r="BZM29" s="62"/>
      <c r="BZN29" s="62"/>
      <c r="BZO29" s="72"/>
      <c r="BZP29" s="62"/>
      <c r="BZQ29" s="62"/>
      <c r="BZR29" s="62"/>
      <c r="BZS29" s="72"/>
      <c r="BZT29" s="62"/>
      <c r="BZU29" s="62"/>
      <c r="BZV29" s="62"/>
      <c r="BZW29" s="72"/>
      <c r="BZX29" s="62"/>
      <c r="BZY29" s="62"/>
      <c r="BZZ29" s="62"/>
      <c r="CAA29" s="72"/>
      <c r="CAB29" s="62"/>
      <c r="CAC29" s="62"/>
      <c r="CAD29" s="62"/>
      <c r="CAE29" s="72"/>
      <c r="CAF29" s="62"/>
      <c r="CAG29" s="62"/>
      <c r="CAH29" s="62"/>
      <c r="CAI29" s="72"/>
      <c r="CAJ29" s="62"/>
      <c r="CAK29" s="62"/>
      <c r="CAL29" s="62"/>
      <c r="CAM29" s="72"/>
      <c r="CAN29" s="62"/>
      <c r="CAO29" s="62"/>
      <c r="CAP29" s="62"/>
      <c r="CAQ29" s="72"/>
      <c r="CAR29" s="62"/>
      <c r="CAS29" s="62"/>
      <c r="CAT29" s="62"/>
      <c r="CAU29" s="72"/>
      <c r="CAV29" s="62"/>
      <c r="CAW29" s="62"/>
      <c r="CAX29" s="62"/>
      <c r="CAY29" s="72"/>
      <c r="CAZ29" s="62"/>
      <c r="CBA29" s="62"/>
      <c r="CBB29" s="62"/>
      <c r="CBC29" s="72"/>
      <c r="CBD29" s="62"/>
      <c r="CBE29" s="62"/>
      <c r="CBF29" s="62"/>
      <c r="CBG29" s="72"/>
      <c r="CBH29" s="62"/>
      <c r="CBI29" s="62"/>
      <c r="CBJ29" s="62"/>
      <c r="CBK29" s="72"/>
      <c r="CBL29" s="62"/>
      <c r="CBM29" s="62"/>
      <c r="CBN29" s="62"/>
      <c r="CBO29" s="72"/>
      <c r="CBP29" s="62"/>
      <c r="CBQ29" s="62"/>
      <c r="CBR29" s="62"/>
      <c r="CBS29" s="72"/>
      <c r="CBT29" s="62"/>
      <c r="CBU29" s="62"/>
      <c r="CBV29" s="62"/>
      <c r="CBW29" s="72"/>
      <c r="CBX29" s="62"/>
      <c r="CBY29" s="62"/>
      <c r="CBZ29" s="62"/>
      <c r="CCA29" s="72"/>
      <c r="CCB29" s="62"/>
      <c r="CCC29" s="62"/>
      <c r="CCD29" s="62"/>
      <c r="CCE29" s="72"/>
      <c r="CCF29" s="62"/>
      <c r="CCG29" s="62"/>
      <c r="CCH29" s="62"/>
      <c r="CCI29" s="72"/>
      <c r="CCJ29" s="62"/>
      <c r="CCK29" s="62"/>
      <c r="CCL29" s="62"/>
      <c r="CCM29" s="72"/>
      <c r="CCN29" s="62"/>
      <c r="CCO29" s="62"/>
      <c r="CCP29" s="62"/>
      <c r="CCQ29" s="72"/>
      <c r="CCR29" s="62"/>
      <c r="CCS29" s="62"/>
      <c r="CCT29" s="62"/>
      <c r="CCU29" s="72"/>
      <c r="CCV29" s="62"/>
      <c r="CCW29" s="62"/>
      <c r="CCX29" s="62"/>
      <c r="CCY29" s="72"/>
      <c r="CCZ29" s="62"/>
      <c r="CDA29" s="62"/>
      <c r="CDB29" s="62"/>
      <c r="CDC29" s="72"/>
      <c r="CDD29" s="62"/>
      <c r="CDE29" s="62"/>
      <c r="CDF29" s="62"/>
      <c r="CDG29" s="72"/>
      <c r="CDH29" s="62"/>
      <c r="CDI29" s="62"/>
      <c r="CDJ29" s="62"/>
      <c r="CDK29" s="72"/>
      <c r="CDL29" s="62"/>
      <c r="CDM29" s="62"/>
      <c r="CDN29" s="62"/>
      <c r="CDO29" s="72"/>
      <c r="CDP29" s="62"/>
      <c r="CDQ29" s="62"/>
      <c r="CDR29" s="62"/>
      <c r="CDS29" s="72"/>
      <c r="CDT29" s="62"/>
      <c r="CDU29" s="62"/>
      <c r="CDV29" s="62"/>
      <c r="CDW29" s="72"/>
      <c r="CDX29" s="62"/>
      <c r="CDY29" s="62"/>
      <c r="CDZ29" s="62"/>
      <c r="CEA29" s="72"/>
      <c r="CEB29" s="62"/>
      <c r="CEC29" s="62"/>
      <c r="CED29" s="62"/>
      <c r="CEE29" s="72"/>
      <c r="CEF29" s="62"/>
      <c r="CEG29" s="62"/>
      <c r="CEH29" s="62"/>
      <c r="CEI29" s="72"/>
      <c r="CEJ29" s="62"/>
      <c r="CEK29" s="62"/>
      <c r="CEL29" s="62"/>
      <c r="CEM29" s="72"/>
      <c r="CEN29" s="62"/>
      <c r="CEO29" s="62"/>
      <c r="CEP29" s="62"/>
      <c r="CEQ29" s="72"/>
      <c r="CER29" s="62"/>
      <c r="CES29" s="62"/>
      <c r="CET29" s="62"/>
      <c r="CEU29" s="72"/>
      <c r="CEV29" s="62"/>
      <c r="CEW29" s="62"/>
      <c r="CEX29" s="62"/>
      <c r="CEY29" s="72"/>
      <c r="CEZ29" s="62"/>
      <c r="CFA29" s="62"/>
      <c r="CFB29" s="62"/>
      <c r="CFC29" s="72"/>
      <c r="CFD29" s="62"/>
      <c r="CFE29" s="62"/>
      <c r="CFF29" s="62"/>
      <c r="CFG29" s="72"/>
      <c r="CFH29" s="62"/>
      <c r="CFI29" s="62"/>
      <c r="CFJ29" s="62"/>
      <c r="CFK29" s="72"/>
      <c r="CFL29" s="62"/>
      <c r="CFM29" s="62"/>
      <c r="CFN29" s="62"/>
      <c r="CFO29" s="72"/>
      <c r="CFP29" s="62"/>
      <c r="CFQ29" s="62"/>
      <c r="CFR29" s="62"/>
      <c r="CFS29" s="72"/>
      <c r="CFT29" s="62"/>
      <c r="CFU29" s="62"/>
      <c r="CFV29" s="62"/>
      <c r="CFW29" s="72"/>
      <c r="CFX29" s="62"/>
      <c r="CFY29" s="62"/>
      <c r="CFZ29" s="62"/>
      <c r="CGA29" s="72"/>
      <c r="CGB29" s="62"/>
      <c r="CGC29" s="62"/>
      <c r="CGD29" s="62"/>
      <c r="CGE29" s="72"/>
      <c r="CGF29" s="62"/>
      <c r="CGG29" s="62"/>
      <c r="CGH29" s="62"/>
      <c r="CGI29" s="72"/>
      <c r="CGJ29" s="62"/>
      <c r="CGK29" s="62"/>
      <c r="CGL29" s="62"/>
      <c r="CGM29" s="72"/>
      <c r="CGN29" s="62"/>
      <c r="CGO29" s="62"/>
      <c r="CGP29" s="62"/>
      <c r="CGQ29" s="72"/>
      <c r="CGR29" s="62"/>
      <c r="CGS29" s="62"/>
      <c r="CGT29" s="62"/>
      <c r="CGU29" s="72"/>
      <c r="CGV29" s="62"/>
      <c r="CGW29" s="62"/>
      <c r="CGX29" s="62"/>
      <c r="CGY29" s="72"/>
      <c r="CGZ29" s="62"/>
      <c r="CHA29" s="62"/>
      <c r="CHB29" s="62"/>
      <c r="CHC29" s="72"/>
      <c r="CHD29" s="62"/>
      <c r="CHE29" s="62"/>
      <c r="CHF29" s="62"/>
      <c r="CHG29" s="72"/>
      <c r="CHH29" s="62"/>
      <c r="CHI29" s="62"/>
      <c r="CHJ29" s="62"/>
      <c r="CHK29" s="72"/>
      <c r="CHL29" s="62"/>
      <c r="CHM29" s="62"/>
      <c r="CHN29" s="62"/>
      <c r="CHO29" s="72"/>
      <c r="CHP29" s="62"/>
      <c r="CHQ29" s="62"/>
      <c r="CHR29" s="62"/>
      <c r="CHS29" s="72"/>
      <c r="CHT29" s="62"/>
      <c r="CHU29" s="62"/>
      <c r="CHV29" s="62"/>
      <c r="CHW29" s="72"/>
      <c r="CHX29" s="62"/>
      <c r="CHY29" s="62"/>
      <c r="CHZ29" s="62"/>
      <c r="CIA29" s="72"/>
      <c r="CIB29" s="62"/>
      <c r="CIC29" s="62"/>
      <c r="CID29" s="62"/>
      <c r="CIE29" s="72"/>
      <c r="CIF29" s="62"/>
      <c r="CIG29" s="62"/>
      <c r="CIH29" s="62"/>
      <c r="CII29" s="72"/>
      <c r="CIJ29" s="62"/>
      <c r="CIK29" s="62"/>
      <c r="CIL29" s="62"/>
      <c r="CIM29" s="72"/>
      <c r="CIN29" s="62"/>
      <c r="CIO29" s="62"/>
      <c r="CIP29" s="62"/>
      <c r="CIQ29" s="72"/>
      <c r="CIR29" s="62"/>
      <c r="CIS29" s="62"/>
      <c r="CIT29" s="62"/>
      <c r="CIU29" s="72"/>
      <c r="CIV29" s="62"/>
      <c r="CIW29" s="62"/>
      <c r="CIX29" s="62"/>
      <c r="CIY29" s="72"/>
      <c r="CIZ29" s="62"/>
      <c r="CJA29" s="62"/>
      <c r="CJB29" s="62"/>
      <c r="CJC29" s="72"/>
      <c r="CJD29" s="62"/>
      <c r="CJE29" s="62"/>
      <c r="CJF29" s="62"/>
      <c r="CJG29" s="72"/>
      <c r="CJH29" s="62"/>
      <c r="CJI29" s="62"/>
      <c r="CJJ29" s="62"/>
      <c r="CJK29" s="72"/>
      <c r="CJL29" s="62"/>
      <c r="CJM29" s="62"/>
      <c r="CJN29" s="62"/>
      <c r="CJO29" s="72"/>
      <c r="CJP29" s="62"/>
      <c r="CJQ29" s="62"/>
      <c r="CJR29" s="62"/>
      <c r="CJS29" s="72"/>
      <c r="CJT29" s="62"/>
      <c r="CJU29" s="62"/>
      <c r="CJV29" s="62"/>
      <c r="CJW29" s="72"/>
      <c r="CJX29" s="62"/>
      <c r="CJY29" s="62"/>
      <c r="CJZ29" s="62"/>
      <c r="CKA29" s="72"/>
      <c r="CKB29" s="62"/>
      <c r="CKC29" s="62"/>
      <c r="CKD29" s="62"/>
      <c r="CKE29" s="72"/>
      <c r="CKF29" s="62"/>
      <c r="CKG29" s="62"/>
      <c r="CKH29" s="62"/>
      <c r="CKI29" s="72"/>
      <c r="CKJ29" s="62"/>
      <c r="CKK29" s="62"/>
      <c r="CKL29" s="62"/>
      <c r="CKM29" s="72"/>
      <c r="CKN29" s="62"/>
      <c r="CKO29" s="62"/>
      <c r="CKP29" s="62"/>
      <c r="CKQ29" s="72"/>
      <c r="CKR29" s="62"/>
      <c r="CKS29" s="62"/>
      <c r="CKT29" s="62"/>
      <c r="CKU29" s="72"/>
      <c r="CKV29" s="62"/>
      <c r="CKW29" s="62"/>
      <c r="CKX29" s="62"/>
      <c r="CKY29" s="72"/>
      <c r="CKZ29" s="62"/>
      <c r="CLA29" s="62"/>
      <c r="CLB29" s="62"/>
      <c r="CLC29" s="72"/>
      <c r="CLD29" s="62"/>
      <c r="CLE29" s="62"/>
      <c r="CLF29" s="62"/>
      <c r="CLG29" s="72"/>
      <c r="CLH29" s="62"/>
      <c r="CLI29" s="62"/>
      <c r="CLJ29" s="62"/>
      <c r="CLK29" s="72"/>
      <c r="CLL29" s="62"/>
      <c r="CLM29" s="62"/>
      <c r="CLN29" s="62"/>
      <c r="CLO29" s="72"/>
      <c r="CLP29" s="62"/>
      <c r="CLQ29" s="62"/>
      <c r="CLR29" s="62"/>
      <c r="CLS29" s="72"/>
      <c r="CLT29" s="62"/>
      <c r="CLU29" s="62"/>
      <c r="CLV29" s="62"/>
      <c r="CLW29" s="72"/>
      <c r="CLX29" s="62"/>
      <c r="CLY29" s="62"/>
      <c r="CLZ29" s="62"/>
      <c r="CMA29" s="72"/>
      <c r="CMB29" s="62"/>
      <c r="CMC29" s="62"/>
      <c r="CMD29" s="62"/>
      <c r="CME29" s="72"/>
      <c r="CMF29" s="62"/>
      <c r="CMG29" s="62"/>
      <c r="CMH29" s="62"/>
      <c r="CMI29" s="72"/>
      <c r="CMJ29" s="62"/>
      <c r="CMK29" s="62"/>
      <c r="CML29" s="62"/>
      <c r="CMM29" s="72"/>
      <c r="CMN29" s="62"/>
      <c r="CMO29" s="62"/>
      <c r="CMP29" s="62"/>
      <c r="CMQ29" s="72"/>
      <c r="CMR29" s="62"/>
      <c r="CMS29" s="62"/>
      <c r="CMT29" s="62"/>
      <c r="CMU29" s="72"/>
      <c r="CMV29" s="62"/>
      <c r="CMW29" s="62"/>
      <c r="CMX29" s="62"/>
      <c r="CMY29" s="72"/>
      <c r="CMZ29" s="62"/>
      <c r="CNA29" s="62"/>
      <c r="CNB29" s="62"/>
      <c r="CNC29" s="72"/>
      <c r="CND29" s="62"/>
      <c r="CNE29" s="62"/>
      <c r="CNF29" s="62"/>
      <c r="CNG29" s="72"/>
      <c r="CNH29" s="62"/>
      <c r="CNI29" s="62"/>
      <c r="CNJ29" s="62"/>
      <c r="CNK29" s="72"/>
      <c r="CNL29" s="62"/>
      <c r="CNM29" s="62"/>
      <c r="CNN29" s="62"/>
      <c r="CNO29" s="72"/>
      <c r="CNP29" s="62"/>
      <c r="CNQ29" s="62"/>
      <c r="CNR29" s="62"/>
      <c r="CNS29" s="72"/>
      <c r="CNT29" s="62"/>
      <c r="CNU29" s="62"/>
      <c r="CNV29" s="62"/>
      <c r="CNW29" s="72"/>
      <c r="CNX29" s="62"/>
      <c r="CNY29" s="62"/>
      <c r="CNZ29" s="62"/>
      <c r="COA29" s="72"/>
      <c r="COB29" s="62"/>
      <c r="COC29" s="62"/>
      <c r="COD29" s="62"/>
      <c r="COE29" s="72"/>
      <c r="COF29" s="62"/>
      <c r="COG29" s="62"/>
      <c r="COH29" s="62"/>
      <c r="COI29" s="72"/>
      <c r="COJ29" s="62"/>
      <c r="COK29" s="62"/>
      <c r="COL29" s="62"/>
      <c r="COM29" s="72"/>
      <c r="CON29" s="62"/>
      <c r="COO29" s="62"/>
      <c r="COP29" s="62"/>
      <c r="COQ29" s="72"/>
      <c r="COR29" s="62"/>
      <c r="COS29" s="62"/>
      <c r="COT29" s="62"/>
      <c r="COU29" s="72"/>
      <c r="COV29" s="62"/>
      <c r="COW29" s="62"/>
      <c r="COX29" s="62"/>
      <c r="COY29" s="72"/>
      <c r="COZ29" s="62"/>
      <c r="CPA29" s="62"/>
      <c r="CPB29" s="62"/>
      <c r="CPC29" s="72"/>
      <c r="CPD29" s="62"/>
      <c r="CPE29" s="62"/>
      <c r="CPF29" s="62"/>
      <c r="CPG29" s="72"/>
      <c r="CPH29" s="62"/>
      <c r="CPI29" s="62"/>
      <c r="CPJ29" s="62"/>
      <c r="CPK29" s="72"/>
      <c r="CPL29" s="62"/>
      <c r="CPM29" s="62"/>
      <c r="CPN29" s="62"/>
      <c r="CPO29" s="72"/>
      <c r="CPP29" s="62"/>
      <c r="CPQ29" s="62"/>
      <c r="CPR29" s="62"/>
      <c r="CPS29" s="72"/>
      <c r="CPT29" s="62"/>
      <c r="CPU29" s="62"/>
      <c r="CPV29" s="62"/>
      <c r="CPW29" s="72"/>
      <c r="CPX29" s="62"/>
      <c r="CPY29" s="62"/>
      <c r="CPZ29" s="62"/>
      <c r="CQA29" s="72"/>
      <c r="CQB29" s="62"/>
      <c r="CQC29" s="62"/>
      <c r="CQD29" s="62"/>
      <c r="CQE29" s="72"/>
      <c r="CQF29" s="62"/>
      <c r="CQG29" s="62"/>
      <c r="CQH29" s="62"/>
      <c r="CQI29" s="72"/>
      <c r="CQJ29" s="62"/>
      <c r="CQK29" s="62"/>
      <c r="CQL29" s="62"/>
      <c r="CQM29" s="72"/>
      <c r="CQN29" s="62"/>
      <c r="CQO29" s="62"/>
      <c r="CQP29" s="62"/>
      <c r="CQQ29" s="72"/>
      <c r="CQR29" s="62"/>
      <c r="CQS29" s="62"/>
      <c r="CQT29" s="62"/>
      <c r="CQU29" s="72"/>
      <c r="CQV29" s="62"/>
      <c r="CQW29" s="62"/>
      <c r="CQX29" s="62"/>
      <c r="CQY29" s="72"/>
      <c r="CQZ29" s="62"/>
      <c r="CRA29" s="62"/>
      <c r="CRB29" s="62"/>
      <c r="CRC29" s="72"/>
      <c r="CRD29" s="62"/>
      <c r="CRE29" s="62"/>
      <c r="CRF29" s="62"/>
      <c r="CRG29" s="72"/>
      <c r="CRH29" s="62"/>
      <c r="CRI29" s="62"/>
      <c r="CRJ29" s="62"/>
      <c r="CRK29" s="72"/>
      <c r="CRL29" s="62"/>
      <c r="CRM29" s="62"/>
      <c r="CRN29" s="62"/>
      <c r="CRO29" s="72"/>
      <c r="CRP29" s="62"/>
      <c r="CRQ29" s="62"/>
      <c r="CRR29" s="62"/>
      <c r="CRS29" s="72"/>
      <c r="CRT29" s="62"/>
      <c r="CRU29" s="62"/>
      <c r="CRV29" s="62"/>
      <c r="CRW29" s="72"/>
      <c r="CRX29" s="62"/>
      <c r="CRY29" s="62"/>
      <c r="CRZ29" s="62"/>
      <c r="CSA29" s="72"/>
      <c r="CSB29" s="62"/>
      <c r="CSC29" s="62"/>
      <c r="CSD29" s="62"/>
      <c r="CSE29" s="72"/>
      <c r="CSF29" s="62"/>
      <c r="CSG29" s="62"/>
      <c r="CSH29" s="62"/>
      <c r="CSI29" s="72"/>
      <c r="CSJ29" s="62"/>
      <c r="CSK29" s="62"/>
      <c r="CSL29" s="62"/>
      <c r="CSM29" s="72"/>
      <c r="CSN29" s="62"/>
      <c r="CSO29" s="62"/>
      <c r="CSP29" s="62"/>
      <c r="CSQ29" s="72"/>
      <c r="CSR29" s="62"/>
      <c r="CSS29" s="62"/>
      <c r="CST29" s="62"/>
      <c r="CSU29" s="72"/>
      <c r="CSV29" s="62"/>
      <c r="CSW29" s="62"/>
      <c r="CSX29" s="62"/>
      <c r="CSY29" s="72"/>
      <c r="CSZ29" s="62"/>
      <c r="CTA29" s="62"/>
      <c r="CTB29" s="62"/>
      <c r="CTC29" s="72"/>
      <c r="CTD29" s="62"/>
      <c r="CTE29" s="62"/>
      <c r="CTF29" s="62"/>
      <c r="CTG29" s="72"/>
      <c r="CTH29" s="62"/>
      <c r="CTI29" s="62"/>
      <c r="CTJ29" s="62"/>
      <c r="CTK29" s="72"/>
      <c r="CTL29" s="62"/>
      <c r="CTM29" s="62"/>
      <c r="CTN29" s="62"/>
      <c r="CTO29" s="72"/>
      <c r="CTP29" s="62"/>
      <c r="CTQ29" s="62"/>
      <c r="CTR29" s="62"/>
      <c r="CTS29" s="72"/>
      <c r="CTT29" s="62"/>
      <c r="CTU29" s="62"/>
      <c r="CTV29" s="62"/>
      <c r="CTW29" s="72"/>
      <c r="CTX29" s="62"/>
      <c r="CTY29" s="62"/>
      <c r="CTZ29" s="62"/>
      <c r="CUA29" s="72"/>
      <c r="CUB29" s="62"/>
      <c r="CUC29" s="62"/>
      <c r="CUD29" s="62"/>
      <c r="CUE29" s="72"/>
      <c r="CUF29" s="62"/>
      <c r="CUG29" s="62"/>
      <c r="CUH29" s="62"/>
      <c r="CUI29" s="72"/>
      <c r="CUJ29" s="62"/>
      <c r="CUK29" s="62"/>
      <c r="CUL29" s="62"/>
      <c r="CUM29" s="72"/>
      <c r="CUN29" s="62"/>
      <c r="CUO29" s="62"/>
      <c r="CUP29" s="62"/>
      <c r="CUQ29" s="72"/>
      <c r="CUR29" s="62"/>
      <c r="CUS29" s="62"/>
      <c r="CUT29" s="62"/>
      <c r="CUU29" s="72"/>
      <c r="CUV29" s="62"/>
      <c r="CUW29" s="62"/>
      <c r="CUX29" s="62"/>
      <c r="CUY29" s="72"/>
      <c r="CUZ29" s="62"/>
      <c r="CVA29" s="62"/>
      <c r="CVB29" s="62"/>
      <c r="CVC29" s="72"/>
      <c r="CVD29" s="62"/>
      <c r="CVE29" s="62"/>
      <c r="CVF29" s="62"/>
      <c r="CVG29" s="72"/>
      <c r="CVH29" s="62"/>
      <c r="CVI29" s="62"/>
      <c r="CVJ29" s="62"/>
      <c r="CVK29" s="72"/>
      <c r="CVL29" s="62"/>
      <c r="CVM29" s="62"/>
      <c r="CVN29" s="62"/>
      <c r="CVO29" s="72"/>
      <c r="CVP29" s="62"/>
      <c r="CVQ29" s="62"/>
      <c r="CVR29" s="62"/>
      <c r="CVS29" s="72"/>
      <c r="CVT29" s="62"/>
      <c r="CVU29" s="62"/>
      <c r="CVV29" s="62"/>
      <c r="CVW29" s="72"/>
      <c r="CVX29" s="62"/>
      <c r="CVY29" s="62"/>
      <c r="CVZ29" s="62"/>
      <c r="CWA29" s="72"/>
      <c r="CWB29" s="62"/>
      <c r="CWC29" s="62"/>
      <c r="CWD29" s="62"/>
      <c r="CWE29" s="72"/>
      <c r="CWF29" s="62"/>
      <c r="CWG29" s="62"/>
      <c r="CWH29" s="62"/>
      <c r="CWI29" s="72"/>
      <c r="CWJ29" s="62"/>
      <c r="CWK29" s="62"/>
      <c r="CWL29" s="62"/>
      <c r="CWM29" s="72"/>
      <c r="CWN29" s="62"/>
      <c r="CWO29" s="62"/>
      <c r="CWP29" s="62"/>
      <c r="CWQ29" s="72"/>
      <c r="CWR29" s="62"/>
      <c r="CWS29" s="62"/>
      <c r="CWT29" s="62"/>
      <c r="CWU29" s="72"/>
      <c r="CWV29" s="62"/>
      <c r="CWW29" s="62"/>
      <c r="CWX29" s="62"/>
      <c r="CWY29" s="72"/>
      <c r="CWZ29" s="62"/>
      <c r="CXA29" s="62"/>
      <c r="CXB29" s="62"/>
      <c r="CXC29" s="72"/>
      <c r="CXD29" s="62"/>
      <c r="CXE29" s="62"/>
      <c r="CXF29" s="62"/>
      <c r="CXG29" s="72"/>
      <c r="CXH29" s="62"/>
      <c r="CXI29" s="62"/>
      <c r="CXJ29" s="62"/>
      <c r="CXK29" s="72"/>
      <c r="CXL29" s="62"/>
      <c r="CXM29" s="62"/>
      <c r="CXN29" s="62"/>
      <c r="CXO29" s="72"/>
      <c r="CXP29" s="62"/>
      <c r="CXQ29" s="62"/>
      <c r="CXR29" s="62"/>
      <c r="CXS29" s="72"/>
      <c r="CXT29" s="62"/>
      <c r="CXU29" s="62"/>
      <c r="CXV29" s="62"/>
      <c r="CXW29" s="72"/>
      <c r="CXX29" s="62"/>
      <c r="CXY29" s="62"/>
      <c r="CXZ29" s="62"/>
      <c r="CYA29" s="72"/>
      <c r="CYB29" s="62"/>
      <c r="CYC29" s="62"/>
      <c r="CYD29" s="62"/>
      <c r="CYE29" s="72"/>
      <c r="CYF29" s="62"/>
      <c r="CYG29" s="62"/>
      <c r="CYH29" s="62"/>
      <c r="CYI29" s="72"/>
      <c r="CYJ29" s="62"/>
      <c r="CYK29" s="62"/>
      <c r="CYL29" s="62"/>
      <c r="CYM29" s="72"/>
      <c r="CYN29" s="62"/>
      <c r="CYO29" s="62"/>
      <c r="CYP29" s="62"/>
      <c r="CYQ29" s="72"/>
      <c r="CYR29" s="62"/>
      <c r="CYS29" s="62"/>
      <c r="CYT29" s="62"/>
      <c r="CYU29" s="72"/>
      <c r="CYV29" s="62"/>
      <c r="CYW29" s="62"/>
      <c r="CYX29" s="62"/>
      <c r="CYY29" s="72"/>
      <c r="CYZ29" s="62"/>
      <c r="CZA29" s="62"/>
      <c r="CZB29" s="62"/>
      <c r="CZC29" s="72"/>
      <c r="CZD29" s="62"/>
      <c r="CZE29" s="62"/>
      <c r="CZF29" s="62"/>
      <c r="CZG29" s="72"/>
      <c r="CZH29" s="62"/>
      <c r="CZI29" s="62"/>
      <c r="CZJ29" s="62"/>
      <c r="CZK29" s="72"/>
      <c r="CZL29" s="62"/>
      <c r="CZM29" s="62"/>
      <c r="CZN29" s="62"/>
      <c r="CZO29" s="72"/>
      <c r="CZP29" s="62"/>
      <c r="CZQ29" s="62"/>
      <c r="CZR29" s="62"/>
      <c r="CZS29" s="72"/>
      <c r="CZT29" s="62"/>
      <c r="CZU29" s="62"/>
      <c r="CZV29" s="62"/>
      <c r="CZW29" s="72"/>
      <c r="CZX29" s="62"/>
      <c r="CZY29" s="62"/>
      <c r="CZZ29" s="62"/>
      <c r="DAA29" s="72"/>
      <c r="DAB29" s="62"/>
      <c r="DAC29" s="62"/>
      <c r="DAD29" s="62"/>
      <c r="DAE29" s="72"/>
      <c r="DAF29" s="62"/>
      <c r="DAG29" s="62"/>
      <c r="DAH29" s="62"/>
      <c r="DAI29" s="72"/>
      <c r="DAJ29" s="62"/>
      <c r="DAK29" s="62"/>
      <c r="DAL29" s="62"/>
      <c r="DAM29" s="72"/>
      <c r="DAN29" s="62"/>
      <c r="DAO29" s="62"/>
      <c r="DAP29" s="62"/>
      <c r="DAQ29" s="72"/>
      <c r="DAR29" s="62"/>
      <c r="DAS29" s="62"/>
      <c r="DAT29" s="62"/>
      <c r="DAU29" s="72"/>
      <c r="DAV29" s="62"/>
      <c r="DAW29" s="62"/>
      <c r="DAX29" s="62"/>
      <c r="DAY29" s="72"/>
      <c r="DAZ29" s="62"/>
      <c r="DBA29" s="62"/>
      <c r="DBB29" s="62"/>
      <c r="DBC29" s="72"/>
      <c r="DBD29" s="62"/>
      <c r="DBE29" s="62"/>
      <c r="DBF29" s="62"/>
      <c r="DBG29" s="72"/>
      <c r="DBH29" s="62"/>
      <c r="DBI29" s="62"/>
      <c r="DBJ29" s="62"/>
      <c r="DBK29" s="72"/>
      <c r="DBL29" s="62"/>
      <c r="DBM29" s="62"/>
      <c r="DBN29" s="62"/>
      <c r="DBO29" s="72"/>
      <c r="DBP29" s="62"/>
      <c r="DBQ29" s="62"/>
      <c r="DBR29" s="62"/>
      <c r="DBS29" s="72"/>
      <c r="DBT29" s="62"/>
      <c r="DBU29" s="62"/>
      <c r="DBV29" s="62"/>
      <c r="DBW29" s="72"/>
      <c r="DBX29" s="62"/>
      <c r="DBY29" s="62"/>
      <c r="DBZ29" s="62"/>
      <c r="DCA29" s="72"/>
      <c r="DCB29" s="62"/>
      <c r="DCC29" s="62"/>
      <c r="DCD29" s="62"/>
      <c r="DCE29" s="72"/>
      <c r="DCF29" s="62"/>
      <c r="DCG29" s="62"/>
      <c r="DCH29" s="62"/>
      <c r="DCI29" s="72"/>
      <c r="DCJ29" s="62"/>
      <c r="DCK29" s="62"/>
      <c r="DCL29" s="62"/>
      <c r="DCM29" s="72"/>
      <c r="DCN29" s="62"/>
      <c r="DCO29" s="62"/>
      <c r="DCP29" s="62"/>
      <c r="DCQ29" s="72"/>
      <c r="DCR29" s="62"/>
      <c r="DCS29" s="62"/>
      <c r="DCT29" s="62"/>
      <c r="DCU29" s="72"/>
      <c r="DCV29" s="62"/>
      <c r="DCW29" s="62"/>
      <c r="DCX29" s="62"/>
      <c r="DCY29" s="72"/>
      <c r="DCZ29" s="62"/>
      <c r="DDA29" s="62"/>
      <c r="DDB29" s="62"/>
      <c r="DDC29" s="72"/>
      <c r="DDD29" s="62"/>
      <c r="DDE29" s="62"/>
      <c r="DDF29" s="62"/>
      <c r="DDG29" s="72"/>
      <c r="DDH29" s="62"/>
      <c r="DDI29" s="62"/>
      <c r="DDJ29" s="62"/>
      <c r="DDK29" s="72"/>
      <c r="DDL29" s="62"/>
      <c r="DDM29" s="62"/>
      <c r="DDN29" s="62"/>
      <c r="DDO29" s="72"/>
      <c r="DDP29" s="62"/>
      <c r="DDQ29" s="62"/>
      <c r="DDR29" s="62"/>
      <c r="DDS29" s="72"/>
      <c r="DDT29" s="62"/>
      <c r="DDU29" s="62"/>
      <c r="DDV29" s="62"/>
      <c r="DDW29" s="72"/>
      <c r="DDX29" s="62"/>
      <c r="DDY29" s="62"/>
      <c r="DDZ29" s="62"/>
      <c r="DEA29" s="72"/>
      <c r="DEB29" s="62"/>
      <c r="DEC29" s="62"/>
      <c r="DED29" s="62"/>
      <c r="DEE29" s="72"/>
      <c r="DEF29" s="62"/>
      <c r="DEG29" s="62"/>
      <c r="DEH29" s="62"/>
      <c r="DEI29" s="72"/>
      <c r="DEJ29" s="62"/>
      <c r="DEK29" s="62"/>
      <c r="DEL29" s="62"/>
      <c r="DEM29" s="72"/>
      <c r="DEN29" s="62"/>
      <c r="DEO29" s="62"/>
      <c r="DEP29" s="62"/>
      <c r="DEQ29" s="72"/>
      <c r="DER29" s="62"/>
      <c r="DES29" s="62"/>
      <c r="DET29" s="62"/>
      <c r="DEU29" s="72"/>
      <c r="DEV29" s="62"/>
      <c r="DEW29" s="62"/>
      <c r="DEX29" s="62"/>
      <c r="DEY29" s="72"/>
      <c r="DEZ29" s="62"/>
      <c r="DFA29" s="62"/>
      <c r="DFB29" s="62"/>
      <c r="DFC29" s="72"/>
      <c r="DFD29" s="62"/>
      <c r="DFE29" s="62"/>
      <c r="DFF29" s="62"/>
      <c r="DFG29" s="72"/>
      <c r="DFH29" s="62"/>
      <c r="DFI29" s="62"/>
      <c r="DFJ29" s="62"/>
      <c r="DFK29" s="72"/>
      <c r="DFL29" s="62"/>
      <c r="DFM29" s="62"/>
      <c r="DFN29" s="62"/>
      <c r="DFO29" s="72"/>
      <c r="DFP29" s="62"/>
      <c r="DFQ29" s="62"/>
      <c r="DFR29" s="62"/>
      <c r="DFS29" s="72"/>
      <c r="DFT29" s="62"/>
      <c r="DFU29" s="62"/>
      <c r="DFV29" s="62"/>
      <c r="DFW29" s="72"/>
      <c r="DFX29" s="62"/>
      <c r="DFY29" s="62"/>
      <c r="DFZ29" s="62"/>
      <c r="DGA29" s="72"/>
      <c r="DGB29" s="62"/>
      <c r="DGC29" s="62"/>
      <c r="DGD29" s="62"/>
      <c r="DGE29" s="72"/>
      <c r="DGF29" s="62"/>
      <c r="DGG29" s="62"/>
      <c r="DGH29" s="62"/>
      <c r="DGI29" s="72"/>
      <c r="DGJ29" s="62"/>
      <c r="DGK29" s="62"/>
      <c r="DGL29" s="62"/>
      <c r="DGM29" s="72"/>
      <c r="DGN29" s="62"/>
      <c r="DGO29" s="62"/>
      <c r="DGP29" s="62"/>
      <c r="DGQ29" s="72"/>
      <c r="DGR29" s="62"/>
      <c r="DGS29" s="62"/>
      <c r="DGT29" s="62"/>
      <c r="DGU29" s="72"/>
      <c r="DGV29" s="62"/>
      <c r="DGW29" s="62"/>
      <c r="DGX29" s="62"/>
      <c r="DGY29" s="72"/>
      <c r="DGZ29" s="62"/>
      <c r="DHA29" s="62"/>
      <c r="DHB29" s="62"/>
      <c r="DHC29" s="72"/>
      <c r="DHD29" s="62"/>
      <c r="DHE29" s="62"/>
      <c r="DHF29" s="62"/>
      <c r="DHG29" s="72"/>
      <c r="DHH29" s="62"/>
      <c r="DHI29" s="62"/>
      <c r="DHJ29" s="62"/>
      <c r="DHK29" s="72"/>
      <c r="DHL29" s="62"/>
      <c r="DHM29" s="62"/>
      <c r="DHN29" s="62"/>
      <c r="DHO29" s="72"/>
      <c r="DHP29" s="62"/>
      <c r="DHQ29" s="62"/>
      <c r="DHR29" s="62"/>
      <c r="DHS29" s="72"/>
      <c r="DHT29" s="62"/>
      <c r="DHU29" s="62"/>
      <c r="DHV29" s="62"/>
      <c r="DHW29" s="72"/>
      <c r="DHX29" s="62"/>
      <c r="DHY29" s="62"/>
      <c r="DHZ29" s="62"/>
      <c r="DIA29" s="72"/>
      <c r="DIB29" s="62"/>
      <c r="DIC29" s="62"/>
      <c r="DID29" s="62"/>
      <c r="DIE29" s="72"/>
      <c r="DIF29" s="62"/>
      <c r="DIG29" s="62"/>
      <c r="DIH29" s="62"/>
      <c r="DII29" s="72"/>
      <c r="DIJ29" s="62"/>
      <c r="DIK29" s="62"/>
      <c r="DIL29" s="62"/>
      <c r="DIM29" s="72"/>
      <c r="DIN29" s="62"/>
      <c r="DIO29" s="62"/>
      <c r="DIP29" s="62"/>
      <c r="DIQ29" s="72"/>
      <c r="DIR29" s="62"/>
      <c r="DIS29" s="62"/>
      <c r="DIT29" s="62"/>
      <c r="DIU29" s="72"/>
      <c r="DIV29" s="62"/>
      <c r="DIW29" s="62"/>
      <c r="DIX29" s="62"/>
      <c r="DIY29" s="72"/>
      <c r="DIZ29" s="62"/>
      <c r="DJA29" s="62"/>
      <c r="DJB29" s="62"/>
      <c r="DJC29" s="72"/>
      <c r="DJD29" s="62"/>
      <c r="DJE29" s="62"/>
      <c r="DJF29" s="62"/>
      <c r="DJG29" s="72"/>
      <c r="DJH29" s="62"/>
      <c r="DJI29" s="62"/>
      <c r="DJJ29" s="62"/>
      <c r="DJK29" s="72"/>
      <c r="DJL29" s="62"/>
      <c r="DJM29" s="62"/>
      <c r="DJN29" s="62"/>
      <c r="DJO29" s="72"/>
      <c r="DJP29" s="62"/>
      <c r="DJQ29" s="62"/>
      <c r="DJR29" s="62"/>
      <c r="DJS29" s="72"/>
      <c r="DJT29" s="62"/>
      <c r="DJU29" s="62"/>
      <c r="DJV29" s="62"/>
      <c r="DJW29" s="72"/>
      <c r="DJX29" s="62"/>
      <c r="DJY29" s="62"/>
      <c r="DJZ29" s="62"/>
      <c r="DKA29" s="72"/>
      <c r="DKB29" s="62"/>
      <c r="DKC29" s="62"/>
      <c r="DKD29" s="62"/>
      <c r="DKE29" s="72"/>
      <c r="DKF29" s="62"/>
      <c r="DKG29" s="62"/>
      <c r="DKH29" s="62"/>
      <c r="DKI29" s="72"/>
      <c r="DKJ29" s="62"/>
      <c r="DKK29" s="62"/>
      <c r="DKL29" s="62"/>
      <c r="DKM29" s="72"/>
      <c r="DKN29" s="62"/>
      <c r="DKO29" s="62"/>
      <c r="DKP29" s="62"/>
      <c r="DKQ29" s="72"/>
      <c r="DKR29" s="62"/>
      <c r="DKS29" s="62"/>
      <c r="DKT29" s="62"/>
      <c r="DKU29" s="72"/>
      <c r="DKV29" s="62"/>
      <c r="DKW29" s="62"/>
      <c r="DKX29" s="62"/>
      <c r="DKY29" s="72"/>
      <c r="DKZ29" s="62"/>
      <c r="DLA29" s="62"/>
      <c r="DLB29" s="62"/>
      <c r="DLC29" s="72"/>
      <c r="DLD29" s="62"/>
      <c r="DLE29" s="62"/>
      <c r="DLF29" s="62"/>
      <c r="DLG29" s="72"/>
      <c r="DLH29" s="62"/>
      <c r="DLI29" s="62"/>
      <c r="DLJ29" s="62"/>
      <c r="DLK29" s="72"/>
      <c r="DLL29" s="62"/>
      <c r="DLM29" s="62"/>
      <c r="DLN29" s="62"/>
      <c r="DLO29" s="72"/>
      <c r="DLP29" s="62"/>
      <c r="DLQ29" s="62"/>
      <c r="DLR29" s="62"/>
      <c r="DLS29" s="72"/>
      <c r="DLT29" s="62"/>
      <c r="DLU29" s="62"/>
      <c r="DLV29" s="62"/>
      <c r="DLW29" s="72"/>
      <c r="DLX29" s="62"/>
      <c r="DLY29" s="62"/>
      <c r="DLZ29" s="62"/>
      <c r="DMA29" s="72"/>
      <c r="DMB29" s="62"/>
      <c r="DMC29" s="62"/>
      <c r="DMD29" s="62"/>
      <c r="DME29" s="72"/>
      <c r="DMF29" s="62"/>
      <c r="DMG29" s="62"/>
      <c r="DMH29" s="62"/>
      <c r="DMI29" s="72"/>
      <c r="DMJ29" s="62"/>
      <c r="DMK29" s="62"/>
      <c r="DML29" s="62"/>
      <c r="DMM29" s="72"/>
      <c r="DMN29" s="62"/>
      <c r="DMO29" s="62"/>
      <c r="DMP29" s="62"/>
      <c r="DMQ29" s="72"/>
      <c r="DMR29" s="62"/>
      <c r="DMS29" s="62"/>
      <c r="DMT29" s="62"/>
      <c r="DMU29" s="72"/>
      <c r="DMV29" s="62"/>
      <c r="DMW29" s="62"/>
      <c r="DMX29" s="62"/>
      <c r="DMY29" s="72"/>
      <c r="DMZ29" s="62"/>
      <c r="DNA29" s="62"/>
      <c r="DNB29" s="62"/>
      <c r="DNC29" s="72"/>
      <c r="DND29" s="62"/>
      <c r="DNE29" s="62"/>
      <c r="DNF29" s="62"/>
      <c r="DNG29" s="72"/>
      <c r="DNH29" s="62"/>
      <c r="DNI29" s="62"/>
      <c r="DNJ29" s="62"/>
      <c r="DNK29" s="72"/>
      <c r="DNL29" s="62"/>
      <c r="DNM29" s="62"/>
      <c r="DNN29" s="62"/>
      <c r="DNO29" s="72"/>
      <c r="DNP29" s="62"/>
      <c r="DNQ29" s="62"/>
      <c r="DNR29" s="62"/>
      <c r="DNS29" s="72"/>
      <c r="DNT29" s="62"/>
      <c r="DNU29" s="62"/>
      <c r="DNV29" s="62"/>
      <c r="DNW29" s="72"/>
      <c r="DNX29" s="62"/>
      <c r="DNY29" s="62"/>
      <c r="DNZ29" s="62"/>
      <c r="DOA29" s="72"/>
      <c r="DOB29" s="62"/>
      <c r="DOC29" s="62"/>
      <c r="DOD29" s="62"/>
      <c r="DOE29" s="72"/>
      <c r="DOF29" s="62"/>
      <c r="DOG29" s="62"/>
      <c r="DOH29" s="62"/>
      <c r="DOI29" s="72"/>
      <c r="DOJ29" s="62"/>
      <c r="DOK29" s="62"/>
      <c r="DOL29" s="62"/>
      <c r="DOM29" s="72"/>
      <c r="DON29" s="62"/>
      <c r="DOO29" s="62"/>
      <c r="DOP29" s="62"/>
      <c r="DOQ29" s="72"/>
      <c r="DOR29" s="62"/>
      <c r="DOS29" s="62"/>
      <c r="DOT29" s="62"/>
      <c r="DOU29" s="72"/>
      <c r="DOV29" s="62"/>
      <c r="DOW29" s="62"/>
      <c r="DOX29" s="62"/>
      <c r="DOY29" s="72"/>
      <c r="DOZ29" s="62"/>
      <c r="DPA29" s="62"/>
      <c r="DPB29" s="62"/>
      <c r="DPC29" s="72"/>
      <c r="DPD29" s="62"/>
      <c r="DPE29" s="62"/>
      <c r="DPF29" s="62"/>
      <c r="DPG29" s="72"/>
      <c r="DPH29" s="62"/>
      <c r="DPI29" s="62"/>
      <c r="DPJ29" s="62"/>
      <c r="DPK29" s="72"/>
      <c r="DPL29" s="62"/>
      <c r="DPM29" s="62"/>
      <c r="DPN29" s="62"/>
      <c r="DPO29" s="72"/>
      <c r="DPP29" s="62"/>
      <c r="DPQ29" s="62"/>
      <c r="DPR29" s="62"/>
      <c r="DPS29" s="72"/>
      <c r="DPT29" s="62"/>
      <c r="DPU29" s="62"/>
      <c r="DPV29" s="62"/>
      <c r="DPW29" s="72"/>
      <c r="DPX29" s="62"/>
      <c r="DPY29" s="62"/>
      <c r="DPZ29" s="62"/>
      <c r="DQA29" s="72"/>
      <c r="DQB29" s="62"/>
      <c r="DQC29" s="62"/>
      <c r="DQD29" s="62"/>
      <c r="DQE29" s="72"/>
      <c r="DQF29" s="62"/>
      <c r="DQG29" s="62"/>
      <c r="DQH29" s="62"/>
      <c r="DQI29" s="72"/>
      <c r="DQJ29" s="62"/>
      <c r="DQK29" s="62"/>
      <c r="DQL29" s="62"/>
      <c r="DQM29" s="72"/>
      <c r="DQN29" s="62"/>
      <c r="DQO29" s="62"/>
      <c r="DQP29" s="62"/>
      <c r="DQQ29" s="72"/>
      <c r="DQR29" s="62"/>
      <c r="DQS29" s="62"/>
      <c r="DQT29" s="62"/>
      <c r="DQU29" s="72"/>
      <c r="DQV29" s="62"/>
      <c r="DQW29" s="62"/>
      <c r="DQX29" s="62"/>
      <c r="DQY29" s="72"/>
      <c r="DQZ29" s="62"/>
      <c r="DRA29" s="62"/>
      <c r="DRB29" s="62"/>
      <c r="DRC29" s="72"/>
      <c r="DRD29" s="62"/>
      <c r="DRE29" s="62"/>
      <c r="DRF29" s="62"/>
      <c r="DRG29" s="72"/>
      <c r="DRH29" s="62"/>
      <c r="DRI29" s="62"/>
      <c r="DRJ29" s="62"/>
      <c r="DRK29" s="72"/>
      <c r="DRL29" s="62"/>
      <c r="DRM29" s="62"/>
      <c r="DRN29" s="62"/>
      <c r="DRO29" s="72"/>
      <c r="DRP29" s="62"/>
      <c r="DRQ29" s="62"/>
      <c r="DRR29" s="62"/>
      <c r="DRS29" s="72"/>
      <c r="DRT29" s="62"/>
      <c r="DRU29" s="62"/>
      <c r="DRV29" s="62"/>
      <c r="DRW29" s="72"/>
      <c r="DRX29" s="62"/>
      <c r="DRY29" s="62"/>
      <c r="DRZ29" s="62"/>
      <c r="DSA29" s="72"/>
      <c r="DSB29" s="62"/>
      <c r="DSC29" s="62"/>
      <c r="DSD29" s="62"/>
      <c r="DSE29" s="72"/>
      <c r="DSF29" s="62"/>
      <c r="DSG29" s="62"/>
      <c r="DSH29" s="62"/>
      <c r="DSI29" s="72"/>
      <c r="DSJ29" s="62"/>
      <c r="DSK29" s="62"/>
      <c r="DSL29" s="62"/>
      <c r="DSM29" s="72"/>
      <c r="DSN29" s="62"/>
      <c r="DSO29" s="62"/>
      <c r="DSP29" s="62"/>
      <c r="DSQ29" s="72"/>
      <c r="DSR29" s="62"/>
      <c r="DSS29" s="62"/>
      <c r="DST29" s="62"/>
      <c r="DSU29" s="72"/>
      <c r="DSV29" s="62"/>
      <c r="DSW29" s="62"/>
      <c r="DSX29" s="62"/>
      <c r="DSY29" s="72"/>
      <c r="DSZ29" s="62"/>
      <c r="DTA29" s="62"/>
      <c r="DTB29" s="62"/>
      <c r="DTC29" s="72"/>
      <c r="DTD29" s="62"/>
      <c r="DTE29" s="62"/>
      <c r="DTF29" s="62"/>
      <c r="DTG29" s="72"/>
      <c r="DTH29" s="62"/>
      <c r="DTI29" s="62"/>
      <c r="DTJ29" s="62"/>
      <c r="DTK29" s="72"/>
      <c r="DTL29" s="62"/>
      <c r="DTM29" s="62"/>
      <c r="DTN29" s="62"/>
      <c r="DTO29" s="72"/>
      <c r="DTP29" s="62"/>
      <c r="DTQ29" s="62"/>
      <c r="DTR29" s="62"/>
      <c r="DTS29" s="72"/>
      <c r="DTT29" s="62"/>
      <c r="DTU29" s="62"/>
      <c r="DTV29" s="62"/>
      <c r="DTW29" s="72"/>
      <c r="DTX29" s="62"/>
      <c r="DTY29" s="62"/>
      <c r="DTZ29" s="62"/>
      <c r="DUA29" s="72"/>
      <c r="DUB29" s="62"/>
      <c r="DUC29" s="62"/>
      <c r="DUD29" s="62"/>
      <c r="DUE29" s="72"/>
      <c r="DUF29" s="62"/>
      <c r="DUG29" s="62"/>
      <c r="DUH29" s="62"/>
      <c r="DUI29" s="72"/>
      <c r="DUJ29" s="62"/>
      <c r="DUK29" s="62"/>
      <c r="DUL29" s="62"/>
      <c r="DUM29" s="72"/>
      <c r="DUN29" s="62"/>
      <c r="DUO29" s="62"/>
      <c r="DUP29" s="62"/>
      <c r="DUQ29" s="72"/>
      <c r="DUR29" s="62"/>
      <c r="DUS29" s="62"/>
      <c r="DUT29" s="62"/>
      <c r="DUU29" s="72"/>
      <c r="DUV29" s="62"/>
      <c r="DUW29" s="62"/>
      <c r="DUX29" s="62"/>
      <c r="DUY29" s="72"/>
      <c r="DUZ29" s="62"/>
      <c r="DVA29" s="62"/>
      <c r="DVB29" s="62"/>
      <c r="DVC29" s="72"/>
      <c r="DVD29" s="62"/>
      <c r="DVE29" s="62"/>
      <c r="DVF29" s="62"/>
      <c r="DVG29" s="72"/>
      <c r="DVH29" s="62"/>
      <c r="DVI29" s="62"/>
      <c r="DVJ29" s="62"/>
      <c r="DVK29" s="72"/>
      <c r="DVL29" s="62"/>
      <c r="DVM29" s="62"/>
      <c r="DVN29" s="62"/>
      <c r="DVO29" s="72"/>
      <c r="DVP29" s="62"/>
      <c r="DVQ29" s="62"/>
      <c r="DVR29" s="62"/>
      <c r="DVS29" s="72"/>
      <c r="DVT29" s="62"/>
      <c r="DVU29" s="62"/>
      <c r="DVV29" s="62"/>
      <c r="DVW29" s="72"/>
      <c r="DVX29" s="62"/>
      <c r="DVY29" s="62"/>
      <c r="DVZ29" s="62"/>
      <c r="DWA29" s="72"/>
      <c r="DWB29" s="62"/>
      <c r="DWC29" s="62"/>
      <c r="DWD29" s="62"/>
      <c r="DWE29" s="72"/>
      <c r="DWF29" s="62"/>
      <c r="DWG29" s="62"/>
      <c r="DWH29" s="62"/>
      <c r="DWI29" s="72"/>
      <c r="DWJ29" s="62"/>
      <c r="DWK29" s="62"/>
      <c r="DWL29" s="62"/>
      <c r="DWM29" s="72"/>
      <c r="DWN29" s="62"/>
      <c r="DWO29" s="62"/>
      <c r="DWP29" s="62"/>
      <c r="DWQ29" s="72"/>
      <c r="DWR29" s="62"/>
      <c r="DWS29" s="62"/>
      <c r="DWT29" s="62"/>
      <c r="DWU29" s="72"/>
      <c r="DWV29" s="62"/>
      <c r="DWW29" s="62"/>
      <c r="DWX29" s="62"/>
      <c r="DWY29" s="72"/>
      <c r="DWZ29" s="62"/>
      <c r="DXA29" s="62"/>
      <c r="DXB29" s="62"/>
      <c r="DXC29" s="72"/>
      <c r="DXD29" s="62"/>
      <c r="DXE29" s="62"/>
      <c r="DXF29" s="62"/>
      <c r="DXG29" s="72"/>
      <c r="DXH29" s="62"/>
      <c r="DXI29" s="62"/>
      <c r="DXJ29" s="62"/>
      <c r="DXK29" s="72"/>
      <c r="DXL29" s="62"/>
      <c r="DXM29" s="62"/>
      <c r="DXN29" s="62"/>
      <c r="DXO29" s="72"/>
      <c r="DXP29" s="62"/>
      <c r="DXQ29" s="62"/>
      <c r="DXR29" s="62"/>
      <c r="DXS29" s="72"/>
      <c r="DXT29" s="62"/>
      <c r="DXU29" s="62"/>
      <c r="DXV29" s="62"/>
      <c r="DXW29" s="72"/>
      <c r="DXX29" s="62"/>
      <c r="DXY29" s="62"/>
      <c r="DXZ29" s="62"/>
      <c r="DYA29" s="72"/>
      <c r="DYB29" s="62"/>
      <c r="DYC29" s="62"/>
      <c r="DYD29" s="62"/>
      <c r="DYE29" s="72"/>
      <c r="DYF29" s="62"/>
      <c r="DYG29" s="62"/>
      <c r="DYH29" s="62"/>
      <c r="DYI29" s="72"/>
      <c r="DYJ29" s="62"/>
      <c r="DYK29" s="62"/>
      <c r="DYL29" s="62"/>
      <c r="DYM29" s="72"/>
      <c r="DYN29" s="62"/>
      <c r="DYO29" s="62"/>
      <c r="DYP29" s="62"/>
      <c r="DYQ29" s="72"/>
      <c r="DYR29" s="62"/>
      <c r="DYS29" s="62"/>
      <c r="DYT29" s="62"/>
      <c r="DYU29" s="72"/>
      <c r="DYV29" s="62"/>
      <c r="DYW29" s="62"/>
      <c r="DYX29" s="62"/>
      <c r="DYY29" s="72"/>
      <c r="DYZ29" s="62"/>
      <c r="DZA29" s="62"/>
      <c r="DZB29" s="62"/>
      <c r="DZC29" s="72"/>
      <c r="DZD29" s="62"/>
      <c r="DZE29" s="62"/>
      <c r="DZF29" s="62"/>
      <c r="DZG29" s="72"/>
      <c r="DZH29" s="62"/>
      <c r="DZI29" s="62"/>
      <c r="DZJ29" s="62"/>
      <c r="DZK29" s="72"/>
      <c r="DZL29" s="62"/>
      <c r="DZM29" s="62"/>
      <c r="DZN29" s="62"/>
      <c r="DZO29" s="72"/>
      <c r="DZP29" s="62"/>
      <c r="DZQ29" s="62"/>
      <c r="DZR29" s="62"/>
      <c r="DZS29" s="72"/>
      <c r="DZT29" s="62"/>
      <c r="DZU29" s="62"/>
      <c r="DZV29" s="62"/>
      <c r="DZW29" s="72"/>
      <c r="DZX29" s="62"/>
      <c r="DZY29" s="62"/>
      <c r="DZZ29" s="62"/>
      <c r="EAA29" s="72"/>
      <c r="EAB29" s="62"/>
      <c r="EAC29" s="62"/>
      <c r="EAD29" s="62"/>
      <c r="EAE29" s="72"/>
      <c r="EAF29" s="62"/>
      <c r="EAG29" s="62"/>
      <c r="EAH29" s="62"/>
      <c r="EAI29" s="72"/>
      <c r="EAJ29" s="62"/>
      <c r="EAK29" s="62"/>
      <c r="EAL29" s="62"/>
      <c r="EAM29" s="72"/>
      <c r="EAN29" s="62"/>
      <c r="EAO29" s="62"/>
      <c r="EAP29" s="62"/>
      <c r="EAQ29" s="72"/>
      <c r="EAR29" s="62"/>
      <c r="EAS29" s="62"/>
      <c r="EAT29" s="62"/>
      <c r="EAU29" s="72"/>
      <c r="EAV29" s="62"/>
      <c r="EAW29" s="62"/>
      <c r="EAX29" s="62"/>
      <c r="EAY29" s="72"/>
      <c r="EAZ29" s="62"/>
      <c r="EBA29" s="62"/>
      <c r="EBB29" s="62"/>
      <c r="EBC29" s="72"/>
      <c r="EBD29" s="62"/>
      <c r="EBE29" s="62"/>
      <c r="EBF29" s="62"/>
      <c r="EBG29" s="72"/>
      <c r="EBH29" s="62"/>
      <c r="EBI29" s="62"/>
      <c r="EBJ29" s="62"/>
      <c r="EBK29" s="72"/>
      <c r="EBL29" s="62"/>
      <c r="EBM29" s="62"/>
      <c r="EBN29" s="62"/>
      <c r="EBO29" s="72"/>
      <c r="EBP29" s="62"/>
      <c r="EBQ29" s="62"/>
      <c r="EBR29" s="62"/>
      <c r="EBS29" s="72"/>
      <c r="EBT29" s="62"/>
      <c r="EBU29" s="62"/>
      <c r="EBV29" s="62"/>
      <c r="EBW29" s="72"/>
      <c r="EBX29" s="62"/>
      <c r="EBY29" s="62"/>
      <c r="EBZ29" s="62"/>
      <c r="ECA29" s="72"/>
      <c r="ECB29" s="62"/>
      <c r="ECC29" s="62"/>
      <c r="ECD29" s="62"/>
      <c r="ECE29" s="72"/>
      <c r="ECF29" s="62"/>
      <c r="ECG29" s="62"/>
      <c r="ECH29" s="62"/>
      <c r="ECI29" s="72"/>
      <c r="ECJ29" s="62"/>
      <c r="ECK29" s="62"/>
      <c r="ECL29" s="62"/>
      <c r="ECM29" s="72"/>
      <c r="ECN29" s="62"/>
      <c r="ECO29" s="62"/>
      <c r="ECP29" s="62"/>
      <c r="ECQ29" s="72"/>
      <c r="ECR29" s="62"/>
      <c r="ECS29" s="62"/>
      <c r="ECT29" s="62"/>
      <c r="ECU29" s="72"/>
      <c r="ECV29" s="62"/>
      <c r="ECW29" s="62"/>
      <c r="ECX29" s="62"/>
      <c r="ECY29" s="72"/>
      <c r="ECZ29" s="62"/>
      <c r="EDA29" s="62"/>
      <c r="EDB29" s="62"/>
      <c r="EDC29" s="72"/>
      <c r="EDD29" s="62"/>
      <c r="EDE29" s="62"/>
      <c r="EDF29" s="62"/>
      <c r="EDG29" s="72"/>
      <c r="EDH29" s="62"/>
      <c r="EDI29" s="62"/>
      <c r="EDJ29" s="62"/>
      <c r="EDK29" s="72"/>
      <c r="EDL29" s="62"/>
      <c r="EDM29" s="62"/>
      <c r="EDN29" s="62"/>
      <c r="EDO29" s="72"/>
      <c r="EDP29" s="62"/>
      <c r="EDQ29" s="62"/>
      <c r="EDR29" s="62"/>
      <c r="EDS29" s="72"/>
      <c r="EDT29" s="62"/>
      <c r="EDU29" s="62"/>
      <c r="EDV29" s="62"/>
      <c r="EDW29" s="72"/>
      <c r="EDX29" s="62"/>
      <c r="EDY29" s="62"/>
      <c r="EDZ29" s="62"/>
      <c r="EEA29" s="72"/>
      <c r="EEB29" s="62"/>
      <c r="EEC29" s="62"/>
      <c r="EED29" s="62"/>
      <c r="EEE29" s="72"/>
      <c r="EEF29" s="62"/>
      <c r="EEG29" s="62"/>
      <c r="EEH29" s="62"/>
      <c r="EEI29" s="72"/>
      <c r="EEJ29" s="62"/>
      <c r="EEK29" s="62"/>
      <c r="EEL29" s="62"/>
      <c r="EEM29" s="72"/>
      <c r="EEN29" s="62"/>
      <c r="EEO29" s="62"/>
      <c r="EEP29" s="62"/>
      <c r="EEQ29" s="72"/>
      <c r="EER29" s="62"/>
      <c r="EES29" s="62"/>
      <c r="EET29" s="62"/>
      <c r="EEU29" s="72"/>
      <c r="EEV29" s="62"/>
      <c r="EEW29" s="62"/>
      <c r="EEX29" s="62"/>
      <c r="EEY29" s="72"/>
      <c r="EEZ29" s="62"/>
      <c r="EFA29" s="62"/>
      <c r="EFB29" s="62"/>
      <c r="EFC29" s="72"/>
      <c r="EFD29" s="62"/>
      <c r="EFE29" s="62"/>
      <c r="EFF29" s="62"/>
      <c r="EFG29" s="72"/>
      <c r="EFH29" s="62"/>
      <c r="EFI29" s="62"/>
      <c r="EFJ29" s="62"/>
      <c r="EFK29" s="72"/>
      <c r="EFL29" s="62"/>
      <c r="EFM29" s="62"/>
      <c r="EFN29" s="62"/>
      <c r="EFO29" s="72"/>
      <c r="EFP29" s="62"/>
      <c r="EFQ29" s="62"/>
      <c r="EFR29" s="62"/>
      <c r="EFS29" s="72"/>
      <c r="EFT29" s="62"/>
      <c r="EFU29" s="62"/>
      <c r="EFV29" s="62"/>
      <c r="EFW29" s="72"/>
      <c r="EFX29" s="62"/>
      <c r="EFY29" s="62"/>
      <c r="EFZ29" s="62"/>
      <c r="EGA29" s="72"/>
      <c r="EGB29" s="62"/>
      <c r="EGC29" s="62"/>
      <c r="EGD29" s="62"/>
      <c r="EGE29" s="72"/>
      <c r="EGF29" s="62"/>
      <c r="EGG29" s="62"/>
      <c r="EGH29" s="62"/>
      <c r="EGI29" s="72"/>
      <c r="EGJ29" s="62"/>
      <c r="EGK29" s="62"/>
      <c r="EGL29" s="62"/>
      <c r="EGM29" s="72"/>
      <c r="EGN29" s="62"/>
      <c r="EGO29" s="62"/>
      <c r="EGP29" s="62"/>
      <c r="EGQ29" s="72"/>
      <c r="EGR29" s="62"/>
      <c r="EGS29" s="62"/>
      <c r="EGT29" s="62"/>
      <c r="EGU29" s="72"/>
      <c r="EGV29" s="62"/>
      <c r="EGW29" s="62"/>
      <c r="EGX29" s="62"/>
      <c r="EGY29" s="72"/>
      <c r="EGZ29" s="62"/>
      <c r="EHA29" s="62"/>
      <c r="EHB29" s="62"/>
      <c r="EHC29" s="72"/>
      <c r="EHD29" s="62"/>
      <c r="EHE29" s="62"/>
      <c r="EHF29" s="62"/>
      <c r="EHG29" s="72"/>
      <c r="EHH29" s="62"/>
      <c r="EHI29" s="62"/>
      <c r="EHJ29" s="62"/>
      <c r="EHK29" s="72"/>
      <c r="EHL29" s="62"/>
      <c r="EHM29" s="62"/>
      <c r="EHN29" s="62"/>
      <c r="EHO29" s="72"/>
      <c r="EHP29" s="62"/>
      <c r="EHQ29" s="62"/>
      <c r="EHR29" s="62"/>
      <c r="EHS29" s="72"/>
      <c r="EHT29" s="62"/>
      <c r="EHU29" s="62"/>
      <c r="EHV29" s="62"/>
      <c r="EHW29" s="72"/>
      <c r="EHX29" s="62"/>
      <c r="EHY29" s="62"/>
      <c r="EHZ29" s="62"/>
      <c r="EIA29" s="72"/>
      <c r="EIB29" s="62"/>
      <c r="EIC29" s="62"/>
      <c r="EID29" s="62"/>
      <c r="EIE29" s="72"/>
      <c r="EIF29" s="62"/>
      <c r="EIG29" s="62"/>
      <c r="EIH29" s="62"/>
      <c r="EII29" s="72"/>
      <c r="EIJ29" s="62"/>
      <c r="EIK29" s="62"/>
      <c r="EIL29" s="62"/>
      <c r="EIM29" s="72"/>
      <c r="EIN29" s="62"/>
      <c r="EIO29" s="62"/>
      <c r="EIP29" s="62"/>
      <c r="EIQ29" s="72"/>
      <c r="EIR29" s="62"/>
      <c r="EIS29" s="62"/>
      <c r="EIT29" s="62"/>
      <c r="EIU29" s="72"/>
      <c r="EIV29" s="62"/>
      <c r="EIW29" s="62"/>
      <c r="EIX29" s="62"/>
      <c r="EIY29" s="72"/>
      <c r="EIZ29" s="62"/>
      <c r="EJA29" s="62"/>
      <c r="EJB29" s="62"/>
      <c r="EJC29" s="72"/>
      <c r="EJD29" s="62"/>
      <c r="EJE29" s="62"/>
      <c r="EJF29" s="62"/>
      <c r="EJG29" s="72"/>
      <c r="EJH29" s="62"/>
      <c r="EJI29" s="62"/>
      <c r="EJJ29" s="62"/>
      <c r="EJK29" s="72"/>
      <c r="EJL29" s="62"/>
      <c r="EJM29" s="62"/>
      <c r="EJN29" s="62"/>
      <c r="EJO29" s="72"/>
      <c r="EJP29" s="62"/>
      <c r="EJQ29" s="62"/>
      <c r="EJR29" s="62"/>
      <c r="EJS29" s="72"/>
      <c r="EJT29" s="62"/>
      <c r="EJU29" s="62"/>
      <c r="EJV29" s="62"/>
      <c r="EJW29" s="72"/>
      <c r="EJX29" s="62"/>
      <c r="EJY29" s="62"/>
      <c r="EJZ29" s="62"/>
      <c r="EKA29" s="72"/>
      <c r="EKB29" s="62"/>
      <c r="EKC29" s="62"/>
      <c r="EKD29" s="62"/>
      <c r="EKE29" s="72"/>
      <c r="EKF29" s="62"/>
      <c r="EKG29" s="62"/>
      <c r="EKH29" s="62"/>
      <c r="EKI29" s="72"/>
      <c r="EKJ29" s="62"/>
      <c r="EKK29" s="62"/>
      <c r="EKL29" s="62"/>
      <c r="EKM29" s="72"/>
      <c r="EKN29" s="62"/>
      <c r="EKO29" s="62"/>
      <c r="EKP29" s="62"/>
      <c r="EKQ29" s="72"/>
      <c r="EKR29" s="62"/>
      <c r="EKS29" s="62"/>
      <c r="EKT29" s="62"/>
      <c r="EKU29" s="72"/>
      <c r="EKV29" s="62"/>
      <c r="EKW29" s="62"/>
      <c r="EKX29" s="62"/>
      <c r="EKY29" s="72"/>
      <c r="EKZ29" s="62"/>
      <c r="ELA29" s="62"/>
      <c r="ELB29" s="62"/>
      <c r="ELC29" s="72"/>
      <c r="ELD29" s="62"/>
      <c r="ELE29" s="62"/>
      <c r="ELF29" s="62"/>
      <c r="ELG29" s="72"/>
      <c r="ELH29" s="62"/>
      <c r="ELI29" s="62"/>
      <c r="ELJ29" s="62"/>
      <c r="ELK29" s="72"/>
      <c r="ELL29" s="62"/>
      <c r="ELM29" s="62"/>
      <c r="ELN29" s="62"/>
      <c r="ELO29" s="72"/>
      <c r="ELP29" s="62"/>
      <c r="ELQ29" s="62"/>
      <c r="ELR29" s="62"/>
      <c r="ELS29" s="72"/>
      <c r="ELT29" s="62"/>
      <c r="ELU29" s="62"/>
      <c r="ELV29" s="62"/>
      <c r="ELW29" s="72"/>
      <c r="ELX29" s="62"/>
      <c r="ELY29" s="62"/>
      <c r="ELZ29" s="62"/>
      <c r="EMA29" s="72"/>
      <c r="EMB29" s="62"/>
      <c r="EMC29" s="62"/>
      <c r="EMD29" s="62"/>
      <c r="EME29" s="72"/>
      <c r="EMF29" s="62"/>
      <c r="EMG29" s="62"/>
      <c r="EMH29" s="62"/>
      <c r="EMI29" s="72"/>
      <c r="EMJ29" s="62"/>
      <c r="EMK29" s="62"/>
      <c r="EML29" s="62"/>
      <c r="EMM29" s="72"/>
      <c r="EMN29" s="62"/>
      <c r="EMO29" s="62"/>
      <c r="EMP29" s="62"/>
      <c r="EMQ29" s="72"/>
      <c r="EMR29" s="62"/>
      <c r="EMS29" s="62"/>
      <c r="EMT29" s="62"/>
      <c r="EMU29" s="72"/>
      <c r="EMV29" s="62"/>
      <c r="EMW29" s="62"/>
      <c r="EMX29" s="62"/>
      <c r="EMY29" s="72"/>
      <c r="EMZ29" s="62"/>
      <c r="ENA29" s="62"/>
      <c r="ENB29" s="62"/>
      <c r="ENC29" s="72"/>
      <c r="END29" s="62"/>
      <c r="ENE29" s="62"/>
      <c r="ENF29" s="62"/>
      <c r="ENG29" s="72"/>
      <c r="ENH29" s="62"/>
      <c r="ENI29" s="62"/>
      <c r="ENJ29" s="62"/>
      <c r="ENK29" s="72"/>
      <c r="ENL29" s="62"/>
      <c r="ENM29" s="62"/>
      <c r="ENN29" s="62"/>
      <c r="ENO29" s="72"/>
      <c r="ENP29" s="62"/>
      <c r="ENQ29" s="62"/>
      <c r="ENR29" s="62"/>
      <c r="ENS29" s="72"/>
      <c r="ENT29" s="62"/>
      <c r="ENU29" s="62"/>
      <c r="ENV29" s="62"/>
      <c r="ENW29" s="72"/>
      <c r="ENX29" s="62"/>
      <c r="ENY29" s="62"/>
      <c r="ENZ29" s="62"/>
      <c r="EOA29" s="72"/>
      <c r="EOB29" s="62"/>
      <c r="EOC29" s="62"/>
      <c r="EOD29" s="62"/>
      <c r="EOE29" s="72"/>
      <c r="EOF29" s="62"/>
      <c r="EOG29" s="62"/>
      <c r="EOH29" s="62"/>
      <c r="EOI29" s="72"/>
      <c r="EOJ29" s="62"/>
      <c r="EOK29" s="62"/>
      <c r="EOL29" s="62"/>
      <c r="EOM29" s="72"/>
      <c r="EON29" s="62"/>
      <c r="EOO29" s="62"/>
      <c r="EOP29" s="62"/>
      <c r="EOQ29" s="72"/>
      <c r="EOR29" s="62"/>
      <c r="EOS29" s="62"/>
      <c r="EOT29" s="62"/>
      <c r="EOU29" s="72"/>
      <c r="EOV29" s="62"/>
      <c r="EOW29" s="62"/>
      <c r="EOX29" s="62"/>
      <c r="EOY29" s="72"/>
      <c r="EOZ29" s="62"/>
      <c r="EPA29" s="62"/>
      <c r="EPB29" s="62"/>
      <c r="EPC29" s="72"/>
      <c r="EPD29" s="62"/>
      <c r="EPE29" s="62"/>
      <c r="EPF29" s="62"/>
      <c r="EPG29" s="72"/>
      <c r="EPH29" s="62"/>
      <c r="EPI29" s="62"/>
      <c r="EPJ29" s="62"/>
      <c r="EPK29" s="72"/>
      <c r="EPL29" s="62"/>
      <c r="EPM29" s="62"/>
      <c r="EPN29" s="62"/>
      <c r="EPO29" s="72"/>
      <c r="EPP29" s="62"/>
      <c r="EPQ29" s="62"/>
      <c r="EPR29" s="62"/>
      <c r="EPS29" s="72"/>
      <c r="EPT29" s="62"/>
      <c r="EPU29" s="62"/>
      <c r="EPV29" s="62"/>
      <c r="EPW29" s="72"/>
      <c r="EPX29" s="62"/>
      <c r="EPY29" s="62"/>
      <c r="EPZ29" s="62"/>
      <c r="EQA29" s="72"/>
      <c r="EQB29" s="62"/>
      <c r="EQC29" s="62"/>
      <c r="EQD29" s="62"/>
      <c r="EQE29" s="72"/>
      <c r="EQF29" s="62"/>
      <c r="EQG29" s="62"/>
      <c r="EQH29" s="62"/>
      <c r="EQI29" s="72"/>
      <c r="EQJ29" s="62"/>
      <c r="EQK29" s="62"/>
      <c r="EQL29" s="62"/>
      <c r="EQM29" s="72"/>
      <c r="EQN29" s="62"/>
      <c r="EQO29" s="62"/>
      <c r="EQP29" s="62"/>
      <c r="EQQ29" s="72"/>
      <c r="EQR29" s="62"/>
      <c r="EQS29" s="62"/>
      <c r="EQT29" s="62"/>
      <c r="EQU29" s="72"/>
      <c r="EQV29" s="62"/>
      <c r="EQW29" s="62"/>
      <c r="EQX29" s="62"/>
      <c r="EQY29" s="72"/>
      <c r="EQZ29" s="62"/>
      <c r="ERA29" s="62"/>
      <c r="ERB29" s="62"/>
      <c r="ERC29" s="72"/>
      <c r="ERD29" s="62"/>
      <c r="ERE29" s="62"/>
      <c r="ERF29" s="62"/>
      <c r="ERG29" s="72"/>
      <c r="ERH29" s="62"/>
      <c r="ERI29" s="62"/>
      <c r="ERJ29" s="62"/>
      <c r="ERK29" s="72"/>
      <c r="ERL29" s="62"/>
      <c r="ERM29" s="62"/>
      <c r="ERN29" s="62"/>
      <c r="ERO29" s="72"/>
      <c r="ERP29" s="62"/>
      <c r="ERQ29" s="62"/>
      <c r="ERR29" s="62"/>
      <c r="ERS29" s="72"/>
      <c r="ERT29" s="62"/>
      <c r="ERU29" s="62"/>
      <c r="ERV29" s="62"/>
      <c r="ERW29" s="72"/>
      <c r="ERX29" s="62"/>
      <c r="ERY29" s="62"/>
      <c r="ERZ29" s="62"/>
      <c r="ESA29" s="72"/>
      <c r="ESB29" s="62"/>
      <c r="ESC29" s="62"/>
      <c r="ESD29" s="62"/>
      <c r="ESE29" s="72"/>
      <c r="ESF29" s="62"/>
      <c r="ESG29" s="62"/>
      <c r="ESH29" s="62"/>
      <c r="ESI29" s="72"/>
      <c r="ESJ29" s="62"/>
      <c r="ESK29" s="62"/>
      <c r="ESL29" s="62"/>
      <c r="ESM29" s="72"/>
      <c r="ESN29" s="62"/>
      <c r="ESO29" s="62"/>
      <c r="ESP29" s="62"/>
      <c r="ESQ29" s="72"/>
      <c r="ESR29" s="62"/>
      <c r="ESS29" s="62"/>
      <c r="EST29" s="62"/>
      <c r="ESU29" s="72"/>
      <c r="ESV29" s="62"/>
      <c r="ESW29" s="62"/>
      <c r="ESX29" s="62"/>
      <c r="ESY29" s="72"/>
      <c r="ESZ29" s="62"/>
      <c r="ETA29" s="62"/>
      <c r="ETB29" s="62"/>
      <c r="ETC29" s="72"/>
      <c r="ETD29" s="62"/>
      <c r="ETE29" s="62"/>
      <c r="ETF29" s="62"/>
      <c r="ETG29" s="72"/>
      <c r="ETH29" s="62"/>
      <c r="ETI29" s="62"/>
      <c r="ETJ29" s="62"/>
      <c r="ETK29" s="72"/>
      <c r="ETL29" s="62"/>
      <c r="ETM29" s="62"/>
      <c r="ETN29" s="62"/>
      <c r="ETO29" s="72"/>
      <c r="ETP29" s="62"/>
      <c r="ETQ29" s="62"/>
      <c r="ETR29" s="62"/>
      <c r="ETS29" s="72"/>
      <c r="ETT29" s="62"/>
      <c r="ETU29" s="62"/>
      <c r="ETV29" s="62"/>
      <c r="ETW29" s="72"/>
      <c r="ETX29" s="62"/>
      <c r="ETY29" s="62"/>
      <c r="ETZ29" s="62"/>
      <c r="EUA29" s="72"/>
      <c r="EUB29" s="62"/>
      <c r="EUC29" s="62"/>
      <c r="EUD29" s="62"/>
      <c r="EUE29" s="72"/>
      <c r="EUF29" s="62"/>
      <c r="EUG29" s="62"/>
      <c r="EUH29" s="62"/>
      <c r="EUI29" s="72"/>
      <c r="EUJ29" s="62"/>
      <c r="EUK29" s="62"/>
      <c r="EUL29" s="62"/>
      <c r="EUM29" s="72"/>
      <c r="EUN29" s="62"/>
      <c r="EUO29" s="62"/>
      <c r="EUP29" s="62"/>
      <c r="EUQ29" s="72"/>
      <c r="EUR29" s="62"/>
      <c r="EUS29" s="62"/>
      <c r="EUT29" s="62"/>
      <c r="EUU29" s="72"/>
      <c r="EUV29" s="62"/>
      <c r="EUW29" s="62"/>
      <c r="EUX29" s="62"/>
      <c r="EUY29" s="72"/>
      <c r="EUZ29" s="62"/>
      <c r="EVA29" s="62"/>
      <c r="EVB29" s="62"/>
      <c r="EVC29" s="72"/>
      <c r="EVD29" s="62"/>
      <c r="EVE29" s="62"/>
      <c r="EVF29" s="62"/>
      <c r="EVG29" s="72"/>
      <c r="EVH29" s="62"/>
      <c r="EVI29" s="62"/>
      <c r="EVJ29" s="62"/>
      <c r="EVK29" s="72"/>
      <c r="EVL29" s="62"/>
      <c r="EVM29" s="62"/>
      <c r="EVN29" s="62"/>
      <c r="EVO29" s="72"/>
      <c r="EVP29" s="62"/>
      <c r="EVQ29" s="62"/>
      <c r="EVR29" s="62"/>
      <c r="EVS29" s="72"/>
      <c r="EVT29" s="62"/>
      <c r="EVU29" s="62"/>
      <c r="EVV29" s="62"/>
      <c r="EVW29" s="72"/>
      <c r="EVX29" s="62"/>
      <c r="EVY29" s="62"/>
      <c r="EVZ29" s="62"/>
      <c r="EWA29" s="72"/>
      <c r="EWB29" s="62"/>
      <c r="EWC29" s="62"/>
      <c r="EWD29" s="62"/>
      <c r="EWE29" s="72"/>
      <c r="EWF29" s="62"/>
      <c r="EWG29" s="62"/>
      <c r="EWH29" s="62"/>
      <c r="EWI29" s="72"/>
      <c r="EWJ29" s="62"/>
      <c r="EWK29" s="62"/>
      <c r="EWL29" s="62"/>
      <c r="EWM29" s="72"/>
      <c r="EWN29" s="62"/>
      <c r="EWO29" s="62"/>
      <c r="EWP29" s="62"/>
      <c r="EWQ29" s="72"/>
      <c r="EWR29" s="62"/>
      <c r="EWS29" s="62"/>
      <c r="EWT29" s="62"/>
      <c r="EWU29" s="72"/>
      <c r="EWV29" s="62"/>
      <c r="EWW29" s="62"/>
      <c r="EWX29" s="62"/>
      <c r="EWY29" s="72"/>
      <c r="EWZ29" s="62"/>
      <c r="EXA29" s="62"/>
      <c r="EXB29" s="62"/>
      <c r="EXC29" s="72"/>
      <c r="EXD29" s="62"/>
      <c r="EXE29" s="62"/>
      <c r="EXF29" s="62"/>
      <c r="EXG29" s="72"/>
      <c r="EXH29" s="62"/>
      <c r="EXI29" s="62"/>
      <c r="EXJ29" s="62"/>
      <c r="EXK29" s="72"/>
      <c r="EXL29" s="62"/>
      <c r="EXM29" s="62"/>
      <c r="EXN29" s="62"/>
      <c r="EXO29" s="72"/>
      <c r="EXP29" s="62"/>
      <c r="EXQ29" s="62"/>
      <c r="EXR29" s="62"/>
      <c r="EXS29" s="72"/>
      <c r="EXT29" s="62"/>
      <c r="EXU29" s="62"/>
      <c r="EXV29" s="62"/>
      <c r="EXW29" s="72"/>
      <c r="EXX29" s="62"/>
      <c r="EXY29" s="62"/>
      <c r="EXZ29" s="62"/>
      <c r="EYA29" s="72"/>
      <c r="EYB29" s="62"/>
      <c r="EYC29" s="62"/>
      <c r="EYD29" s="62"/>
      <c r="EYE29" s="72"/>
      <c r="EYF29" s="62"/>
      <c r="EYG29" s="62"/>
      <c r="EYH29" s="62"/>
      <c r="EYI29" s="72"/>
      <c r="EYJ29" s="62"/>
      <c r="EYK29" s="62"/>
      <c r="EYL29" s="62"/>
      <c r="EYM29" s="72"/>
      <c r="EYN29" s="62"/>
      <c r="EYO29" s="62"/>
      <c r="EYP29" s="62"/>
      <c r="EYQ29" s="72"/>
      <c r="EYR29" s="62"/>
      <c r="EYS29" s="62"/>
      <c r="EYT29" s="62"/>
      <c r="EYU29" s="72"/>
      <c r="EYV29" s="62"/>
      <c r="EYW29" s="62"/>
      <c r="EYX29" s="62"/>
      <c r="EYY29" s="72"/>
      <c r="EYZ29" s="62"/>
      <c r="EZA29" s="62"/>
      <c r="EZB29" s="62"/>
      <c r="EZC29" s="72"/>
      <c r="EZD29" s="62"/>
      <c r="EZE29" s="62"/>
      <c r="EZF29" s="62"/>
      <c r="EZG29" s="72"/>
      <c r="EZH29" s="62"/>
      <c r="EZI29" s="62"/>
      <c r="EZJ29" s="62"/>
      <c r="EZK29" s="72"/>
      <c r="EZL29" s="62"/>
      <c r="EZM29" s="62"/>
      <c r="EZN29" s="62"/>
      <c r="EZO29" s="72"/>
      <c r="EZP29" s="62"/>
      <c r="EZQ29" s="62"/>
      <c r="EZR29" s="62"/>
      <c r="EZS29" s="72"/>
      <c r="EZT29" s="62"/>
      <c r="EZU29" s="62"/>
      <c r="EZV29" s="62"/>
      <c r="EZW29" s="72"/>
      <c r="EZX29" s="62"/>
      <c r="EZY29" s="62"/>
      <c r="EZZ29" s="62"/>
      <c r="FAA29" s="72"/>
      <c r="FAB29" s="62"/>
      <c r="FAC29" s="62"/>
      <c r="FAD29" s="62"/>
      <c r="FAE29" s="72"/>
      <c r="FAF29" s="62"/>
      <c r="FAG29" s="62"/>
      <c r="FAH29" s="62"/>
      <c r="FAI29" s="72"/>
      <c r="FAJ29" s="62"/>
      <c r="FAK29" s="62"/>
      <c r="FAL29" s="62"/>
      <c r="FAM29" s="72"/>
      <c r="FAN29" s="62"/>
      <c r="FAO29" s="62"/>
      <c r="FAP29" s="62"/>
      <c r="FAQ29" s="72"/>
      <c r="FAR29" s="62"/>
      <c r="FAS29" s="62"/>
      <c r="FAT29" s="62"/>
      <c r="FAU29" s="72"/>
      <c r="FAV29" s="62"/>
      <c r="FAW29" s="62"/>
      <c r="FAX29" s="62"/>
      <c r="FAY29" s="72"/>
      <c r="FAZ29" s="62"/>
      <c r="FBA29" s="62"/>
      <c r="FBB29" s="62"/>
      <c r="FBC29" s="72"/>
      <c r="FBD29" s="62"/>
      <c r="FBE29" s="62"/>
      <c r="FBF29" s="62"/>
      <c r="FBG29" s="72"/>
      <c r="FBH29" s="62"/>
      <c r="FBI29" s="62"/>
      <c r="FBJ29" s="62"/>
      <c r="FBK29" s="72"/>
      <c r="FBL29" s="62"/>
      <c r="FBM29" s="62"/>
      <c r="FBN29" s="62"/>
      <c r="FBO29" s="72"/>
      <c r="FBP29" s="62"/>
      <c r="FBQ29" s="62"/>
      <c r="FBR29" s="62"/>
      <c r="FBS29" s="72"/>
      <c r="FBT29" s="62"/>
      <c r="FBU29" s="62"/>
      <c r="FBV29" s="62"/>
      <c r="FBW29" s="72"/>
      <c r="FBX29" s="62"/>
      <c r="FBY29" s="62"/>
      <c r="FBZ29" s="62"/>
      <c r="FCA29" s="72"/>
      <c r="FCB29" s="62"/>
      <c r="FCC29" s="62"/>
      <c r="FCD29" s="62"/>
      <c r="FCE29" s="72"/>
      <c r="FCF29" s="62"/>
      <c r="FCG29" s="62"/>
      <c r="FCH29" s="62"/>
      <c r="FCI29" s="72"/>
      <c r="FCJ29" s="62"/>
      <c r="FCK29" s="62"/>
      <c r="FCL29" s="62"/>
      <c r="FCM29" s="72"/>
      <c r="FCN29" s="62"/>
      <c r="FCO29" s="62"/>
      <c r="FCP29" s="62"/>
      <c r="FCQ29" s="72"/>
      <c r="FCR29" s="62"/>
      <c r="FCS29" s="62"/>
      <c r="FCT29" s="62"/>
      <c r="FCU29" s="72"/>
      <c r="FCV29" s="62"/>
      <c r="FCW29" s="62"/>
      <c r="FCX29" s="62"/>
      <c r="FCY29" s="72"/>
      <c r="FCZ29" s="62"/>
      <c r="FDA29" s="62"/>
      <c r="FDB29" s="62"/>
      <c r="FDC29" s="72"/>
      <c r="FDD29" s="62"/>
      <c r="FDE29" s="62"/>
      <c r="FDF29" s="62"/>
      <c r="FDG29" s="72"/>
      <c r="FDH29" s="62"/>
      <c r="FDI29" s="62"/>
      <c r="FDJ29" s="62"/>
      <c r="FDK29" s="72"/>
      <c r="FDL29" s="62"/>
      <c r="FDM29" s="62"/>
      <c r="FDN29" s="62"/>
      <c r="FDO29" s="72"/>
      <c r="FDP29" s="62"/>
      <c r="FDQ29" s="62"/>
      <c r="FDR29" s="62"/>
      <c r="FDS29" s="72"/>
      <c r="FDT29" s="62"/>
      <c r="FDU29" s="62"/>
      <c r="FDV29" s="62"/>
      <c r="FDW29" s="72"/>
      <c r="FDX29" s="62"/>
      <c r="FDY29" s="62"/>
      <c r="FDZ29" s="62"/>
      <c r="FEA29" s="72"/>
      <c r="FEB29" s="62"/>
      <c r="FEC29" s="62"/>
      <c r="FED29" s="62"/>
      <c r="FEE29" s="72"/>
      <c r="FEF29" s="62"/>
      <c r="FEG29" s="62"/>
      <c r="FEH29" s="62"/>
      <c r="FEI29" s="72"/>
      <c r="FEJ29" s="62"/>
      <c r="FEK29" s="62"/>
      <c r="FEL29" s="62"/>
      <c r="FEM29" s="72"/>
      <c r="FEN29" s="62"/>
      <c r="FEO29" s="62"/>
      <c r="FEP29" s="62"/>
      <c r="FEQ29" s="72"/>
      <c r="FER29" s="62"/>
      <c r="FES29" s="62"/>
      <c r="FET29" s="62"/>
      <c r="FEU29" s="72"/>
      <c r="FEV29" s="62"/>
      <c r="FEW29" s="62"/>
      <c r="FEX29" s="62"/>
      <c r="FEY29" s="72"/>
      <c r="FEZ29" s="62"/>
      <c r="FFA29" s="62"/>
      <c r="FFB29" s="62"/>
      <c r="FFC29" s="72"/>
      <c r="FFD29" s="62"/>
      <c r="FFE29" s="62"/>
      <c r="FFF29" s="62"/>
      <c r="FFG29" s="72"/>
      <c r="FFH29" s="62"/>
      <c r="FFI29" s="62"/>
      <c r="FFJ29" s="62"/>
      <c r="FFK29" s="72"/>
      <c r="FFL29" s="62"/>
      <c r="FFM29" s="62"/>
      <c r="FFN29" s="62"/>
      <c r="FFO29" s="72"/>
      <c r="FFP29" s="62"/>
      <c r="FFQ29" s="62"/>
      <c r="FFR29" s="62"/>
      <c r="FFS29" s="72"/>
      <c r="FFT29" s="62"/>
      <c r="FFU29" s="62"/>
      <c r="FFV29" s="62"/>
      <c r="FFW29" s="72"/>
      <c r="FFX29" s="62"/>
      <c r="FFY29" s="62"/>
      <c r="FFZ29" s="62"/>
      <c r="FGA29" s="72"/>
      <c r="FGB29" s="62"/>
      <c r="FGC29" s="62"/>
      <c r="FGD29" s="62"/>
      <c r="FGE29" s="72"/>
      <c r="FGF29" s="62"/>
      <c r="FGG29" s="62"/>
      <c r="FGH29" s="62"/>
      <c r="FGI29" s="72"/>
      <c r="FGJ29" s="62"/>
      <c r="FGK29" s="62"/>
      <c r="FGL29" s="62"/>
      <c r="FGM29" s="72"/>
      <c r="FGN29" s="62"/>
      <c r="FGO29" s="62"/>
      <c r="FGP29" s="62"/>
      <c r="FGQ29" s="72"/>
      <c r="FGR29" s="62"/>
      <c r="FGS29" s="62"/>
      <c r="FGT29" s="62"/>
      <c r="FGU29" s="72"/>
      <c r="FGV29" s="62"/>
      <c r="FGW29" s="62"/>
      <c r="FGX29" s="62"/>
      <c r="FGY29" s="72"/>
      <c r="FGZ29" s="62"/>
      <c r="FHA29" s="62"/>
      <c r="FHB29" s="62"/>
      <c r="FHC29" s="72"/>
      <c r="FHD29" s="62"/>
      <c r="FHE29" s="62"/>
      <c r="FHF29" s="62"/>
      <c r="FHG29" s="72"/>
      <c r="FHH29" s="62"/>
      <c r="FHI29" s="62"/>
      <c r="FHJ29" s="62"/>
      <c r="FHK29" s="72"/>
      <c r="FHL29" s="62"/>
      <c r="FHM29" s="62"/>
      <c r="FHN29" s="62"/>
      <c r="FHO29" s="72"/>
      <c r="FHP29" s="62"/>
      <c r="FHQ29" s="62"/>
      <c r="FHR29" s="62"/>
      <c r="FHS29" s="72"/>
      <c r="FHT29" s="62"/>
      <c r="FHU29" s="62"/>
      <c r="FHV29" s="62"/>
      <c r="FHW29" s="72"/>
      <c r="FHX29" s="62"/>
      <c r="FHY29" s="62"/>
      <c r="FHZ29" s="62"/>
      <c r="FIA29" s="72"/>
      <c r="FIB29" s="62"/>
      <c r="FIC29" s="62"/>
      <c r="FID29" s="62"/>
      <c r="FIE29" s="72"/>
      <c r="FIF29" s="62"/>
      <c r="FIG29" s="62"/>
      <c r="FIH29" s="62"/>
      <c r="FII29" s="72"/>
      <c r="FIJ29" s="62"/>
      <c r="FIK29" s="62"/>
      <c r="FIL29" s="62"/>
      <c r="FIM29" s="72"/>
      <c r="FIN29" s="62"/>
      <c r="FIO29" s="62"/>
      <c r="FIP29" s="62"/>
      <c r="FIQ29" s="72"/>
      <c r="FIR29" s="62"/>
      <c r="FIS29" s="62"/>
      <c r="FIT29" s="62"/>
      <c r="FIU29" s="72"/>
      <c r="FIV29" s="62"/>
      <c r="FIW29" s="62"/>
      <c r="FIX29" s="62"/>
      <c r="FIY29" s="72"/>
      <c r="FIZ29" s="62"/>
      <c r="FJA29" s="62"/>
      <c r="FJB29" s="62"/>
      <c r="FJC29" s="72"/>
      <c r="FJD29" s="62"/>
      <c r="FJE29" s="62"/>
      <c r="FJF29" s="62"/>
      <c r="FJG29" s="72"/>
      <c r="FJH29" s="62"/>
      <c r="FJI29" s="62"/>
      <c r="FJJ29" s="62"/>
      <c r="FJK29" s="72"/>
      <c r="FJL29" s="62"/>
      <c r="FJM29" s="62"/>
      <c r="FJN29" s="62"/>
      <c r="FJO29" s="72"/>
      <c r="FJP29" s="62"/>
      <c r="FJQ29" s="62"/>
      <c r="FJR29" s="62"/>
      <c r="FJS29" s="72"/>
      <c r="FJT29" s="62"/>
      <c r="FJU29" s="62"/>
      <c r="FJV29" s="62"/>
      <c r="FJW29" s="72"/>
      <c r="FJX29" s="62"/>
      <c r="FJY29" s="62"/>
      <c r="FJZ29" s="62"/>
      <c r="FKA29" s="72"/>
      <c r="FKB29" s="62"/>
      <c r="FKC29" s="62"/>
      <c r="FKD29" s="62"/>
      <c r="FKE29" s="72"/>
      <c r="FKF29" s="62"/>
      <c r="FKG29" s="62"/>
      <c r="FKH29" s="62"/>
      <c r="FKI29" s="72"/>
      <c r="FKJ29" s="62"/>
      <c r="FKK29" s="62"/>
      <c r="FKL29" s="62"/>
      <c r="FKM29" s="72"/>
      <c r="FKN29" s="62"/>
      <c r="FKO29" s="62"/>
      <c r="FKP29" s="62"/>
      <c r="FKQ29" s="72"/>
      <c r="FKR29" s="62"/>
      <c r="FKS29" s="62"/>
      <c r="FKT29" s="62"/>
      <c r="FKU29" s="72"/>
      <c r="FKV29" s="62"/>
      <c r="FKW29" s="62"/>
      <c r="FKX29" s="62"/>
      <c r="FKY29" s="72"/>
      <c r="FKZ29" s="62"/>
      <c r="FLA29" s="62"/>
      <c r="FLB29" s="62"/>
      <c r="FLC29" s="72"/>
      <c r="FLD29" s="62"/>
      <c r="FLE29" s="62"/>
      <c r="FLF29" s="62"/>
      <c r="FLG29" s="72"/>
      <c r="FLH29" s="62"/>
      <c r="FLI29" s="62"/>
      <c r="FLJ29" s="62"/>
      <c r="FLK29" s="72"/>
      <c r="FLL29" s="62"/>
      <c r="FLM29" s="62"/>
      <c r="FLN29" s="62"/>
      <c r="FLO29" s="72"/>
      <c r="FLP29" s="62"/>
      <c r="FLQ29" s="62"/>
      <c r="FLR29" s="62"/>
      <c r="FLS29" s="72"/>
      <c r="FLT29" s="62"/>
      <c r="FLU29" s="62"/>
      <c r="FLV29" s="62"/>
      <c r="FLW29" s="72"/>
      <c r="FLX29" s="62"/>
      <c r="FLY29" s="62"/>
      <c r="FLZ29" s="62"/>
      <c r="FMA29" s="72"/>
      <c r="FMB29" s="62"/>
      <c r="FMC29" s="62"/>
      <c r="FMD29" s="62"/>
      <c r="FME29" s="72"/>
      <c r="FMF29" s="62"/>
      <c r="FMG29" s="62"/>
      <c r="FMH29" s="62"/>
      <c r="FMI29" s="72"/>
      <c r="FMJ29" s="62"/>
      <c r="FMK29" s="62"/>
      <c r="FML29" s="62"/>
      <c r="FMM29" s="72"/>
      <c r="FMN29" s="62"/>
      <c r="FMO29" s="62"/>
      <c r="FMP29" s="62"/>
      <c r="FMQ29" s="72"/>
      <c r="FMR29" s="62"/>
      <c r="FMS29" s="62"/>
      <c r="FMT29" s="62"/>
      <c r="FMU29" s="72"/>
      <c r="FMV29" s="62"/>
      <c r="FMW29" s="62"/>
      <c r="FMX29" s="62"/>
      <c r="FMY29" s="72"/>
      <c r="FMZ29" s="62"/>
      <c r="FNA29" s="62"/>
      <c r="FNB29" s="62"/>
      <c r="FNC29" s="72"/>
      <c r="FND29" s="62"/>
      <c r="FNE29" s="62"/>
      <c r="FNF29" s="62"/>
      <c r="FNG29" s="72"/>
      <c r="FNH29" s="62"/>
      <c r="FNI29" s="62"/>
      <c r="FNJ29" s="62"/>
      <c r="FNK29" s="72"/>
      <c r="FNL29" s="62"/>
      <c r="FNM29" s="62"/>
      <c r="FNN29" s="62"/>
      <c r="FNO29" s="72"/>
      <c r="FNP29" s="62"/>
      <c r="FNQ29" s="62"/>
      <c r="FNR29" s="62"/>
      <c r="FNS29" s="72"/>
      <c r="FNT29" s="62"/>
      <c r="FNU29" s="62"/>
      <c r="FNV29" s="62"/>
      <c r="FNW29" s="72"/>
      <c r="FNX29" s="62"/>
      <c r="FNY29" s="62"/>
      <c r="FNZ29" s="62"/>
      <c r="FOA29" s="72"/>
      <c r="FOB29" s="62"/>
      <c r="FOC29" s="62"/>
      <c r="FOD29" s="62"/>
      <c r="FOE29" s="72"/>
      <c r="FOF29" s="62"/>
      <c r="FOG29" s="62"/>
      <c r="FOH29" s="62"/>
      <c r="FOI29" s="72"/>
      <c r="FOJ29" s="62"/>
      <c r="FOK29" s="62"/>
      <c r="FOL29" s="62"/>
      <c r="FOM29" s="72"/>
      <c r="FON29" s="62"/>
      <c r="FOO29" s="62"/>
      <c r="FOP29" s="62"/>
      <c r="FOQ29" s="72"/>
      <c r="FOR29" s="62"/>
      <c r="FOS29" s="62"/>
      <c r="FOT29" s="62"/>
      <c r="FOU29" s="72"/>
      <c r="FOV29" s="62"/>
      <c r="FOW29" s="62"/>
      <c r="FOX29" s="62"/>
      <c r="FOY29" s="72"/>
      <c r="FOZ29" s="62"/>
      <c r="FPA29" s="62"/>
      <c r="FPB29" s="62"/>
      <c r="FPC29" s="72"/>
      <c r="FPD29" s="62"/>
      <c r="FPE29" s="62"/>
      <c r="FPF29" s="62"/>
      <c r="FPG29" s="72"/>
      <c r="FPH29" s="62"/>
      <c r="FPI29" s="62"/>
      <c r="FPJ29" s="62"/>
      <c r="FPK29" s="72"/>
      <c r="FPL29" s="62"/>
      <c r="FPM29" s="62"/>
      <c r="FPN29" s="62"/>
      <c r="FPO29" s="72"/>
      <c r="FPP29" s="62"/>
      <c r="FPQ29" s="62"/>
      <c r="FPR29" s="62"/>
      <c r="FPS29" s="72"/>
      <c r="FPT29" s="62"/>
      <c r="FPU29" s="62"/>
      <c r="FPV29" s="62"/>
      <c r="FPW29" s="72"/>
      <c r="FPX29" s="62"/>
      <c r="FPY29" s="62"/>
      <c r="FPZ29" s="62"/>
      <c r="FQA29" s="72"/>
      <c r="FQB29" s="62"/>
      <c r="FQC29" s="62"/>
      <c r="FQD29" s="62"/>
      <c r="FQE29" s="72"/>
      <c r="FQF29" s="62"/>
      <c r="FQG29" s="62"/>
      <c r="FQH29" s="62"/>
      <c r="FQI29" s="72"/>
      <c r="FQJ29" s="62"/>
      <c r="FQK29" s="62"/>
      <c r="FQL29" s="62"/>
      <c r="FQM29" s="72"/>
      <c r="FQN29" s="62"/>
      <c r="FQO29" s="62"/>
      <c r="FQP29" s="62"/>
      <c r="FQQ29" s="72"/>
      <c r="FQR29" s="62"/>
      <c r="FQS29" s="62"/>
      <c r="FQT29" s="62"/>
      <c r="FQU29" s="72"/>
      <c r="FQV29" s="62"/>
      <c r="FQW29" s="62"/>
      <c r="FQX29" s="62"/>
      <c r="FQY29" s="72"/>
      <c r="FQZ29" s="62"/>
      <c r="FRA29" s="62"/>
      <c r="FRB29" s="62"/>
      <c r="FRC29" s="72"/>
      <c r="FRD29" s="62"/>
      <c r="FRE29" s="62"/>
      <c r="FRF29" s="62"/>
      <c r="FRG29" s="72"/>
      <c r="FRH29" s="62"/>
      <c r="FRI29" s="62"/>
      <c r="FRJ29" s="62"/>
      <c r="FRK29" s="72"/>
      <c r="FRL29" s="62"/>
      <c r="FRM29" s="62"/>
      <c r="FRN29" s="62"/>
      <c r="FRO29" s="72"/>
      <c r="FRP29" s="62"/>
      <c r="FRQ29" s="62"/>
      <c r="FRR29" s="62"/>
      <c r="FRS29" s="72"/>
      <c r="FRT29" s="62"/>
      <c r="FRU29" s="62"/>
      <c r="FRV29" s="62"/>
      <c r="FRW29" s="72"/>
      <c r="FRX29" s="62"/>
      <c r="FRY29" s="62"/>
      <c r="FRZ29" s="62"/>
      <c r="FSA29" s="72"/>
      <c r="FSB29" s="62"/>
      <c r="FSC29" s="62"/>
      <c r="FSD29" s="62"/>
      <c r="FSE29" s="72"/>
      <c r="FSF29" s="62"/>
      <c r="FSG29" s="62"/>
      <c r="FSH29" s="62"/>
      <c r="FSI29" s="72"/>
      <c r="FSJ29" s="62"/>
      <c r="FSK29" s="62"/>
      <c r="FSL29" s="62"/>
      <c r="FSM29" s="72"/>
      <c r="FSN29" s="62"/>
      <c r="FSO29" s="62"/>
      <c r="FSP29" s="62"/>
      <c r="FSQ29" s="72"/>
      <c r="FSR29" s="62"/>
      <c r="FSS29" s="62"/>
      <c r="FST29" s="62"/>
      <c r="FSU29" s="72"/>
      <c r="FSV29" s="62"/>
      <c r="FSW29" s="62"/>
      <c r="FSX29" s="62"/>
      <c r="FSY29" s="72"/>
      <c r="FSZ29" s="62"/>
      <c r="FTA29" s="62"/>
      <c r="FTB29" s="62"/>
      <c r="FTC29" s="72"/>
      <c r="FTD29" s="62"/>
      <c r="FTE29" s="62"/>
      <c r="FTF29" s="62"/>
      <c r="FTG29" s="72"/>
      <c r="FTH29" s="62"/>
      <c r="FTI29" s="62"/>
      <c r="FTJ29" s="62"/>
      <c r="FTK29" s="72"/>
      <c r="FTL29" s="62"/>
      <c r="FTM29" s="62"/>
      <c r="FTN29" s="62"/>
      <c r="FTO29" s="72"/>
      <c r="FTP29" s="62"/>
      <c r="FTQ29" s="62"/>
      <c r="FTR29" s="62"/>
      <c r="FTS29" s="72"/>
      <c r="FTT29" s="62"/>
      <c r="FTU29" s="62"/>
      <c r="FTV29" s="62"/>
      <c r="FTW29" s="72"/>
      <c r="FTX29" s="62"/>
      <c r="FTY29" s="62"/>
      <c r="FTZ29" s="62"/>
      <c r="FUA29" s="72"/>
      <c r="FUB29" s="62"/>
      <c r="FUC29" s="62"/>
      <c r="FUD29" s="62"/>
      <c r="FUE29" s="72"/>
      <c r="FUF29" s="62"/>
      <c r="FUG29" s="62"/>
      <c r="FUH29" s="62"/>
      <c r="FUI29" s="72"/>
      <c r="FUJ29" s="62"/>
      <c r="FUK29" s="62"/>
      <c r="FUL29" s="62"/>
      <c r="FUM29" s="72"/>
      <c r="FUN29" s="62"/>
      <c r="FUO29" s="62"/>
      <c r="FUP29" s="62"/>
      <c r="FUQ29" s="72"/>
      <c r="FUR29" s="62"/>
      <c r="FUS29" s="62"/>
      <c r="FUT29" s="62"/>
      <c r="FUU29" s="72"/>
      <c r="FUV29" s="62"/>
      <c r="FUW29" s="62"/>
      <c r="FUX29" s="62"/>
      <c r="FUY29" s="72"/>
      <c r="FUZ29" s="62"/>
      <c r="FVA29" s="62"/>
      <c r="FVB29" s="62"/>
      <c r="FVC29" s="72"/>
      <c r="FVD29" s="62"/>
      <c r="FVE29" s="62"/>
      <c r="FVF29" s="62"/>
      <c r="FVG29" s="72"/>
      <c r="FVH29" s="62"/>
      <c r="FVI29" s="62"/>
      <c r="FVJ29" s="62"/>
      <c r="FVK29" s="72"/>
      <c r="FVL29" s="62"/>
      <c r="FVM29" s="62"/>
      <c r="FVN29" s="62"/>
      <c r="FVO29" s="72"/>
      <c r="FVP29" s="62"/>
      <c r="FVQ29" s="62"/>
      <c r="FVR29" s="62"/>
      <c r="FVS29" s="72"/>
      <c r="FVT29" s="62"/>
      <c r="FVU29" s="62"/>
      <c r="FVV29" s="62"/>
      <c r="FVW29" s="72"/>
      <c r="FVX29" s="62"/>
      <c r="FVY29" s="62"/>
      <c r="FVZ29" s="62"/>
      <c r="FWA29" s="72"/>
      <c r="FWB29" s="62"/>
      <c r="FWC29" s="62"/>
      <c r="FWD29" s="62"/>
      <c r="FWE29" s="72"/>
      <c r="FWF29" s="62"/>
      <c r="FWG29" s="62"/>
      <c r="FWH29" s="62"/>
      <c r="FWI29" s="72"/>
      <c r="FWJ29" s="62"/>
      <c r="FWK29" s="62"/>
      <c r="FWL29" s="62"/>
      <c r="FWM29" s="72"/>
      <c r="FWN29" s="62"/>
      <c r="FWO29" s="62"/>
      <c r="FWP29" s="62"/>
      <c r="FWQ29" s="72"/>
      <c r="FWR29" s="62"/>
      <c r="FWS29" s="62"/>
      <c r="FWT29" s="62"/>
      <c r="FWU29" s="72"/>
      <c r="FWV29" s="62"/>
      <c r="FWW29" s="62"/>
      <c r="FWX29" s="62"/>
      <c r="FWY29" s="72"/>
      <c r="FWZ29" s="62"/>
      <c r="FXA29" s="62"/>
      <c r="FXB29" s="62"/>
      <c r="FXC29" s="72"/>
      <c r="FXD29" s="62"/>
      <c r="FXE29" s="62"/>
      <c r="FXF29" s="62"/>
      <c r="FXG29" s="72"/>
      <c r="FXH29" s="62"/>
      <c r="FXI29" s="62"/>
      <c r="FXJ29" s="62"/>
      <c r="FXK29" s="72"/>
      <c r="FXL29" s="62"/>
      <c r="FXM29" s="62"/>
      <c r="FXN29" s="62"/>
      <c r="FXO29" s="72"/>
      <c r="FXP29" s="62"/>
      <c r="FXQ29" s="62"/>
      <c r="FXR29" s="62"/>
      <c r="FXS29" s="72"/>
      <c r="FXT29" s="62"/>
      <c r="FXU29" s="62"/>
      <c r="FXV29" s="62"/>
      <c r="FXW29" s="72"/>
      <c r="FXX29" s="62"/>
      <c r="FXY29" s="62"/>
      <c r="FXZ29" s="62"/>
      <c r="FYA29" s="72"/>
      <c r="FYB29" s="62"/>
      <c r="FYC29" s="62"/>
      <c r="FYD29" s="62"/>
      <c r="FYE29" s="72"/>
      <c r="FYF29" s="62"/>
      <c r="FYG29" s="62"/>
      <c r="FYH29" s="62"/>
      <c r="FYI29" s="72"/>
      <c r="FYJ29" s="62"/>
      <c r="FYK29" s="62"/>
      <c r="FYL29" s="62"/>
      <c r="FYM29" s="72"/>
      <c r="FYN29" s="62"/>
      <c r="FYO29" s="62"/>
      <c r="FYP29" s="62"/>
      <c r="FYQ29" s="72"/>
      <c r="FYR29" s="62"/>
      <c r="FYS29" s="62"/>
      <c r="FYT29" s="62"/>
      <c r="FYU29" s="72"/>
      <c r="FYV29" s="62"/>
      <c r="FYW29" s="62"/>
      <c r="FYX29" s="62"/>
      <c r="FYY29" s="72"/>
      <c r="FYZ29" s="62"/>
      <c r="FZA29" s="62"/>
      <c r="FZB29" s="62"/>
      <c r="FZC29" s="72"/>
      <c r="FZD29" s="62"/>
      <c r="FZE29" s="62"/>
      <c r="FZF29" s="62"/>
      <c r="FZG29" s="72"/>
      <c r="FZH29" s="62"/>
      <c r="FZI29" s="62"/>
      <c r="FZJ29" s="62"/>
      <c r="FZK29" s="72"/>
      <c r="FZL29" s="62"/>
      <c r="FZM29" s="62"/>
      <c r="FZN29" s="62"/>
      <c r="FZO29" s="72"/>
      <c r="FZP29" s="62"/>
      <c r="FZQ29" s="62"/>
      <c r="FZR29" s="62"/>
      <c r="FZS29" s="72"/>
      <c r="FZT29" s="62"/>
      <c r="FZU29" s="62"/>
      <c r="FZV29" s="62"/>
      <c r="FZW29" s="72"/>
      <c r="FZX29" s="62"/>
      <c r="FZY29" s="62"/>
      <c r="FZZ29" s="62"/>
      <c r="GAA29" s="72"/>
      <c r="GAB29" s="62"/>
      <c r="GAC29" s="62"/>
      <c r="GAD29" s="62"/>
      <c r="GAE29" s="72"/>
      <c r="GAF29" s="62"/>
      <c r="GAG29" s="62"/>
      <c r="GAH29" s="62"/>
      <c r="GAI29" s="72"/>
      <c r="GAJ29" s="62"/>
      <c r="GAK29" s="62"/>
      <c r="GAL29" s="62"/>
      <c r="GAM29" s="72"/>
      <c r="GAN29" s="62"/>
      <c r="GAO29" s="62"/>
      <c r="GAP29" s="62"/>
      <c r="GAQ29" s="72"/>
      <c r="GAR29" s="62"/>
      <c r="GAS29" s="62"/>
      <c r="GAT29" s="62"/>
      <c r="GAU29" s="72"/>
      <c r="GAV29" s="62"/>
      <c r="GAW29" s="62"/>
      <c r="GAX29" s="62"/>
      <c r="GAY29" s="72"/>
      <c r="GAZ29" s="62"/>
      <c r="GBA29" s="62"/>
      <c r="GBB29" s="62"/>
      <c r="GBC29" s="72"/>
      <c r="GBD29" s="62"/>
      <c r="GBE29" s="62"/>
      <c r="GBF29" s="62"/>
      <c r="GBG29" s="72"/>
      <c r="GBH29" s="62"/>
      <c r="GBI29" s="62"/>
      <c r="GBJ29" s="62"/>
      <c r="GBK29" s="72"/>
      <c r="GBL29" s="62"/>
      <c r="GBM29" s="62"/>
      <c r="GBN29" s="62"/>
      <c r="GBO29" s="72"/>
      <c r="GBP29" s="62"/>
      <c r="GBQ29" s="62"/>
      <c r="GBR29" s="62"/>
      <c r="GBS29" s="72"/>
      <c r="GBT29" s="62"/>
      <c r="GBU29" s="62"/>
      <c r="GBV29" s="62"/>
      <c r="GBW29" s="72"/>
      <c r="GBX29" s="62"/>
      <c r="GBY29" s="62"/>
      <c r="GBZ29" s="62"/>
      <c r="GCA29" s="72"/>
      <c r="GCB29" s="62"/>
      <c r="GCC29" s="62"/>
      <c r="GCD29" s="62"/>
      <c r="GCE29" s="72"/>
      <c r="GCF29" s="62"/>
      <c r="GCG29" s="62"/>
      <c r="GCH29" s="62"/>
      <c r="GCI29" s="72"/>
      <c r="GCJ29" s="62"/>
      <c r="GCK29" s="62"/>
      <c r="GCL29" s="62"/>
      <c r="GCM29" s="72"/>
      <c r="GCN29" s="62"/>
      <c r="GCO29" s="62"/>
      <c r="GCP29" s="62"/>
      <c r="GCQ29" s="72"/>
      <c r="GCR29" s="62"/>
      <c r="GCS29" s="62"/>
      <c r="GCT29" s="62"/>
      <c r="GCU29" s="72"/>
      <c r="GCV29" s="62"/>
      <c r="GCW29" s="62"/>
      <c r="GCX29" s="62"/>
      <c r="GCY29" s="72"/>
      <c r="GCZ29" s="62"/>
      <c r="GDA29" s="62"/>
      <c r="GDB29" s="62"/>
      <c r="GDC29" s="72"/>
      <c r="GDD29" s="62"/>
      <c r="GDE29" s="62"/>
      <c r="GDF29" s="62"/>
      <c r="GDG29" s="72"/>
      <c r="GDH29" s="62"/>
      <c r="GDI29" s="62"/>
      <c r="GDJ29" s="62"/>
      <c r="GDK29" s="72"/>
      <c r="GDL29" s="62"/>
      <c r="GDM29" s="62"/>
      <c r="GDN29" s="62"/>
      <c r="GDO29" s="72"/>
      <c r="GDP29" s="62"/>
      <c r="GDQ29" s="62"/>
      <c r="GDR29" s="62"/>
      <c r="GDS29" s="72"/>
      <c r="GDT29" s="62"/>
      <c r="GDU29" s="62"/>
      <c r="GDV29" s="62"/>
      <c r="GDW29" s="72"/>
      <c r="GDX29" s="62"/>
      <c r="GDY29" s="62"/>
      <c r="GDZ29" s="62"/>
      <c r="GEA29" s="72"/>
      <c r="GEB29" s="62"/>
      <c r="GEC29" s="62"/>
      <c r="GED29" s="62"/>
      <c r="GEE29" s="72"/>
      <c r="GEF29" s="62"/>
      <c r="GEG29" s="62"/>
      <c r="GEH29" s="62"/>
      <c r="GEI29" s="72"/>
      <c r="GEJ29" s="62"/>
      <c r="GEK29" s="62"/>
      <c r="GEL29" s="62"/>
      <c r="GEM29" s="72"/>
      <c r="GEN29" s="62"/>
      <c r="GEO29" s="62"/>
      <c r="GEP29" s="62"/>
      <c r="GEQ29" s="72"/>
      <c r="GER29" s="62"/>
      <c r="GES29" s="62"/>
      <c r="GET29" s="62"/>
      <c r="GEU29" s="72"/>
      <c r="GEV29" s="62"/>
      <c r="GEW29" s="62"/>
      <c r="GEX29" s="62"/>
      <c r="GEY29" s="72"/>
      <c r="GEZ29" s="62"/>
      <c r="GFA29" s="62"/>
      <c r="GFB29" s="62"/>
      <c r="GFC29" s="72"/>
      <c r="GFD29" s="62"/>
      <c r="GFE29" s="62"/>
      <c r="GFF29" s="62"/>
      <c r="GFG29" s="72"/>
      <c r="GFH29" s="62"/>
      <c r="GFI29" s="62"/>
      <c r="GFJ29" s="62"/>
      <c r="GFK29" s="72"/>
      <c r="GFL29" s="62"/>
      <c r="GFM29" s="62"/>
      <c r="GFN29" s="62"/>
      <c r="GFO29" s="72"/>
      <c r="GFP29" s="62"/>
      <c r="GFQ29" s="62"/>
      <c r="GFR29" s="62"/>
      <c r="GFS29" s="72"/>
      <c r="GFT29" s="62"/>
      <c r="GFU29" s="62"/>
      <c r="GFV29" s="62"/>
      <c r="GFW29" s="72"/>
      <c r="GFX29" s="62"/>
      <c r="GFY29" s="62"/>
      <c r="GFZ29" s="62"/>
      <c r="GGA29" s="72"/>
      <c r="GGB29" s="62"/>
      <c r="GGC29" s="62"/>
      <c r="GGD29" s="62"/>
      <c r="GGE29" s="72"/>
      <c r="GGF29" s="62"/>
      <c r="GGG29" s="62"/>
      <c r="GGH29" s="62"/>
      <c r="GGI29" s="72"/>
      <c r="GGJ29" s="62"/>
      <c r="GGK29" s="62"/>
      <c r="GGL29" s="62"/>
      <c r="GGM29" s="72"/>
      <c r="GGN29" s="62"/>
      <c r="GGO29" s="62"/>
      <c r="GGP29" s="62"/>
      <c r="GGQ29" s="72"/>
      <c r="GGR29" s="62"/>
      <c r="GGS29" s="62"/>
      <c r="GGT29" s="62"/>
      <c r="GGU29" s="72"/>
      <c r="GGV29" s="62"/>
      <c r="GGW29" s="62"/>
      <c r="GGX29" s="62"/>
      <c r="GGY29" s="72"/>
      <c r="GGZ29" s="62"/>
      <c r="GHA29" s="62"/>
      <c r="GHB29" s="62"/>
      <c r="GHC29" s="72"/>
      <c r="GHD29" s="62"/>
      <c r="GHE29" s="62"/>
      <c r="GHF29" s="62"/>
      <c r="GHG29" s="72"/>
      <c r="GHH29" s="62"/>
      <c r="GHI29" s="62"/>
      <c r="GHJ29" s="62"/>
      <c r="GHK29" s="72"/>
      <c r="GHL29" s="62"/>
      <c r="GHM29" s="62"/>
      <c r="GHN29" s="62"/>
      <c r="GHO29" s="72"/>
      <c r="GHP29" s="62"/>
      <c r="GHQ29" s="62"/>
      <c r="GHR29" s="62"/>
      <c r="GHS29" s="72"/>
      <c r="GHT29" s="62"/>
      <c r="GHU29" s="62"/>
      <c r="GHV29" s="62"/>
      <c r="GHW29" s="72"/>
      <c r="GHX29" s="62"/>
      <c r="GHY29" s="62"/>
      <c r="GHZ29" s="62"/>
      <c r="GIA29" s="72"/>
      <c r="GIB29" s="62"/>
      <c r="GIC29" s="62"/>
      <c r="GID29" s="62"/>
      <c r="GIE29" s="72"/>
      <c r="GIF29" s="62"/>
      <c r="GIG29" s="62"/>
      <c r="GIH29" s="62"/>
      <c r="GII29" s="72"/>
      <c r="GIJ29" s="62"/>
      <c r="GIK29" s="62"/>
      <c r="GIL29" s="62"/>
      <c r="GIM29" s="72"/>
      <c r="GIN29" s="62"/>
      <c r="GIO29" s="62"/>
      <c r="GIP29" s="62"/>
      <c r="GIQ29" s="72"/>
      <c r="GIR29" s="62"/>
      <c r="GIS29" s="62"/>
      <c r="GIT29" s="62"/>
      <c r="GIU29" s="72"/>
      <c r="GIV29" s="62"/>
      <c r="GIW29" s="62"/>
      <c r="GIX29" s="62"/>
      <c r="GIY29" s="72"/>
      <c r="GIZ29" s="62"/>
      <c r="GJA29" s="62"/>
      <c r="GJB29" s="62"/>
      <c r="GJC29" s="72"/>
      <c r="GJD29" s="62"/>
      <c r="GJE29" s="62"/>
      <c r="GJF29" s="62"/>
      <c r="GJG29" s="72"/>
      <c r="GJH29" s="62"/>
      <c r="GJI29" s="62"/>
      <c r="GJJ29" s="62"/>
      <c r="GJK29" s="72"/>
      <c r="GJL29" s="62"/>
      <c r="GJM29" s="62"/>
      <c r="GJN29" s="62"/>
      <c r="GJO29" s="72"/>
      <c r="GJP29" s="62"/>
      <c r="GJQ29" s="62"/>
      <c r="GJR29" s="62"/>
      <c r="GJS29" s="72"/>
      <c r="GJT29" s="62"/>
      <c r="GJU29" s="62"/>
      <c r="GJV29" s="62"/>
      <c r="GJW29" s="72"/>
      <c r="GJX29" s="62"/>
      <c r="GJY29" s="62"/>
      <c r="GJZ29" s="62"/>
      <c r="GKA29" s="72"/>
      <c r="GKB29" s="62"/>
      <c r="GKC29" s="62"/>
      <c r="GKD29" s="62"/>
      <c r="GKE29" s="72"/>
      <c r="GKF29" s="62"/>
      <c r="GKG29" s="62"/>
      <c r="GKH29" s="62"/>
      <c r="GKI29" s="72"/>
      <c r="GKJ29" s="62"/>
      <c r="GKK29" s="62"/>
      <c r="GKL29" s="62"/>
      <c r="GKM29" s="72"/>
      <c r="GKN29" s="62"/>
      <c r="GKO29" s="62"/>
      <c r="GKP29" s="62"/>
      <c r="GKQ29" s="72"/>
      <c r="GKR29" s="62"/>
      <c r="GKS29" s="62"/>
      <c r="GKT29" s="62"/>
      <c r="GKU29" s="72"/>
      <c r="GKV29" s="62"/>
      <c r="GKW29" s="62"/>
      <c r="GKX29" s="62"/>
      <c r="GKY29" s="72"/>
      <c r="GKZ29" s="62"/>
      <c r="GLA29" s="62"/>
      <c r="GLB29" s="62"/>
      <c r="GLC29" s="72"/>
      <c r="GLD29" s="62"/>
      <c r="GLE29" s="62"/>
      <c r="GLF29" s="62"/>
      <c r="GLG29" s="72"/>
      <c r="GLH29" s="62"/>
      <c r="GLI29" s="62"/>
      <c r="GLJ29" s="62"/>
      <c r="GLK29" s="72"/>
      <c r="GLL29" s="62"/>
      <c r="GLM29" s="62"/>
      <c r="GLN29" s="62"/>
      <c r="GLO29" s="72"/>
      <c r="GLP29" s="62"/>
      <c r="GLQ29" s="62"/>
      <c r="GLR29" s="62"/>
      <c r="GLS29" s="72"/>
      <c r="GLT29" s="62"/>
      <c r="GLU29" s="62"/>
      <c r="GLV29" s="62"/>
      <c r="GLW29" s="72"/>
      <c r="GLX29" s="62"/>
      <c r="GLY29" s="62"/>
      <c r="GLZ29" s="62"/>
      <c r="GMA29" s="72"/>
      <c r="GMB29" s="62"/>
      <c r="GMC29" s="62"/>
      <c r="GMD29" s="62"/>
      <c r="GME29" s="72"/>
      <c r="GMF29" s="62"/>
      <c r="GMG29" s="62"/>
      <c r="GMH29" s="62"/>
      <c r="GMI29" s="72"/>
      <c r="GMJ29" s="62"/>
      <c r="GMK29" s="62"/>
      <c r="GML29" s="62"/>
      <c r="GMM29" s="72"/>
      <c r="GMN29" s="62"/>
      <c r="GMO29" s="62"/>
      <c r="GMP29" s="62"/>
      <c r="GMQ29" s="72"/>
      <c r="GMR29" s="62"/>
      <c r="GMS29" s="62"/>
      <c r="GMT29" s="62"/>
      <c r="GMU29" s="72"/>
      <c r="GMV29" s="62"/>
      <c r="GMW29" s="62"/>
      <c r="GMX29" s="62"/>
      <c r="GMY29" s="72"/>
      <c r="GMZ29" s="62"/>
      <c r="GNA29" s="62"/>
      <c r="GNB29" s="62"/>
      <c r="GNC29" s="72"/>
      <c r="GND29" s="62"/>
      <c r="GNE29" s="62"/>
      <c r="GNF29" s="62"/>
      <c r="GNG29" s="72"/>
      <c r="GNH29" s="62"/>
      <c r="GNI29" s="62"/>
      <c r="GNJ29" s="62"/>
      <c r="GNK29" s="72"/>
      <c r="GNL29" s="62"/>
      <c r="GNM29" s="62"/>
      <c r="GNN29" s="62"/>
      <c r="GNO29" s="72"/>
      <c r="GNP29" s="62"/>
      <c r="GNQ29" s="62"/>
      <c r="GNR29" s="62"/>
      <c r="GNS29" s="72"/>
      <c r="GNT29" s="62"/>
      <c r="GNU29" s="62"/>
      <c r="GNV29" s="62"/>
      <c r="GNW29" s="72"/>
      <c r="GNX29" s="62"/>
      <c r="GNY29" s="62"/>
      <c r="GNZ29" s="62"/>
      <c r="GOA29" s="72"/>
      <c r="GOB29" s="62"/>
      <c r="GOC29" s="62"/>
      <c r="GOD29" s="62"/>
      <c r="GOE29" s="72"/>
      <c r="GOF29" s="62"/>
      <c r="GOG29" s="62"/>
      <c r="GOH29" s="62"/>
      <c r="GOI29" s="72"/>
      <c r="GOJ29" s="62"/>
      <c r="GOK29" s="62"/>
      <c r="GOL29" s="62"/>
      <c r="GOM29" s="72"/>
      <c r="GON29" s="62"/>
      <c r="GOO29" s="62"/>
      <c r="GOP29" s="62"/>
      <c r="GOQ29" s="72"/>
      <c r="GOR29" s="62"/>
      <c r="GOS29" s="62"/>
      <c r="GOT29" s="62"/>
      <c r="GOU29" s="72"/>
      <c r="GOV29" s="62"/>
      <c r="GOW29" s="62"/>
      <c r="GOX29" s="62"/>
      <c r="GOY29" s="72"/>
      <c r="GOZ29" s="62"/>
      <c r="GPA29" s="62"/>
      <c r="GPB29" s="62"/>
      <c r="GPC29" s="72"/>
      <c r="GPD29" s="62"/>
      <c r="GPE29" s="62"/>
      <c r="GPF29" s="62"/>
      <c r="GPG29" s="72"/>
      <c r="GPH29" s="62"/>
      <c r="GPI29" s="62"/>
      <c r="GPJ29" s="62"/>
      <c r="GPK29" s="72"/>
      <c r="GPL29" s="62"/>
      <c r="GPM29" s="62"/>
      <c r="GPN29" s="62"/>
      <c r="GPO29" s="72"/>
      <c r="GPP29" s="62"/>
      <c r="GPQ29" s="62"/>
      <c r="GPR29" s="62"/>
      <c r="GPS29" s="72"/>
      <c r="GPT29" s="62"/>
      <c r="GPU29" s="62"/>
      <c r="GPV29" s="62"/>
      <c r="GPW29" s="72"/>
      <c r="GPX29" s="62"/>
      <c r="GPY29" s="62"/>
      <c r="GPZ29" s="62"/>
      <c r="GQA29" s="72"/>
      <c r="GQB29" s="62"/>
      <c r="GQC29" s="62"/>
      <c r="GQD29" s="62"/>
      <c r="GQE29" s="72"/>
      <c r="GQF29" s="62"/>
      <c r="GQG29" s="62"/>
      <c r="GQH29" s="62"/>
      <c r="GQI29" s="72"/>
      <c r="GQJ29" s="62"/>
      <c r="GQK29" s="62"/>
      <c r="GQL29" s="62"/>
      <c r="GQM29" s="72"/>
      <c r="GQN29" s="62"/>
      <c r="GQO29" s="62"/>
      <c r="GQP29" s="62"/>
      <c r="GQQ29" s="72"/>
      <c r="GQR29" s="62"/>
      <c r="GQS29" s="62"/>
      <c r="GQT29" s="62"/>
      <c r="GQU29" s="72"/>
      <c r="GQV29" s="62"/>
      <c r="GQW29" s="62"/>
      <c r="GQX29" s="62"/>
      <c r="GQY29" s="72"/>
      <c r="GQZ29" s="62"/>
      <c r="GRA29" s="62"/>
      <c r="GRB29" s="62"/>
      <c r="GRC29" s="72"/>
      <c r="GRD29" s="62"/>
      <c r="GRE29" s="62"/>
      <c r="GRF29" s="62"/>
      <c r="GRG29" s="72"/>
      <c r="GRH29" s="62"/>
      <c r="GRI29" s="62"/>
      <c r="GRJ29" s="62"/>
      <c r="GRK29" s="72"/>
      <c r="GRL29" s="62"/>
      <c r="GRM29" s="62"/>
      <c r="GRN29" s="62"/>
      <c r="GRO29" s="72"/>
      <c r="GRP29" s="62"/>
      <c r="GRQ29" s="62"/>
      <c r="GRR29" s="62"/>
      <c r="GRS29" s="72"/>
      <c r="GRT29" s="62"/>
      <c r="GRU29" s="62"/>
      <c r="GRV29" s="62"/>
      <c r="GRW29" s="72"/>
      <c r="GRX29" s="62"/>
      <c r="GRY29" s="62"/>
      <c r="GRZ29" s="62"/>
      <c r="GSA29" s="72"/>
      <c r="GSB29" s="62"/>
      <c r="GSC29" s="62"/>
      <c r="GSD29" s="62"/>
      <c r="GSE29" s="72"/>
      <c r="GSF29" s="62"/>
      <c r="GSG29" s="62"/>
      <c r="GSH29" s="62"/>
      <c r="GSI29" s="72"/>
      <c r="GSJ29" s="62"/>
      <c r="GSK29" s="62"/>
      <c r="GSL29" s="62"/>
      <c r="GSM29" s="72"/>
      <c r="GSN29" s="62"/>
      <c r="GSO29" s="62"/>
      <c r="GSP29" s="62"/>
      <c r="GSQ29" s="72"/>
      <c r="GSR29" s="62"/>
      <c r="GSS29" s="62"/>
      <c r="GST29" s="62"/>
      <c r="GSU29" s="72"/>
      <c r="GSV29" s="62"/>
      <c r="GSW29" s="62"/>
      <c r="GSX29" s="62"/>
      <c r="GSY29" s="72"/>
      <c r="GSZ29" s="62"/>
      <c r="GTA29" s="62"/>
      <c r="GTB29" s="62"/>
      <c r="GTC29" s="72"/>
      <c r="GTD29" s="62"/>
      <c r="GTE29" s="62"/>
      <c r="GTF29" s="62"/>
      <c r="GTG29" s="72"/>
      <c r="GTH29" s="62"/>
      <c r="GTI29" s="62"/>
      <c r="GTJ29" s="62"/>
      <c r="GTK29" s="72"/>
      <c r="GTL29" s="62"/>
      <c r="GTM29" s="62"/>
      <c r="GTN29" s="62"/>
      <c r="GTO29" s="72"/>
      <c r="GTP29" s="62"/>
      <c r="GTQ29" s="62"/>
      <c r="GTR29" s="62"/>
      <c r="GTS29" s="72"/>
      <c r="GTT29" s="62"/>
      <c r="GTU29" s="62"/>
      <c r="GTV29" s="62"/>
      <c r="GTW29" s="72"/>
      <c r="GTX29" s="62"/>
      <c r="GTY29" s="62"/>
      <c r="GTZ29" s="62"/>
      <c r="GUA29" s="72"/>
      <c r="GUB29" s="62"/>
      <c r="GUC29" s="62"/>
      <c r="GUD29" s="62"/>
      <c r="GUE29" s="72"/>
      <c r="GUF29" s="62"/>
      <c r="GUG29" s="62"/>
      <c r="GUH29" s="62"/>
      <c r="GUI29" s="72"/>
      <c r="GUJ29" s="62"/>
      <c r="GUK29" s="62"/>
      <c r="GUL29" s="62"/>
      <c r="GUM29" s="72"/>
      <c r="GUN29" s="62"/>
      <c r="GUO29" s="62"/>
      <c r="GUP29" s="62"/>
      <c r="GUQ29" s="72"/>
      <c r="GUR29" s="62"/>
      <c r="GUS29" s="62"/>
      <c r="GUT29" s="62"/>
      <c r="GUU29" s="72"/>
      <c r="GUV29" s="62"/>
      <c r="GUW29" s="62"/>
      <c r="GUX29" s="62"/>
      <c r="GUY29" s="72"/>
      <c r="GUZ29" s="62"/>
      <c r="GVA29" s="62"/>
      <c r="GVB29" s="62"/>
      <c r="GVC29" s="72"/>
      <c r="GVD29" s="62"/>
      <c r="GVE29" s="62"/>
      <c r="GVF29" s="62"/>
      <c r="GVG29" s="72"/>
      <c r="GVH29" s="62"/>
      <c r="GVI29" s="62"/>
      <c r="GVJ29" s="62"/>
      <c r="GVK29" s="72"/>
      <c r="GVL29" s="62"/>
      <c r="GVM29" s="62"/>
      <c r="GVN29" s="62"/>
      <c r="GVO29" s="72"/>
      <c r="GVP29" s="62"/>
      <c r="GVQ29" s="62"/>
      <c r="GVR29" s="62"/>
      <c r="GVS29" s="72"/>
      <c r="GVT29" s="62"/>
      <c r="GVU29" s="62"/>
      <c r="GVV29" s="62"/>
      <c r="GVW29" s="72"/>
      <c r="GVX29" s="62"/>
      <c r="GVY29" s="62"/>
      <c r="GVZ29" s="62"/>
      <c r="GWA29" s="72"/>
      <c r="GWB29" s="62"/>
      <c r="GWC29" s="62"/>
      <c r="GWD29" s="62"/>
      <c r="GWE29" s="72"/>
      <c r="GWF29" s="62"/>
      <c r="GWG29" s="62"/>
      <c r="GWH29" s="62"/>
      <c r="GWI29" s="72"/>
      <c r="GWJ29" s="62"/>
      <c r="GWK29" s="62"/>
      <c r="GWL29" s="62"/>
      <c r="GWM29" s="72"/>
      <c r="GWN29" s="62"/>
      <c r="GWO29" s="62"/>
      <c r="GWP29" s="62"/>
      <c r="GWQ29" s="72"/>
      <c r="GWR29" s="62"/>
      <c r="GWS29" s="62"/>
      <c r="GWT29" s="62"/>
      <c r="GWU29" s="72"/>
      <c r="GWV29" s="62"/>
      <c r="GWW29" s="62"/>
      <c r="GWX29" s="62"/>
      <c r="GWY29" s="72"/>
      <c r="GWZ29" s="62"/>
      <c r="GXA29" s="62"/>
      <c r="GXB29" s="62"/>
      <c r="GXC29" s="72"/>
      <c r="GXD29" s="62"/>
      <c r="GXE29" s="62"/>
      <c r="GXF29" s="62"/>
      <c r="GXG29" s="72"/>
      <c r="GXH29" s="62"/>
      <c r="GXI29" s="62"/>
      <c r="GXJ29" s="62"/>
      <c r="GXK29" s="72"/>
      <c r="GXL29" s="62"/>
      <c r="GXM29" s="62"/>
      <c r="GXN29" s="62"/>
      <c r="GXO29" s="72"/>
      <c r="GXP29" s="62"/>
      <c r="GXQ29" s="62"/>
      <c r="GXR29" s="62"/>
      <c r="GXS29" s="72"/>
      <c r="GXT29" s="62"/>
      <c r="GXU29" s="62"/>
      <c r="GXV29" s="62"/>
      <c r="GXW29" s="72"/>
      <c r="GXX29" s="62"/>
      <c r="GXY29" s="62"/>
      <c r="GXZ29" s="62"/>
      <c r="GYA29" s="72"/>
      <c r="GYB29" s="62"/>
      <c r="GYC29" s="62"/>
      <c r="GYD29" s="62"/>
      <c r="GYE29" s="72"/>
      <c r="GYF29" s="62"/>
      <c r="GYG29" s="62"/>
      <c r="GYH29" s="62"/>
      <c r="GYI29" s="72"/>
      <c r="GYJ29" s="62"/>
      <c r="GYK29" s="62"/>
      <c r="GYL29" s="62"/>
      <c r="GYM29" s="72"/>
      <c r="GYN29" s="62"/>
      <c r="GYO29" s="62"/>
      <c r="GYP29" s="62"/>
      <c r="GYQ29" s="72"/>
      <c r="GYR29" s="62"/>
      <c r="GYS29" s="62"/>
      <c r="GYT29" s="62"/>
      <c r="GYU29" s="72"/>
      <c r="GYV29" s="62"/>
      <c r="GYW29" s="62"/>
      <c r="GYX29" s="62"/>
      <c r="GYY29" s="72"/>
      <c r="GYZ29" s="62"/>
      <c r="GZA29" s="62"/>
      <c r="GZB29" s="62"/>
      <c r="GZC29" s="72"/>
      <c r="GZD29" s="62"/>
      <c r="GZE29" s="62"/>
      <c r="GZF29" s="62"/>
      <c r="GZG29" s="72"/>
      <c r="GZH29" s="62"/>
      <c r="GZI29" s="62"/>
      <c r="GZJ29" s="62"/>
      <c r="GZK29" s="72"/>
      <c r="GZL29" s="62"/>
      <c r="GZM29" s="62"/>
      <c r="GZN29" s="62"/>
      <c r="GZO29" s="72"/>
      <c r="GZP29" s="62"/>
      <c r="GZQ29" s="62"/>
      <c r="GZR29" s="62"/>
      <c r="GZS29" s="72"/>
      <c r="GZT29" s="62"/>
      <c r="GZU29" s="62"/>
      <c r="GZV29" s="62"/>
      <c r="GZW29" s="72"/>
      <c r="GZX29" s="62"/>
      <c r="GZY29" s="62"/>
      <c r="GZZ29" s="62"/>
      <c r="HAA29" s="72"/>
      <c r="HAB29" s="62"/>
      <c r="HAC29" s="62"/>
      <c r="HAD29" s="62"/>
      <c r="HAE29" s="72"/>
      <c r="HAF29" s="62"/>
      <c r="HAG29" s="62"/>
      <c r="HAH29" s="62"/>
      <c r="HAI29" s="72"/>
      <c r="HAJ29" s="62"/>
      <c r="HAK29" s="62"/>
      <c r="HAL29" s="62"/>
      <c r="HAM29" s="72"/>
      <c r="HAN29" s="62"/>
      <c r="HAO29" s="62"/>
      <c r="HAP29" s="62"/>
      <c r="HAQ29" s="72"/>
      <c r="HAR29" s="62"/>
      <c r="HAS29" s="62"/>
      <c r="HAT29" s="62"/>
      <c r="HAU29" s="72"/>
      <c r="HAV29" s="62"/>
      <c r="HAW29" s="62"/>
      <c r="HAX29" s="62"/>
      <c r="HAY29" s="72"/>
      <c r="HAZ29" s="62"/>
      <c r="HBA29" s="62"/>
      <c r="HBB29" s="62"/>
      <c r="HBC29" s="72"/>
      <c r="HBD29" s="62"/>
      <c r="HBE29" s="62"/>
      <c r="HBF29" s="62"/>
      <c r="HBG29" s="72"/>
      <c r="HBH29" s="62"/>
      <c r="HBI29" s="62"/>
      <c r="HBJ29" s="62"/>
      <c r="HBK29" s="72"/>
      <c r="HBL29" s="62"/>
      <c r="HBM29" s="62"/>
      <c r="HBN29" s="62"/>
      <c r="HBO29" s="72"/>
      <c r="HBP29" s="62"/>
      <c r="HBQ29" s="62"/>
      <c r="HBR29" s="62"/>
      <c r="HBS29" s="72"/>
      <c r="HBT29" s="62"/>
      <c r="HBU29" s="62"/>
      <c r="HBV29" s="62"/>
      <c r="HBW29" s="72"/>
      <c r="HBX29" s="62"/>
      <c r="HBY29" s="62"/>
      <c r="HBZ29" s="62"/>
      <c r="HCA29" s="72"/>
      <c r="HCB29" s="62"/>
      <c r="HCC29" s="62"/>
      <c r="HCD29" s="62"/>
      <c r="HCE29" s="72"/>
      <c r="HCF29" s="62"/>
      <c r="HCG29" s="62"/>
      <c r="HCH29" s="62"/>
      <c r="HCI29" s="72"/>
      <c r="HCJ29" s="62"/>
      <c r="HCK29" s="62"/>
      <c r="HCL29" s="62"/>
      <c r="HCM29" s="72"/>
      <c r="HCN29" s="62"/>
      <c r="HCO29" s="62"/>
      <c r="HCP29" s="62"/>
      <c r="HCQ29" s="72"/>
      <c r="HCR29" s="62"/>
      <c r="HCS29" s="62"/>
      <c r="HCT29" s="62"/>
      <c r="HCU29" s="72"/>
      <c r="HCV29" s="62"/>
      <c r="HCW29" s="62"/>
      <c r="HCX29" s="62"/>
      <c r="HCY29" s="72"/>
      <c r="HCZ29" s="62"/>
      <c r="HDA29" s="62"/>
      <c r="HDB29" s="62"/>
      <c r="HDC29" s="72"/>
      <c r="HDD29" s="62"/>
      <c r="HDE29" s="62"/>
      <c r="HDF29" s="62"/>
      <c r="HDG29" s="72"/>
      <c r="HDH29" s="62"/>
      <c r="HDI29" s="62"/>
      <c r="HDJ29" s="62"/>
      <c r="HDK29" s="72"/>
      <c r="HDL29" s="62"/>
      <c r="HDM29" s="62"/>
      <c r="HDN29" s="62"/>
      <c r="HDO29" s="72"/>
      <c r="HDP29" s="62"/>
      <c r="HDQ29" s="62"/>
      <c r="HDR29" s="62"/>
      <c r="HDS29" s="72"/>
      <c r="HDT29" s="62"/>
      <c r="HDU29" s="62"/>
      <c r="HDV29" s="62"/>
      <c r="HDW29" s="72"/>
      <c r="HDX29" s="62"/>
      <c r="HDY29" s="62"/>
      <c r="HDZ29" s="62"/>
      <c r="HEA29" s="72"/>
      <c r="HEB29" s="62"/>
      <c r="HEC29" s="62"/>
      <c r="HED29" s="62"/>
      <c r="HEE29" s="72"/>
      <c r="HEF29" s="62"/>
      <c r="HEG29" s="62"/>
      <c r="HEH29" s="62"/>
      <c r="HEI29" s="72"/>
      <c r="HEJ29" s="62"/>
      <c r="HEK29" s="62"/>
      <c r="HEL29" s="62"/>
      <c r="HEM29" s="72"/>
      <c r="HEN29" s="62"/>
      <c r="HEO29" s="62"/>
      <c r="HEP29" s="62"/>
      <c r="HEQ29" s="72"/>
      <c r="HER29" s="62"/>
      <c r="HES29" s="62"/>
      <c r="HET29" s="62"/>
      <c r="HEU29" s="72"/>
      <c r="HEV29" s="62"/>
      <c r="HEW29" s="62"/>
      <c r="HEX29" s="62"/>
      <c r="HEY29" s="72"/>
      <c r="HEZ29" s="62"/>
      <c r="HFA29" s="62"/>
      <c r="HFB29" s="62"/>
      <c r="HFC29" s="72"/>
      <c r="HFD29" s="62"/>
      <c r="HFE29" s="62"/>
      <c r="HFF29" s="62"/>
      <c r="HFG29" s="72"/>
      <c r="HFH29" s="62"/>
      <c r="HFI29" s="62"/>
      <c r="HFJ29" s="62"/>
      <c r="HFK29" s="72"/>
      <c r="HFL29" s="62"/>
      <c r="HFM29" s="62"/>
      <c r="HFN29" s="62"/>
      <c r="HFO29" s="72"/>
      <c r="HFP29" s="62"/>
      <c r="HFQ29" s="62"/>
      <c r="HFR29" s="62"/>
      <c r="HFS29" s="72"/>
      <c r="HFT29" s="62"/>
      <c r="HFU29" s="62"/>
      <c r="HFV29" s="62"/>
      <c r="HFW29" s="72"/>
      <c r="HFX29" s="62"/>
      <c r="HFY29" s="62"/>
      <c r="HFZ29" s="62"/>
      <c r="HGA29" s="72"/>
      <c r="HGB29" s="62"/>
      <c r="HGC29" s="62"/>
      <c r="HGD29" s="62"/>
      <c r="HGE29" s="72"/>
      <c r="HGF29" s="62"/>
      <c r="HGG29" s="62"/>
      <c r="HGH29" s="62"/>
      <c r="HGI29" s="72"/>
      <c r="HGJ29" s="62"/>
      <c r="HGK29" s="62"/>
      <c r="HGL29" s="62"/>
      <c r="HGM29" s="72"/>
      <c r="HGN29" s="62"/>
      <c r="HGO29" s="62"/>
      <c r="HGP29" s="62"/>
      <c r="HGQ29" s="72"/>
      <c r="HGR29" s="62"/>
      <c r="HGS29" s="62"/>
      <c r="HGT29" s="62"/>
      <c r="HGU29" s="72"/>
      <c r="HGV29" s="62"/>
      <c r="HGW29" s="62"/>
      <c r="HGX29" s="62"/>
      <c r="HGY29" s="72"/>
      <c r="HGZ29" s="62"/>
      <c r="HHA29" s="62"/>
      <c r="HHB29" s="62"/>
      <c r="HHC29" s="72"/>
      <c r="HHD29" s="62"/>
      <c r="HHE29" s="62"/>
      <c r="HHF29" s="62"/>
      <c r="HHG29" s="72"/>
      <c r="HHH29" s="62"/>
      <c r="HHI29" s="62"/>
      <c r="HHJ29" s="62"/>
      <c r="HHK29" s="72"/>
      <c r="HHL29" s="62"/>
      <c r="HHM29" s="62"/>
      <c r="HHN29" s="62"/>
      <c r="HHO29" s="72"/>
      <c r="HHP29" s="62"/>
      <c r="HHQ29" s="62"/>
      <c r="HHR29" s="62"/>
      <c r="HHS29" s="72"/>
      <c r="HHT29" s="62"/>
      <c r="HHU29" s="62"/>
      <c r="HHV29" s="62"/>
      <c r="HHW29" s="72"/>
      <c r="HHX29" s="62"/>
      <c r="HHY29" s="62"/>
      <c r="HHZ29" s="62"/>
      <c r="HIA29" s="72"/>
      <c r="HIB29" s="62"/>
      <c r="HIC29" s="62"/>
      <c r="HID29" s="62"/>
      <c r="HIE29" s="72"/>
      <c r="HIF29" s="62"/>
      <c r="HIG29" s="62"/>
      <c r="HIH29" s="62"/>
      <c r="HII29" s="72"/>
      <c r="HIJ29" s="62"/>
      <c r="HIK29" s="62"/>
      <c r="HIL29" s="62"/>
      <c r="HIM29" s="72"/>
      <c r="HIN29" s="62"/>
      <c r="HIO29" s="62"/>
      <c r="HIP29" s="62"/>
      <c r="HIQ29" s="72"/>
      <c r="HIR29" s="62"/>
      <c r="HIS29" s="62"/>
      <c r="HIT29" s="62"/>
      <c r="HIU29" s="72"/>
      <c r="HIV29" s="62"/>
      <c r="HIW29" s="62"/>
      <c r="HIX29" s="62"/>
      <c r="HIY29" s="72"/>
      <c r="HIZ29" s="62"/>
      <c r="HJA29" s="62"/>
      <c r="HJB29" s="62"/>
      <c r="HJC29" s="72"/>
      <c r="HJD29" s="62"/>
      <c r="HJE29" s="62"/>
      <c r="HJF29" s="62"/>
      <c r="HJG29" s="72"/>
      <c r="HJH29" s="62"/>
      <c r="HJI29" s="62"/>
      <c r="HJJ29" s="62"/>
      <c r="HJK29" s="72"/>
      <c r="HJL29" s="62"/>
      <c r="HJM29" s="62"/>
      <c r="HJN29" s="62"/>
      <c r="HJO29" s="72"/>
      <c r="HJP29" s="62"/>
      <c r="HJQ29" s="62"/>
      <c r="HJR29" s="62"/>
      <c r="HJS29" s="72"/>
      <c r="HJT29" s="62"/>
      <c r="HJU29" s="62"/>
      <c r="HJV29" s="62"/>
      <c r="HJW29" s="72"/>
      <c r="HJX29" s="62"/>
      <c r="HJY29" s="62"/>
      <c r="HJZ29" s="62"/>
      <c r="HKA29" s="72"/>
      <c r="HKB29" s="62"/>
      <c r="HKC29" s="62"/>
      <c r="HKD29" s="62"/>
      <c r="HKE29" s="72"/>
      <c r="HKF29" s="62"/>
      <c r="HKG29" s="62"/>
      <c r="HKH29" s="62"/>
      <c r="HKI29" s="72"/>
      <c r="HKJ29" s="62"/>
      <c r="HKK29" s="62"/>
      <c r="HKL29" s="62"/>
      <c r="HKM29" s="72"/>
      <c r="HKN29" s="62"/>
      <c r="HKO29" s="62"/>
      <c r="HKP29" s="62"/>
      <c r="HKQ29" s="72"/>
      <c r="HKR29" s="62"/>
      <c r="HKS29" s="62"/>
      <c r="HKT29" s="62"/>
      <c r="HKU29" s="72"/>
      <c r="HKV29" s="62"/>
      <c r="HKW29" s="62"/>
      <c r="HKX29" s="62"/>
      <c r="HKY29" s="72"/>
      <c r="HKZ29" s="62"/>
      <c r="HLA29" s="62"/>
      <c r="HLB29" s="62"/>
      <c r="HLC29" s="72"/>
      <c r="HLD29" s="62"/>
      <c r="HLE29" s="62"/>
      <c r="HLF29" s="62"/>
      <c r="HLG29" s="72"/>
      <c r="HLH29" s="62"/>
      <c r="HLI29" s="62"/>
      <c r="HLJ29" s="62"/>
      <c r="HLK29" s="72"/>
      <c r="HLL29" s="62"/>
      <c r="HLM29" s="62"/>
      <c r="HLN29" s="62"/>
      <c r="HLO29" s="72"/>
      <c r="HLP29" s="62"/>
      <c r="HLQ29" s="62"/>
      <c r="HLR29" s="62"/>
      <c r="HLS29" s="72"/>
      <c r="HLT29" s="62"/>
      <c r="HLU29" s="62"/>
      <c r="HLV29" s="62"/>
      <c r="HLW29" s="72"/>
      <c r="HLX29" s="62"/>
      <c r="HLY29" s="62"/>
      <c r="HLZ29" s="62"/>
      <c r="HMA29" s="72"/>
      <c r="HMB29" s="62"/>
      <c r="HMC29" s="62"/>
      <c r="HMD29" s="62"/>
      <c r="HME29" s="72"/>
      <c r="HMF29" s="62"/>
      <c r="HMG29" s="62"/>
      <c r="HMH29" s="62"/>
      <c r="HMI29" s="72"/>
      <c r="HMJ29" s="62"/>
      <c r="HMK29" s="62"/>
      <c r="HML29" s="62"/>
      <c r="HMM29" s="72"/>
      <c r="HMN29" s="62"/>
      <c r="HMO29" s="62"/>
      <c r="HMP29" s="62"/>
      <c r="HMQ29" s="72"/>
      <c r="HMR29" s="62"/>
      <c r="HMS29" s="62"/>
      <c r="HMT29" s="62"/>
      <c r="HMU29" s="72"/>
      <c r="HMV29" s="62"/>
      <c r="HMW29" s="62"/>
      <c r="HMX29" s="62"/>
      <c r="HMY29" s="72"/>
      <c r="HMZ29" s="62"/>
      <c r="HNA29" s="62"/>
      <c r="HNB29" s="62"/>
      <c r="HNC29" s="72"/>
      <c r="HND29" s="62"/>
      <c r="HNE29" s="62"/>
      <c r="HNF29" s="62"/>
      <c r="HNG29" s="72"/>
      <c r="HNH29" s="62"/>
      <c r="HNI29" s="62"/>
      <c r="HNJ29" s="62"/>
      <c r="HNK29" s="72"/>
      <c r="HNL29" s="62"/>
      <c r="HNM29" s="62"/>
      <c r="HNN29" s="62"/>
      <c r="HNO29" s="72"/>
      <c r="HNP29" s="62"/>
      <c r="HNQ29" s="62"/>
      <c r="HNR29" s="62"/>
      <c r="HNS29" s="72"/>
      <c r="HNT29" s="62"/>
      <c r="HNU29" s="62"/>
      <c r="HNV29" s="62"/>
      <c r="HNW29" s="72"/>
      <c r="HNX29" s="62"/>
      <c r="HNY29" s="62"/>
      <c r="HNZ29" s="62"/>
      <c r="HOA29" s="72"/>
      <c r="HOB29" s="62"/>
      <c r="HOC29" s="62"/>
      <c r="HOD29" s="62"/>
      <c r="HOE29" s="72"/>
      <c r="HOF29" s="62"/>
      <c r="HOG29" s="62"/>
      <c r="HOH29" s="62"/>
      <c r="HOI29" s="72"/>
      <c r="HOJ29" s="62"/>
      <c r="HOK29" s="62"/>
      <c r="HOL29" s="62"/>
      <c r="HOM29" s="72"/>
      <c r="HON29" s="62"/>
      <c r="HOO29" s="62"/>
      <c r="HOP29" s="62"/>
      <c r="HOQ29" s="72"/>
      <c r="HOR29" s="62"/>
      <c r="HOS29" s="62"/>
      <c r="HOT29" s="62"/>
      <c r="HOU29" s="72"/>
      <c r="HOV29" s="62"/>
      <c r="HOW29" s="62"/>
      <c r="HOX29" s="62"/>
      <c r="HOY29" s="72"/>
      <c r="HOZ29" s="62"/>
      <c r="HPA29" s="62"/>
      <c r="HPB29" s="62"/>
      <c r="HPC29" s="72"/>
      <c r="HPD29" s="62"/>
      <c r="HPE29" s="62"/>
      <c r="HPF29" s="62"/>
      <c r="HPG29" s="72"/>
      <c r="HPH29" s="62"/>
      <c r="HPI29" s="62"/>
      <c r="HPJ29" s="62"/>
      <c r="HPK29" s="72"/>
      <c r="HPL29" s="62"/>
      <c r="HPM29" s="62"/>
      <c r="HPN29" s="62"/>
      <c r="HPO29" s="72"/>
      <c r="HPP29" s="62"/>
      <c r="HPQ29" s="62"/>
      <c r="HPR29" s="62"/>
      <c r="HPS29" s="72"/>
      <c r="HPT29" s="62"/>
      <c r="HPU29" s="62"/>
      <c r="HPV29" s="62"/>
      <c r="HPW29" s="72"/>
      <c r="HPX29" s="62"/>
      <c r="HPY29" s="62"/>
      <c r="HPZ29" s="62"/>
      <c r="HQA29" s="72"/>
      <c r="HQB29" s="62"/>
      <c r="HQC29" s="62"/>
      <c r="HQD29" s="62"/>
      <c r="HQE29" s="72"/>
      <c r="HQF29" s="62"/>
      <c r="HQG29" s="62"/>
      <c r="HQH29" s="62"/>
      <c r="HQI29" s="72"/>
      <c r="HQJ29" s="62"/>
      <c r="HQK29" s="62"/>
      <c r="HQL29" s="62"/>
      <c r="HQM29" s="72"/>
      <c r="HQN29" s="62"/>
      <c r="HQO29" s="62"/>
      <c r="HQP29" s="62"/>
      <c r="HQQ29" s="72"/>
      <c r="HQR29" s="62"/>
      <c r="HQS29" s="62"/>
      <c r="HQT29" s="62"/>
      <c r="HQU29" s="72"/>
      <c r="HQV29" s="62"/>
      <c r="HQW29" s="62"/>
      <c r="HQX29" s="62"/>
      <c r="HQY29" s="72"/>
      <c r="HQZ29" s="62"/>
      <c r="HRA29" s="62"/>
      <c r="HRB29" s="62"/>
      <c r="HRC29" s="72"/>
      <c r="HRD29" s="62"/>
      <c r="HRE29" s="62"/>
      <c r="HRF29" s="62"/>
      <c r="HRG29" s="72"/>
      <c r="HRH29" s="62"/>
      <c r="HRI29" s="62"/>
      <c r="HRJ29" s="62"/>
      <c r="HRK29" s="72"/>
      <c r="HRL29" s="62"/>
      <c r="HRM29" s="62"/>
      <c r="HRN29" s="62"/>
      <c r="HRO29" s="72"/>
      <c r="HRP29" s="62"/>
      <c r="HRQ29" s="62"/>
      <c r="HRR29" s="62"/>
      <c r="HRS29" s="72"/>
      <c r="HRT29" s="62"/>
      <c r="HRU29" s="62"/>
      <c r="HRV29" s="62"/>
      <c r="HRW29" s="72"/>
      <c r="HRX29" s="62"/>
      <c r="HRY29" s="62"/>
      <c r="HRZ29" s="62"/>
      <c r="HSA29" s="72"/>
      <c r="HSB29" s="62"/>
      <c r="HSC29" s="62"/>
      <c r="HSD29" s="62"/>
      <c r="HSE29" s="72"/>
      <c r="HSF29" s="62"/>
      <c r="HSG29" s="62"/>
      <c r="HSH29" s="62"/>
      <c r="HSI29" s="72"/>
      <c r="HSJ29" s="62"/>
      <c r="HSK29" s="62"/>
      <c r="HSL29" s="62"/>
      <c r="HSM29" s="72"/>
      <c r="HSN29" s="62"/>
      <c r="HSO29" s="62"/>
      <c r="HSP29" s="62"/>
      <c r="HSQ29" s="72"/>
      <c r="HSR29" s="62"/>
      <c r="HSS29" s="62"/>
      <c r="HST29" s="62"/>
      <c r="HSU29" s="72"/>
      <c r="HSV29" s="62"/>
      <c r="HSW29" s="62"/>
      <c r="HSX29" s="62"/>
      <c r="HSY29" s="72"/>
      <c r="HSZ29" s="62"/>
      <c r="HTA29" s="62"/>
      <c r="HTB29" s="62"/>
      <c r="HTC29" s="72"/>
      <c r="HTD29" s="62"/>
      <c r="HTE29" s="62"/>
      <c r="HTF29" s="62"/>
      <c r="HTG29" s="72"/>
      <c r="HTH29" s="62"/>
      <c r="HTI29" s="62"/>
      <c r="HTJ29" s="62"/>
      <c r="HTK29" s="72"/>
      <c r="HTL29" s="62"/>
      <c r="HTM29" s="62"/>
      <c r="HTN29" s="62"/>
      <c r="HTO29" s="72"/>
      <c r="HTP29" s="62"/>
      <c r="HTQ29" s="62"/>
      <c r="HTR29" s="62"/>
      <c r="HTS29" s="72"/>
      <c r="HTT29" s="62"/>
      <c r="HTU29" s="62"/>
      <c r="HTV29" s="62"/>
      <c r="HTW29" s="72"/>
      <c r="HTX29" s="62"/>
      <c r="HTY29" s="62"/>
      <c r="HTZ29" s="62"/>
      <c r="HUA29" s="72"/>
      <c r="HUB29" s="62"/>
      <c r="HUC29" s="62"/>
      <c r="HUD29" s="62"/>
      <c r="HUE29" s="72"/>
      <c r="HUF29" s="62"/>
      <c r="HUG29" s="62"/>
      <c r="HUH29" s="62"/>
      <c r="HUI29" s="72"/>
      <c r="HUJ29" s="62"/>
      <c r="HUK29" s="62"/>
      <c r="HUL29" s="62"/>
      <c r="HUM29" s="72"/>
      <c r="HUN29" s="62"/>
      <c r="HUO29" s="62"/>
      <c r="HUP29" s="62"/>
      <c r="HUQ29" s="72"/>
      <c r="HUR29" s="62"/>
      <c r="HUS29" s="62"/>
      <c r="HUT29" s="62"/>
      <c r="HUU29" s="72"/>
      <c r="HUV29" s="62"/>
      <c r="HUW29" s="62"/>
      <c r="HUX29" s="62"/>
      <c r="HUY29" s="72"/>
      <c r="HUZ29" s="62"/>
      <c r="HVA29" s="62"/>
      <c r="HVB29" s="62"/>
      <c r="HVC29" s="72"/>
      <c r="HVD29" s="62"/>
      <c r="HVE29" s="62"/>
      <c r="HVF29" s="62"/>
      <c r="HVG29" s="72"/>
      <c r="HVH29" s="62"/>
      <c r="HVI29" s="62"/>
      <c r="HVJ29" s="62"/>
      <c r="HVK29" s="72"/>
      <c r="HVL29" s="62"/>
      <c r="HVM29" s="62"/>
      <c r="HVN29" s="62"/>
      <c r="HVO29" s="72"/>
      <c r="HVP29" s="62"/>
      <c r="HVQ29" s="62"/>
      <c r="HVR29" s="62"/>
      <c r="HVS29" s="72"/>
      <c r="HVT29" s="62"/>
      <c r="HVU29" s="62"/>
      <c r="HVV29" s="62"/>
      <c r="HVW29" s="72"/>
      <c r="HVX29" s="62"/>
      <c r="HVY29" s="62"/>
      <c r="HVZ29" s="62"/>
      <c r="HWA29" s="72"/>
      <c r="HWB29" s="62"/>
      <c r="HWC29" s="62"/>
      <c r="HWD29" s="62"/>
      <c r="HWE29" s="72"/>
      <c r="HWF29" s="62"/>
      <c r="HWG29" s="62"/>
      <c r="HWH29" s="62"/>
      <c r="HWI29" s="72"/>
      <c r="HWJ29" s="62"/>
      <c r="HWK29" s="62"/>
      <c r="HWL29" s="62"/>
      <c r="HWM29" s="72"/>
      <c r="HWN29" s="62"/>
      <c r="HWO29" s="62"/>
      <c r="HWP29" s="62"/>
      <c r="HWQ29" s="72"/>
      <c r="HWR29" s="62"/>
      <c r="HWS29" s="62"/>
      <c r="HWT29" s="62"/>
      <c r="HWU29" s="72"/>
      <c r="HWV29" s="62"/>
      <c r="HWW29" s="62"/>
      <c r="HWX29" s="62"/>
      <c r="HWY29" s="72"/>
      <c r="HWZ29" s="62"/>
      <c r="HXA29" s="62"/>
      <c r="HXB29" s="62"/>
      <c r="HXC29" s="72"/>
      <c r="HXD29" s="62"/>
      <c r="HXE29" s="62"/>
      <c r="HXF29" s="62"/>
      <c r="HXG29" s="72"/>
      <c r="HXH29" s="62"/>
      <c r="HXI29" s="62"/>
      <c r="HXJ29" s="62"/>
      <c r="HXK29" s="72"/>
      <c r="HXL29" s="62"/>
      <c r="HXM29" s="62"/>
      <c r="HXN29" s="62"/>
      <c r="HXO29" s="72"/>
      <c r="HXP29" s="62"/>
      <c r="HXQ29" s="62"/>
      <c r="HXR29" s="62"/>
      <c r="HXS29" s="72"/>
      <c r="HXT29" s="62"/>
      <c r="HXU29" s="62"/>
      <c r="HXV29" s="62"/>
      <c r="HXW29" s="72"/>
      <c r="HXX29" s="62"/>
      <c r="HXY29" s="62"/>
      <c r="HXZ29" s="62"/>
      <c r="HYA29" s="72"/>
      <c r="HYB29" s="62"/>
      <c r="HYC29" s="62"/>
      <c r="HYD29" s="62"/>
      <c r="HYE29" s="72"/>
      <c r="HYF29" s="62"/>
      <c r="HYG29" s="62"/>
      <c r="HYH29" s="62"/>
      <c r="HYI29" s="72"/>
      <c r="HYJ29" s="62"/>
      <c r="HYK29" s="62"/>
      <c r="HYL29" s="62"/>
      <c r="HYM29" s="72"/>
      <c r="HYN29" s="62"/>
      <c r="HYO29" s="62"/>
      <c r="HYP29" s="62"/>
      <c r="HYQ29" s="72"/>
      <c r="HYR29" s="62"/>
      <c r="HYS29" s="62"/>
      <c r="HYT29" s="62"/>
      <c r="HYU29" s="72"/>
      <c r="HYV29" s="62"/>
      <c r="HYW29" s="62"/>
      <c r="HYX29" s="62"/>
      <c r="HYY29" s="72"/>
      <c r="HYZ29" s="62"/>
      <c r="HZA29" s="62"/>
      <c r="HZB29" s="62"/>
      <c r="HZC29" s="72"/>
      <c r="HZD29" s="62"/>
      <c r="HZE29" s="62"/>
      <c r="HZF29" s="62"/>
      <c r="HZG29" s="72"/>
      <c r="HZH29" s="62"/>
      <c r="HZI29" s="62"/>
      <c r="HZJ29" s="62"/>
      <c r="HZK29" s="72"/>
      <c r="HZL29" s="62"/>
      <c r="HZM29" s="62"/>
      <c r="HZN29" s="62"/>
      <c r="HZO29" s="72"/>
      <c r="HZP29" s="62"/>
      <c r="HZQ29" s="62"/>
      <c r="HZR29" s="62"/>
      <c r="HZS29" s="72"/>
      <c r="HZT29" s="62"/>
      <c r="HZU29" s="62"/>
      <c r="HZV29" s="62"/>
      <c r="HZW29" s="72"/>
      <c r="HZX29" s="62"/>
      <c r="HZY29" s="62"/>
      <c r="HZZ29" s="62"/>
      <c r="IAA29" s="72"/>
      <c r="IAB29" s="62"/>
      <c r="IAC29" s="62"/>
      <c r="IAD29" s="62"/>
      <c r="IAE29" s="72"/>
      <c r="IAF29" s="62"/>
      <c r="IAG29" s="62"/>
      <c r="IAH29" s="62"/>
      <c r="IAI29" s="72"/>
      <c r="IAJ29" s="62"/>
      <c r="IAK29" s="62"/>
      <c r="IAL29" s="62"/>
      <c r="IAM29" s="72"/>
      <c r="IAN29" s="62"/>
      <c r="IAO29" s="62"/>
      <c r="IAP29" s="62"/>
      <c r="IAQ29" s="72"/>
      <c r="IAR29" s="62"/>
      <c r="IAS29" s="62"/>
      <c r="IAT29" s="62"/>
      <c r="IAU29" s="72"/>
      <c r="IAV29" s="62"/>
      <c r="IAW29" s="62"/>
      <c r="IAX29" s="62"/>
      <c r="IAY29" s="72"/>
      <c r="IAZ29" s="62"/>
      <c r="IBA29" s="62"/>
      <c r="IBB29" s="62"/>
      <c r="IBC29" s="72"/>
      <c r="IBD29" s="62"/>
      <c r="IBE29" s="62"/>
      <c r="IBF29" s="62"/>
      <c r="IBG29" s="72"/>
      <c r="IBH29" s="62"/>
      <c r="IBI29" s="62"/>
      <c r="IBJ29" s="62"/>
      <c r="IBK29" s="72"/>
      <c r="IBL29" s="62"/>
      <c r="IBM29" s="62"/>
      <c r="IBN29" s="62"/>
      <c r="IBO29" s="72"/>
      <c r="IBP29" s="62"/>
      <c r="IBQ29" s="62"/>
      <c r="IBR29" s="62"/>
      <c r="IBS29" s="72"/>
      <c r="IBT29" s="62"/>
      <c r="IBU29" s="62"/>
      <c r="IBV29" s="62"/>
      <c r="IBW29" s="72"/>
      <c r="IBX29" s="62"/>
      <c r="IBY29" s="62"/>
      <c r="IBZ29" s="62"/>
      <c r="ICA29" s="72"/>
      <c r="ICB29" s="62"/>
      <c r="ICC29" s="62"/>
      <c r="ICD29" s="62"/>
      <c r="ICE29" s="72"/>
      <c r="ICF29" s="62"/>
      <c r="ICG29" s="62"/>
      <c r="ICH29" s="62"/>
      <c r="ICI29" s="72"/>
      <c r="ICJ29" s="62"/>
      <c r="ICK29" s="62"/>
      <c r="ICL29" s="62"/>
      <c r="ICM29" s="72"/>
      <c r="ICN29" s="62"/>
      <c r="ICO29" s="62"/>
      <c r="ICP29" s="62"/>
      <c r="ICQ29" s="72"/>
      <c r="ICR29" s="62"/>
      <c r="ICS29" s="62"/>
      <c r="ICT29" s="62"/>
      <c r="ICU29" s="72"/>
      <c r="ICV29" s="62"/>
      <c r="ICW29" s="62"/>
      <c r="ICX29" s="62"/>
      <c r="ICY29" s="72"/>
      <c r="ICZ29" s="62"/>
      <c r="IDA29" s="62"/>
      <c r="IDB29" s="62"/>
      <c r="IDC29" s="72"/>
      <c r="IDD29" s="62"/>
      <c r="IDE29" s="62"/>
      <c r="IDF29" s="62"/>
      <c r="IDG29" s="72"/>
      <c r="IDH29" s="62"/>
      <c r="IDI29" s="62"/>
      <c r="IDJ29" s="62"/>
      <c r="IDK29" s="72"/>
      <c r="IDL29" s="62"/>
      <c r="IDM29" s="62"/>
      <c r="IDN29" s="62"/>
      <c r="IDO29" s="72"/>
      <c r="IDP29" s="62"/>
      <c r="IDQ29" s="62"/>
      <c r="IDR29" s="62"/>
      <c r="IDS29" s="72"/>
      <c r="IDT29" s="62"/>
      <c r="IDU29" s="62"/>
      <c r="IDV29" s="62"/>
      <c r="IDW29" s="72"/>
      <c r="IDX29" s="62"/>
      <c r="IDY29" s="62"/>
      <c r="IDZ29" s="62"/>
      <c r="IEA29" s="72"/>
      <c r="IEB29" s="62"/>
      <c r="IEC29" s="62"/>
      <c r="IED29" s="62"/>
      <c r="IEE29" s="72"/>
      <c r="IEF29" s="62"/>
      <c r="IEG29" s="62"/>
      <c r="IEH29" s="62"/>
      <c r="IEI29" s="72"/>
      <c r="IEJ29" s="62"/>
      <c r="IEK29" s="62"/>
      <c r="IEL29" s="62"/>
      <c r="IEM29" s="72"/>
      <c r="IEN29" s="62"/>
      <c r="IEO29" s="62"/>
      <c r="IEP29" s="62"/>
      <c r="IEQ29" s="72"/>
      <c r="IER29" s="62"/>
      <c r="IES29" s="62"/>
      <c r="IET29" s="62"/>
      <c r="IEU29" s="72"/>
      <c r="IEV29" s="62"/>
      <c r="IEW29" s="62"/>
      <c r="IEX29" s="62"/>
      <c r="IEY29" s="72"/>
      <c r="IEZ29" s="62"/>
      <c r="IFA29" s="62"/>
      <c r="IFB29" s="62"/>
      <c r="IFC29" s="72"/>
      <c r="IFD29" s="62"/>
      <c r="IFE29" s="62"/>
      <c r="IFF29" s="62"/>
      <c r="IFG29" s="72"/>
      <c r="IFH29" s="62"/>
      <c r="IFI29" s="62"/>
      <c r="IFJ29" s="62"/>
      <c r="IFK29" s="72"/>
      <c r="IFL29" s="62"/>
      <c r="IFM29" s="62"/>
      <c r="IFN29" s="62"/>
      <c r="IFO29" s="72"/>
      <c r="IFP29" s="62"/>
      <c r="IFQ29" s="62"/>
      <c r="IFR29" s="62"/>
      <c r="IFS29" s="72"/>
      <c r="IFT29" s="62"/>
      <c r="IFU29" s="62"/>
      <c r="IFV29" s="62"/>
      <c r="IFW29" s="72"/>
      <c r="IFX29" s="62"/>
      <c r="IFY29" s="62"/>
      <c r="IFZ29" s="62"/>
      <c r="IGA29" s="72"/>
      <c r="IGB29" s="62"/>
      <c r="IGC29" s="62"/>
      <c r="IGD29" s="62"/>
      <c r="IGE29" s="72"/>
      <c r="IGF29" s="62"/>
      <c r="IGG29" s="62"/>
      <c r="IGH29" s="62"/>
      <c r="IGI29" s="72"/>
      <c r="IGJ29" s="62"/>
      <c r="IGK29" s="62"/>
      <c r="IGL29" s="62"/>
      <c r="IGM29" s="72"/>
      <c r="IGN29" s="62"/>
      <c r="IGO29" s="62"/>
      <c r="IGP29" s="62"/>
      <c r="IGQ29" s="72"/>
      <c r="IGR29" s="62"/>
      <c r="IGS29" s="62"/>
      <c r="IGT29" s="62"/>
      <c r="IGU29" s="72"/>
      <c r="IGV29" s="62"/>
      <c r="IGW29" s="62"/>
      <c r="IGX29" s="62"/>
      <c r="IGY29" s="72"/>
      <c r="IGZ29" s="62"/>
      <c r="IHA29" s="62"/>
      <c r="IHB29" s="62"/>
      <c r="IHC29" s="72"/>
      <c r="IHD29" s="62"/>
      <c r="IHE29" s="62"/>
      <c r="IHF29" s="62"/>
      <c r="IHG29" s="72"/>
      <c r="IHH29" s="62"/>
      <c r="IHI29" s="62"/>
      <c r="IHJ29" s="62"/>
      <c r="IHK29" s="72"/>
      <c r="IHL29" s="62"/>
      <c r="IHM29" s="62"/>
      <c r="IHN29" s="62"/>
      <c r="IHO29" s="72"/>
      <c r="IHP29" s="62"/>
      <c r="IHQ29" s="62"/>
      <c r="IHR29" s="62"/>
      <c r="IHS29" s="72"/>
      <c r="IHT29" s="62"/>
      <c r="IHU29" s="62"/>
      <c r="IHV29" s="62"/>
      <c r="IHW29" s="72"/>
      <c r="IHX29" s="62"/>
      <c r="IHY29" s="62"/>
      <c r="IHZ29" s="62"/>
      <c r="IIA29" s="72"/>
      <c r="IIB29" s="62"/>
      <c r="IIC29" s="62"/>
      <c r="IID29" s="62"/>
      <c r="IIE29" s="72"/>
      <c r="IIF29" s="62"/>
      <c r="IIG29" s="62"/>
      <c r="IIH29" s="62"/>
      <c r="III29" s="72"/>
      <c r="IIJ29" s="62"/>
      <c r="IIK29" s="62"/>
      <c r="IIL29" s="62"/>
      <c r="IIM29" s="72"/>
      <c r="IIN29" s="62"/>
      <c r="IIO29" s="62"/>
      <c r="IIP29" s="62"/>
      <c r="IIQ29" s="72"/>
      <c r="IIR29" s="62"/>
      <c r="IIS29" s="62"/>
      <c r="IIT29" s="62"/>
      <c r="IIU29" s="72"/>
      <c r="IIV29" s="62"/>
      <c r="IIW29" s="62"/>
      <c r="IIX29" s="62"/>
      <c r="IIY29" s="72"/>
      <c r="IIZ29" s="62"/>
      <c r="IJA29" s="62"/>
      <c r="IJB29" s="62"/>
      <c r="IJC29" s="72"/>
      <c r="IJD29" s="62"/>
      <c r="IJE29" s="62"/>
      <c r="IJF29" s="62"/>
      <c r="IJG29" s="72"/>
      <c r="IJH29" s="62"/>
      <c r="IJI29" s="62"/>
      <c r="IJJ29" s="62"/>
      <c r="IJK29" s="72"/>
      <c r="IJL29" s="62"/>
      <c r="IJM29" s="62"/>
      <c r="IJN29" s="62"/>
      <c r="IJO29" s="72"/>
      <c r="IJP29" s="62"/>
      <c r="IJQ29" s="62"/>
      <c r="IJR29" s="62"/>
      <c r="IJS29" s="72"/>
      <c r="IJT29" s="62"/>
      <c r="IJU29" s="62"/>
      <c r="IJV29" s="62"/>
      <c r="IJW29" s="72"/>
      <c r="IJX29" s="62"/>
      <c r="IJY29" s="62"/>
      <c r="IJZ29" s="62"/>
      <c r="IKA29" s="72"/>
      <c r="IKB29" s="62"/>
      <c r="IKC29" s="62"/>
      <c r="IKD29" s="62"/>
      <c r="IKE29" s="72"/>
      <c r="IKF29" s="62"/>
      <c r="IKG29" s="62"/>
      <c r="IKH29" s="62"/>
      <c r="IKI29" s="72"/>
      <c r="IKJ29" s="62"/>
      <c r="IKK29" s="62"/>
      <c r="IKL29" s="62"/>
      <c r="IKM29" s="72"/>
      <c r="IKN29" s="62"/>
      <c r="IKO29" s="62"/>
      <c r="IKP29" s="62"/>
      <c r="IKQ29" s="72"/>
      <c r="IKR29" s="62"/>
      <c r="IKS29" s="62"/>
      <c r="IKT29" s="62"/>
      <c r="IKU29" s="72"/>
      <c r="IKV29" s="62"/>
      <c r="IKW29" s="62"/>
      <c r="IKX29" s="62"/>
      <c r="IKY29" s="72"/>
      <c r="IKZ29" s="62"/>
      <c r="ILA29" s="62"/>
      <c r="ILB29" s="62"/>
      <c r="ILC29" s="72"/>
      <c r="ILD29" s="62"/>
      <c r="ILE29" s="62"/>
      <c r="ILF29" s="62"/>
      <c r="ILG29" s="72"/>
      <c r="ILH29" s="62"/>
      <c r="ILI29" s="62"/>
      <c r="ILJ29" s="62"/>
      <c r="ILK29" s="72"/>
      <c r="ILL29" s="62"/>
      <c r="ILM29" s="62"/>
      <c r="ILN29" s="62"/>
      <c r="ILO29" s="72"/>
      <c r="ILP29" s="62"/>
      <c r="ILQ29" s="62"/>
      <c r="ILR29" s="62"/>
      <c r="ILS29" s="72"/>
      <c r="ILT29" s="62"/>
      <c r="ILU29" s="62"/>
      <c r="ILV29" s="62"/>
      <c r="ILW29" s="72"/>
      <c r="ILX29" s="62"/>
      <c r="ILY29" s="62"/>
      <c r="ILZ29" s="62"/>
      <c r="IMA29" s="72"/>
      <c r="IMB29" s="62"/>
      <c r="IMC29" s="62"/>
      <c r="IMD29" s="62"/>
      <c r="IME29" s="72"/>
      <c r="IMF29" s="62"/>
      <c r="IMG29" s="62"/>
      <c r="IMH29" s="62"/>
      <c r="IMI29" s="72"/>
      <c r="IMJ29" s="62"/>
      <c r="IMK29" s="62"/>
      <c r="IML29" s="62"/>
      <c r="IMM29" s="72"/>
      <c r="IMN29" s="62"/>
      <c r="IMO29" s="62"/>
      <c r="IMP29" s="62"/>
      <c r="IMQ29" s="72"/>
      <c r="IMR29" s="62"/>
      <c r="IMS29" s="62"/>
      <c r="IMT29" s="62"/>
      <c r="IMU29" s="72"/>
      <c r="IMV29" s="62"/>
      <c r="IMW29" s="62"/>
      <c r="IMX29" s="62"/>
      <c r="IMY29" s="72"/>
      <c r="IMZ29" s="62"/>
      <c r="INA29" s="62"/>
      <c r="INB29" s="62"/>
      <c r="INC29" s="72"/>
      <c r="IND29" s="62"/>
      <c r="INE29" s="62"/>
      <c r="INF29" s="62"/>
      <c r="ING29" s="72"/>
      <c r="INH29" s="62"/>
      <c r="INI29" s="62"/>
      <c r="INJ29" s="62"/>
      <c r="INK29" s="72"/>
      <c r="INL29" s="62"/>
      <c r="INM29" s="62"/>
      <c r="INN29" s="62"/>
      <c r="INO29" s="72"/>
      <c r="INP29" s="62"/>
      <c r="INQ29" s="62"/>
      <c r="INR29" s="62"/>
      <c r="INS29" s="72"/>
      <c r="INT29" s="62"/>
      <c r="INU29" s="62"/>
      <c r="INV29" s="62"/>
      <c r="INW29" s="72"/>
      <c r="INX29" s="62"/>
      <c r="INY29" s="62"/>
      <c r="INZ29" s="62"/>
      <c r="IOA29" s="72"/>
      <c r="IOB29" s="62"/>
      <c r="IOC29" s="62"/>
      <c r="IOD29" s="62"/>
      <c r="IOE29" s="72"/>
      <c r="IOF29" s="62"/>
      <c r="IOG29" s="62"/>
      <c r="IOH29" s="62"/>
      <c r="IOI29" s="72"/>
      <c r="IOJ29" s="62"/>
      <c r="IOK29" s="62"/>
      <c r="IOL29" s="62"/>
      <c r="IOM29" s="72"/>
      <c r="ION29" s="62"/>
      <c r="IOO29" s="62"/>
      <c r="IOP29" s="62"/>
      <c r="IOQ29" s="72"/>
      <c r="IOR29" s="62"/>
      <c r="IOS29" s="62"/>
      <c r="IOT29" s="62"/>
      <c r="IOU29" s="72"/>
      <c r="IOV29" s="62"/>
      <c r="IOW29" s="62"/>
      <c r="IOX29" s="62"/>
      <c r="IOY29" s="72"/>
      <c r="IOZ29" s="62"/>
      <c r="IPA29" s="62"/>
      <c r="IPB29" s="62"/>
      <c r="IPC29" s="72"/>
      <c r="IPD29" s="62"/>
      <c r="IPE29" s="62"/>
      <c r="IPF29" s="62"/>
      <c r="IPG29" s="72"/>
      <c r="IPH29" s="62"/>
      <c r="IPI29" s="62"/>
      <c r="IPJ29" s="62"/>
      <c r="IPK29" s="72"/>
      <c r="IPL29" s="62"/>
      <c r="IPM29" s="62"/>
      <c r="IPN29" s="62"/>
      <c r="IPO29" s="72"/>
      <c r="IPP29" s="62"/>
      <c r="IPQ29" s="62"/>
      <c r="IPR29" s="62"/>
      <c r="IPS29" s="72"/>
      <c r="IPT29" s="62"/>
      <c r="IPU29" s="62"/>
      <c r="IPV29" s="62"/>
      <c r="IPW29" s="72"/>
      <c r="IPX29" s="62"/>
      <c r="IPY29" s="62"/>
      <c r="IPZ29" s="62"/>
      <c r="IQA29" s="72"/>
      <c r="IQB29" s="62"/>
      <c r="IQC29" s="62"/>
      <c r="IQD29" s="62"/>
      <c r="IQE29" s="72"/>
      <c r="IQF29" s="62"/>
      <c r="IQG29" s="62"/>
      <c r="IQH29" s="62"/>
      <c r="IQI29" s="72"/>
      <c r="IQJ29" s="62"/>
      <c r="IQK29" s="62"/>
      <c r="IQL29" s="62"/>
      <c r="IQM29" s="72"/>
      <c r="IQN29" s="62"/>
      <c r="IQO29" s="62"/>
      <c r="IQP29" s="62"/>
      <c r="IQQ29" s="72"/>
      <c r="IQR29" s="62"/>
      <c r="IQS29" s="62"/>
      <c r="IQT29" s="62"/>
      <c r="IQU29" s="72"/>
      <c r="IQV29" s="62"/>
      <c r="IQW29" s="62"/>
      <c r="IQX29" s="62"/>
      <c r="IQY29" s="72"/>
      <c r="IQZ29" s="62"/>
      <c r="IRA29" s="62"/>
      <c r="IRB29" s="62"/>
      <c r="IRC29" s="72"/>
      <c r="IRD29" s="62"/>
      <c r="IRE29" s="62"/>
      <c r="IRF29" s="62"/>
      <c r="IRG29" s="72"/>
      <c r="IRH29" s="62"/>
      <c r="IRI29" s="62"/>
      <c r="IRJ29" s="62"/>
      <c r="IRK29" s="72"/>
      <c r="IRL29" s="62"/>
      <c r="IRM29" s="62"/>
      <c r="IRN29" s="62"/>
      <c r="IRO29" s="72"/>
      <c r="IRP29" s="62"/>
      <c r="IRQ29" s="62"/>
      <c r="IRR29" s="62"/>
      <c r="IRS29" s="72"/>
      <c r="IRT29" s="62"/>
      <c r="IRU29" s="62"/>
      <c r="IRV29" s="62"/>
      <c r="IRW29" s="72"/>
      <c r="IRX29" s="62"/>
      <c r="IRY29" s="62"/>
      <c r="IRZ29" s="62"/>
      <c r="ISA29" s="72"/>
      <c r="ISB29" s="62"/>
      <c r="ISC29" s="62"/>
      <c r="ISD29" s="62"/>
      <c r="ISE29" s="72"/>
      <c r="ISF29" s="62"/>
      <c r="ISG29" s="62"/>
      <c r="ISH29" s="62"/>
      <c r="ISI29" s="72"/>
      <c r="ISJ29" s="62"/>
      <c r="ISK29" s="62"/>
      <c r="ISL29" s="62"/>
      <c r="ISM29" s="72"/>
      <c r="ISN29" s="62"/>
      <c r="ISO29" s="62"/>
      <c r="ISP29" s="62"/>
      <c r="ISQ29" s="72"/>
      <c r="ISR29" s="62"/>
      <c r="ISS29" s="62"/>
      <c r="IST29" s="62"/>
      <c r="ISU29" s="72"/>
      <c r="ISV29" s="62"/>
      <c r="ISW29" s="62"/>
      <c r="ISX29" s="62"/>
      <c r="ISY29" s="72"/>
      <c r="ISZ29" s="62"/>
      <c r="ITA29" s="62"/>
      <c r="ITB29" s="62"/>
      <c r="ITC29" s="72"/>
      <c r="ITD29" s="62"/>
      <c r="ITE29" s="62"/>
      <c r="ITF29" s="62"/>
      <c r="ITG29" s="72"/>
      <c r="ITH29" s="62"/>
      <c r="ITI29" s="62"/>
      <c r="ITJ29" s="62"/>
      <c r="ITK29" s="72"/>
      <c r="ITL29" s="62"/>
      <c r="ITM29" s="62"/>
      <c r="ITN29" s="62"/>
      <c r="ITO29" s="72"/>
      <c r="ITP29" s="62"/>
      <c r="ITQ29" s="62"/>
      <c r="ITR29" s="62"/>
      <c r="ITS29" s="72"/>
      <c r="ITT29" s="62"/>
      <c r="ITU29" s="62"/>
      <c r="ITV29" s="62"/>
      <c r="ITW29" s="72"/>
      <c r="ITX29" s="62"/>
      <c r="ITY29" s="62"/>
      <c r="ITZ29" s="62"/>
      <c r="IUA29" s="72"/>
      <c r="IUB29" s="62"/>
      <c r="IUC29" s="62"/>
      <c r="IUD29" s="62"/>
      <c r="IUE29" s="72"/>
      <c r="IUF29" s="62"/>
      <c r="IUG29" s="62"/>
      <c r="IUH29" s="62"/>
      <c r="IUI29" s="72"/>
      <c r="IUJ29" s="62"/>
      <c r="IUK29" s="62"/>
      <c r="IUL29" s="62"/>
      <c r="IUM29" s="72"/>
      <c r="IUN29" s="62"/>
      <c r="IUO29" s="62"/>
      <c r="IUP29" s="62"/>
      <c r="IUQ29" s="72"/>
      <c r="IUR29" s="62"/>
      <c r="IUS29" s="62"/>
      <c r="IUT29" s="62"/>
      <c r="IUU29" s="72"/>
      <c r="IUV29" s="62"/>
      <c r="IUW29" s="62"/>
      <c r="IUX29" s="62"/>
      <c r="IUY29" s="72"/>
      <c r="IUZ29" s="62"/>
      <c r="IVA29" s="62"/>
      <c r="IVB29" s="62"/>
      <c r="IVC29" s="72"/>
      <c r="IVD29" s="62"/>
      <c r="IVE29" s="62"/>
      <c r="IVF29" s="62"/>
      <c r="IVG29" s="72"/>
      <c r="IVH29" s="62"/>
      <c r="IVI29" s="62"/>
      <c r="IVJ29" s="62"/>
      <c r="IVK29" s="72"/>
      <c r="IVL29" s="62"/>
      <c r="IVM29" s="62"/>
      <c r="IVN29" s="62"/>
      <c r="IVO29" s="72"/>
      <c r="IVP29" s="62"/>
      <c r="IVQ29" s="62"/>
      <c r="IVR29" s="62"/>
      <c r="IVS29" s="72"/>
      <c r="IVT29" s="62"/>
      <c r="IVU29" s="62"/>
      <c r="IVV29" s="62"/>
      <c r="IVW29" s="72"/>
      <c r="IVX29" s="62"/>
      <c r="IVY29" s="62"/>
      <c r="IVZ29" s="62"/>
      <c r="IWA29" s="72"/>
      <c r="IWB29" s="62"/>
      <c r="IWC29" s="62"/>
      <c r="IWD29" s="62"/>
      <c r="IWE29" s="72"/>
      <c r="IWF29" s="62"/>
      <c r="IWG29" s="62"/>
      <c r="IWH29" s="62"/>
      <c r="IWI29" s="72"/>
      <c r="IWJ29" s="62"/>
      <c r="IWK29" s="62"/>
      <c r="IWL29" s="62"/>
      <c r="IWM29" s="72"/>
      <c r="IWN29" s="62"/>
      <c r="IWO29" s="62"/>
      <c r="IWP29" s="62"/>
      <c r="IWQ29" s="72"/>
      <c r="IWR29" s="62"/>
      <c r="IWS29" s="62"/>
      <c r="IWT29" s="62"/>
      <c r="IWU29" s="72"/>
      <c r="IWV29" s="62"/>
      <c r="IWW29" s="62"/>
      <c r="IWX29" s="62"/>
      <c r="IWY29" s="72"/>
      <c r="IWZ29" s="62"/>
      <c r="IXA29" s="62"/>
      <c r="IXB29" s="62"/>
      <c r="IXC29" s="72"/>
      <c r="IXD29" s="62"/>
      <c r="IXE29" s="62"/>
      <c r="IXF29" s="62"/>
      <c r="IXG29" s="72"/>
      <c r="IXH29" s="62"/>
      <c r="IXI29" s="62"/>
      <c r="IXJ29" s="62"/>
      <c r="IXK29" s="72"/>
      <c r="IXL29" s="62"/>
      <c r="IXM29" s="62"/>
      <c r="IXN29" s="62"/>
      <c r="IXO29" s="72"/>
      <c r="IXP29" s="62"/>
      <c r="IXQ29" s="62"/>
      <c r="IXR29" s="62"/>
      <c r="IXS29" s="72"/>
      <c r="IXT29" s="62"/>
      <c r="IXU29" s="62"/>
      <c r="IXV29" s="62"/>
      <c r="IXW29" s="72"/>
      <c r="IXX29" s="62"/>
      <c r="IXY29" s="62"/>
      <c r="IXZ29" s="62"/>
      <c r="IYA29" s="72"/>
      <c r="IYB29" s="62"/>
      <c r="IYC29" s="62"/>
      <c r="IYD29" s="62"/>
      <c r="IYE29" s="72"/>
      <c r="IYF29" s="62"/>
      <c r="IYG29" s="62"/>
      <c r="IYH29" s="62"/>
      <c r="IYI29" s="72"/>
      <c r="IYJ29" s="62"/>
      <c r="IYK29" s="62"/>
      <c r="IYL29" s="62"/>
      <c r="IYM29" s="72"/>
      <c r="IYN29" s="62"/>
      <c r="IYO29" s="62"/>
      <c r="IYP29" s="62"/>
      <c r="IYQ29" s="72"/>
      <c r="IYR29" s="62"/>
      <c r="IYS29" s="62"/>
      <c r="IYT29" s="62"/>
      <c r="IYU29" s="72"/>
      <c r="IYV29" s="62"/>
      <c r="IYW29" s="62"/>
      <c r="IYX29" s="62"/>
      <c r="IYY29" s="72"/>
      <c r="IYZ29" s="62"/>
      <c r="IZA29" s="62"/>
      <c r="IZB29" s="62"/>
      <c r="IZC29" s="72"/>
      <c r="IZD29" s="62"/>
      <c r="IZE29" s="62"/>
      <c r="IZF29" s="62"/>
      <c r="IZG29" s="72"/>
      <c r="IZH29" s="62"/>
      <c r="IZI29" s="62"/>
      <c r="IZJ29" s="62"/>
      <c r="IZK29" s="72"/>
      <c r="IZL29" s="62"/>
      <c r="IZM29" s="62"/>
      <c r="IZN29" s="62"/>
      <c r="IZO29" s="72"/>
      <c r="IZP29" s="62"/>
      <c r="IZQ29" s="62"/>
      <c r="IZR29" s="62"/>
      <c r="IZS29" s="72"/>
      <c r="IZT29" s="62"/>
      <c r="IZU29" s="62"/>
      <c r="IZV29" s="62"/>
      <c r="IZW29" s="72"/>
      <c r="IZX29" s="62"/>
      <c r="IZY29" s="62"/>
      <c r="IZZ29" s="62"/>
      <c r="JAA29" s="72"/>
      <c r="JAB29" s="62"/>
      <c r="JAC29" s="62"/>
      <c r="JAD29" s="62"/>
      <c r="JAE29" s="72"/>
      <c r="JAF29" s="62"/>
      <c r="JAG29" s="62"/>
      <c r="JAH29" s="62"/>
      <c r="JAI29" s="72"/>
      <c r="JAJ29" s="62"/>
      <c r="JAK29" s="62"/>
      <c r="JAL29" s="62"/>
      <c r="JAM29" s="72"/>
      <c r="JAN29" s="62"/>
      <c r="JAO29" s="62"/>
      <c r="JAP29" s="62"/>
      <c r="JAQ29" s="72"/>
      <c r="JAR29" s="62"/>
      <c r="JAS29" s="62"/>
      <c r="JAT29" s="62"/>
      <c r="JAU29" s="72"/>
      <c r="JAV29" s="62"/>
      <c r="JAW29" s="62"/>
      <c r="JAX29" s="62"/>
      <c r="JAY29" s="72"/>
      <c r="JAZ29" s="62"/>
      <c r="JBA29" s="62"/>
      <c r="JBB29" s="62"/>
      <c r="JBC29" s="72"/>
      <c r="JBD29" s="62"/>
      <c r="JBE29" s="62"/>
      <c r="JBF29" s="62"/>
      <c r="JBG29" s="72"/>
      <c r="JBH29" s="62"/>
      <c r="JBI29" s="62"/>
      <c r="JBJ29" s="62"/>
      <c r="JBK29" s="72"/>
      <c r="JBL29" s="62"/>
      <c r="JBM29" s="62"/>
      <c r="JBN29" s="62"/>
      <c r="JBO29" s="72"/>
      <c r="JBP29" s="62"/>
      <c r="JBQ29" s="62"/>
      <c r="JBR29" s="62"/>
      <c r="JBS29" s="72"/>
      <c r="JBT29" s="62"/>
      <c r="JBU29" s="62"/>
      <c r="JBV29" s="62"/>
      <c r="JBW29" s="72"/>
      <c r="JBX29" s="62"/>
      <c r="JBY29" s="62"/>
      <c r="JBZ29" s="62"/>
      <c r="JCA29" s="72"/>
      <c r="JCB29" s="62"/>
      <c r="JCC29" s="62"/>
      <c r="JCD29" s="62"/>
      <c r="JCE29" s="72"/>
      <c r="JCF29" s="62"/>
      <c r="JCG29" s="62"/>
      <c r="JCH29" s="62"/>
      <c r="JCI29" s="72"/>
      <c r="JCJ29" s="62"/>
      <c r="JCK29" s="62"/>
      <c r="JCL29" s="62"/>
      <c r="JCM29" s="72"/>
      <c r="JCN29" s="62"/>
      <c r="JCO29" s="62"/>
      <c r="JCP29" s="62"/>
      <c r="JCQ29" s="72"/>
      <c r="JCR29" s="62"/>
      <c r="JCS29" s="62"/>
      <c r="JCT29" s="62"/>
      <c r="JCU29" s="72"/>
      <c r="JCV29" s="62"/>
      <c r="JCW29" s="62"/>
      <c r="JCX29" s="62"/>
      <c r="JCY29" s="72"/>
      <c r="JCZ29" s="62"/>
      <c r="JDA29" s="62"/>
      <c r="JDB29" s="62"/>
      <c r="JDC29" s="72"/>
      <c r="JDD29" s="62"/>
      <c r="JDE29" s="62"/>
      <c r="JDF29" s="62"/>
      <c r="JDG29" s="72"/>
      <c r="JDH29" s="62"/>
      <c r="JDI29" s="62"/>
      <c r="JDJ29" s="62"/>
      <c r="JDK29" s="72"/>
      <c r="JDL29" s="62"/>
      <c r="JDM29" s="62"/>
      <c r="JDN29" s="62"/>
      <c r="JDO29" s="72"/>
      <c r="JDP29" s="62"/>
      <c r="JDQ29" s="62"/>
      <c r="JDR29" s="62"/>
      <c r="JDS29" s="72"/>
      <c r="JDT29" s="62"/>
      <c r="JDU29" s="62"/>
      <c r="JDV29" s="62"/>
      <c r="JDW29" s="72"/>
      <c r="JDX29" s="62"/>
      <c r="JDY29" s="62"/>
      <c r="JDZ29" s="62"/>
      <c r="JEA29" s="72"/>
      <c r="JEB29" s="62"/>
      <c r="JEC29" s="62"/>
      <c r="JED29" s="62"/>
      <c r="JEE29" s="72"/>
      <c r="JEF29" s="62"/>
      <c r="JEG29" s="62"/>
      <c r="JEH29" s="62"/>
      <c r="JEI29" s="72"/>
      <c r="JEJ29" s="62"/>
      <c r="JEK29" s="62"/>
      <c r="JEL29" s="62"/>
      <c r="JEM29" s="72"/>
      <c r="JEN29" s="62"/>
      <c r="JEO29" s="62"/>
      <c r="JEP29" s="62"/>
      <c r="JEQ29" s="72"/>
      <c r="JER29" s="62"/>
      <c r="JES29" s="62"/>
      <c r="JET29" s="62"/>
      <c r="JEU29" s="72"/>
      <c r="JEV29" s="62"/>
      <c r="JEW29" s="62"/>
      <c r="JEX29" s="62"/>
      <c r="JEY29" s="72"/>
      <c r="JEZ29" s="62"/>
      <c r="JFA29" s="62"/>
      <c r="JFB29" s="62"/>
      <c r="JFC29" s="72"/>
      <c r="JFD29" s="62"/>
      <c r="JFE29" s="62"/>
      <c r="JFF29" s="62"/>
      <c r="JFG29" s="72"/>
      <c r="JFH29" s="62"/>
      <c r="JFI29" s="62"/>
      <c r="JFJ29" s="62"/>
      <c r="JFK29" s="72"/>
      <c r="JFL29" s="62"/>
      <c r="JFM29" s="62"/>
      <c r="JFN29" s="62"/>
      <c r="JFO29" s="72"/>
      <c r="JFP29" s="62"/>
      <c r="JFQ29" s="62"/>
      <c r="JFR29" s="62"/>
      <c r="JFS29" s="72"/>
      <c r="JFT29" s="62"/>
      <c r="JFU29" s="62"/>
      <c r="JFV29" s="62"/>
      <c r="JFW29" s="72"/>
      <c r="JFX29" s="62"/>
      <c r="JFY29" s="62"/>
      <c r="JFZ29" s="62"/>
      <c r="JGA29" s="72"/>
      <c r="JGB29" s="62"/>
      <c r="JGC29" s="62"/>
      <c r="JGD29" s="62"/>
      <c r="JGE29" s="72"/>
      <c r="JGF29" s="62"/>
      <c r="JGG29" s="62"/>
      <c r="JGH29" s="62"/>
      <c r="JGI29" s="72"/>
      <c r="JGJ29" s="62"/>
      <c r="JGK29" s="62"/>
      <c r="JGL29" s="62"/>
      <c r="JGM29" s="72"/>
      <c r="JGN29" s="62"/>
      <c r="JGO29" s="62"/>
      <c r="JGP29" s="62"/>
      <c r="JGQ29" s="72"/>
      <c r="JGR29" s="62"/>
      <c r="JGS29" s="62"/>
      <c r="JGT29" s="62"/>
      <c r="JGU29" s="72"/>
      <c r="JGV29" s="62"/>
      <c r="JGW29" s="62"/>
      <c r="JGX29" s="62"/>
      <c r="JGY29" s="72"/>
      <c r="JGZ29" s="62"/>
      <c r="JHA29" s="62"/>
      <c r="JHB29" s="62"/>
      <c r="JHC29" s="72"/>
      <c r="JHD29" s="62"/>
      <c r="JHE29" s="62"/>
      <c r="JHF29" s="62"/>
      <c r="JHG29" s="72"/>
      <c r="JHH29" s="62"/>
      <c r="JHI29" s="62"/>
      <c r="JHJ29" s="62"/>
      <c r="JHK29" s="72"/>
      <c r="JHL29" s="62"/>
      <c r="JHM29" s="62"/>
      <c r="JHN29" s="62"/>
      <c r="JHO29" s="72"/>
      <c r="JHP29" s="62"/>
      <c r="JHQ29" s="62"/>
      <c r="JHR29" s="62"/>
      <c r="JHS29" s="72"/>
      <c r="JHT29" s="62"/>
      <c r="JHU29" s="62"/>
      <c r="JHV29" s="62"/>
      <c r="JHW29" s="72"/>
      <c r="JHX29" s="62"/>
      <c r="JHY29" s="62"/>
      <c r="JHZ29" s="62"/>
      <c r="JIA29" s="72"/>
      <c r="JIB29" s="62"/>
      <c r="JIC29" s="62"/>
      <c r="JID29" s="62"/>
      <c r="JIE29" s="72"/>
      <c r="JIF29" s="62"/>
      <c r="JIG29" s="62"/>
      <c r="JIH29" s="62"/>
      <c r="JII29" s="72"/>
      <c r="JIJ29" s="62"/>
      <c r="JIK29" s="62"/>
      <c r="JIL29" s="62"/>
      <c r="JIM29" s="72"/>
      <c r="JIN29" s="62"/>
      <c r="JIO29" s="62"/>
      <c r="JIP29" s="62"/>
      <c r="JIQ29" s="72"/>
      <c r="JIR29" s="62"/>
      <c r="JIS29" s="62"/>
      <c r="JIT29" s="62"/>
      <c r="JIU29" s="72"/>
      <c r="JIV29" s="62"/>
      <c r="JIW29" s="62"/>
      <c r="JIX29" s="62"/>
      <c r="JIY29" s="72"/>
      <c r="JIZ29" s="62"/>
      <c r="JJA29" s="62"/>
      <c r="JJB29" s="62"/>
      <c r="JJC29" s="72"/>
      <c r="JJD29" s="62"/>
      <c r="JJE29" s="62"/>
      <c r="JJF29" s="62"/>
      <c r="JJG29" s="72"/>
      <c r="JJH29" s="62"/>
      <c r="JJI29" s="62"/>
      <c r="JJJ29" s="62"/>
      <c r="JJK29" s="72"/>
      <c r="JJL29" s="62"/>
      <c r="JJM29" s="62"/>
      <c r="JJN29" s="62"/>
      <c r="JJO29" s="72"/>
      <c r="JJP29" s="62"/>
      <c r="JJQ29" s="62"/>
      <c r="JJR29" s="62"/>
      <c r="JJS29" s="72"/>
      <c r="JJT29" s="62"/>
      <c r="JJU29" s="62"/>
      <c r="JJV29" s="62"/>
      <c r="JJW29" s="72"/>
      <c r="JJX29" s="62"/>
      <c r="JJY29" s="62"/>
      <c r="JJZ29" s="62"/>
      <c r="JKA29" s="72"/>
      <c r="JKB29" s="62"/>
      <c r="JKC29" s="62"/>
      <c r="JKD29" s="62"/>
      <c r="JKE29" s="72"/>
      <c r="JKF29" s="62"/>
      <c r="JKG29" s="62"/>
      <c r="JKH29" s="62"/>
      <c r="JKI29" s="72"/>
      <c r="JKJ29" s="62"/>
      <c r="JKK29" s="62"/>
      <c r="JKL29" s="62"/>
      <c r="JKM29" s="72"/>
      <c r="JKN29" s="62"/>
      <c r="JKO29" s="62"/>
      <c r="JKP29" s="62"/>
      <c r="JKQ29" s="72"/>
      <c r="JKR29" s="62"/>
      <c r="JKS29" s="62"/>
      <c r="JKT29" s="62"/>
      <c r="JKU29" s="72"/>
      <c r="JKV29" s="62"/>
      <c r="JKW29" s="62"/>
      <c r="JKX29" s="62"/>
      <c r="JKY29" s="72"/>
      <c r="JKZ29" s="62"/>
      <c r="JLA29" s="62"/>
      <c r="JLB29" s="62"/>
      <c r="JLC29" s="72"/>
      <c r="JLD29" s="62"/>
      <c r="JLE29" s="62"/>
      <c r="JLF29" s="62"/>
      <c r="JLG29" s="72"/>
      <c r="JLH29" s="62"/>
      <c r="JLI29" s="62"/>
      <c r="JLJ29" s="62"/>
      <c r="JLK29" s="72"/>
      <c r="JLL29" s="62"/>
      <c r="JLM29" s="62"/>
      <c r="JLN29" s="62"/>
      <c r="JLO29" s="72"/>
      <c r="JLP29" s="62"/>
      <c r="JLQ29" s="62"/>
      <c r="JLR29" s="62"/>
      <c r="JLS29" s="72"/>
      <c r="JLT29" s="62"/>
      <c r="JLU29" s="62"/>
      <c r="JLV29" s="62"/>
      <c r="JLW29" s="72"/>
      <c r="JLX29" s="62"/>
      <c r="JLY29" s="62"/>
      <c r="JLZ29" s="62"/>
      <c r="JMA29" s="72"/>
      <c r="JMB29" s="62"/>
      <c r="JMC29" s="62"/>
      <c r="JMD29" s="62"/>
      <c r="JME29" s="72"/>
      <c r="JMF29" s="62"/>
      <c r="JMG29" s="62"/>
      <c r="JMH29" s="62"/>
      <c r="JMI29" s="72"/>
      <c r="JMJ29" s="62"/>
      <c r="JMK29" s="62"/>
      <c r="JML29" s="62"/>
      <c r="JMM29" s="72"/>
      <c r="JMN29" s="62"/>
      <c r="JMO29" s="62"/>
      <c r="JMP29" s="62"/>
      <c r="JMQ29" s="72"/>
      <c r="JMR29" s="62"/>
      <c r="JMS29" s="62"/>
      <c r="JMT29" s="62"/>
      <c r="JMU29" s="72"/>
      <c r="JMV29" s="62"/>
      <c r="JMW29" s="62"/>
      <c r="JMX29" s="62"/>
      <c r="JMY29" s="72"/>
      <c r="JMZ29" s="62"/>
      <c r="JNA29" s="62"/>
      <c r="JNB29" s="62"/>
      <c r="JNC29" s="72"/>
      <c r="JND29" s="62"/>
      <c r="JNE29" s="62"/>
      <c r="JNF29" s="62"/>
      <c r="JNG29" s="72"/>
      <c r="JNH29" s="62"/>
      <c r="JNI29" s="62"/>
      <c r="JNJ29" s="62"/>
      <c r="JNK29" s="72"/>
      <c r="JNL29" s="62"/>
      <c r="JNM29" s="62"/>
      <c r="JNN29" s="62"/>
      <c r="JNO29" s="72"/>
      <c r="JNP29" s="62"/>
      <c r="JNQ29" s="62"/>
      <c r="JNR29" s="62"/>
      <c r="JNS29" s="72"/>
      <c r="JNT29" s="62"/>
      <c r="JNU29" s="62"/>
      <c r="JNV29" s="62"/>
      <c r="JNW29" s="72"/>
      <c r="JNX29" s="62"/>
      <c r="JNY29" s="62"/>
      <c r="JNZ29" s="62"/>
      <c r="JOA29" s="72"/>
      <c r="JOB29" s="62"/>
      <c r="JOC29" s="62"/>
      <c r="JOD29" s="62"/>
      <c r="JOE29" s="72"/>
      <c r="JOF29" s="62"/>
      <c r="JOG29" s="62"/>
      <c r="JOH29" s="62"/>
      <c r="JOI29" s="72"/>
      <c r="JOJ29" s="62"/>
      <c r="JOK29" s="62"/>
      <c r="JOL29" s="62"/>
      <c r="JOM29" s="72"/>
      <c r="JON29" s="62"/>
      <c r="JOO29" s="62"/>
      <c r="JOP29" s="62"/>
      <c r="JOQ29" s="72"/>
      <c r="JOR29" s="62"/>
      <c r="JOS29" s="62"/>
      <c r="JOT29" s="62"/>
      <c r="JOU29" s="72"/>
      <c r="JOV29" s="62"/>
      <c r="JOW29" s="62"/>
      <c r="JOX29" s="62"/>
      <c r="JOY29" s="72"/>
      <c r="JOZ29" s="62"/>
      <c r="JPA29" s="62"/>
      <c r="JPB29" s="62"/>
      <c r="JPC29" s="72"/>
      <c r="JPD29" s="62"/>
      <c r="JPE29" s="62"/>
      <c r="JPF29" s="62"/>
      <c r="JPG29" s="72"/>
      <c r="JPH29" s="62"/>
      <c r="JPI29" s="62"/>
      <c r="JPJ29" s="62"/>
      <c r="JPK29" s="72"/>
      <c r="JPL29" s="62"/>
      <c r="JPM29" s="62"/>
      <c r="JPN29" s="62"/>
      <c r="JPO29" s="72"/>
      <c r="JPP29" s="62"/>
      <c r="JPQ29" s="62"/>
      <c r="JPR29" s="62"/>
      <c r="JPS29" s="72"/>
      <c r="JPT29" s="62"/>
      <c r="JPU29" s="62"/>
      <c r="JPV29" s="62"/>
      <c r="JPW29" s="72"/>
      <c r="JPX29" s="62"/>
      <c r="JPY29" s="62"/>
      <c r="JPZ29" s="62"/>
      <c r="JQA29" s="72"/>
      <c r="JQB29" s="62"/>
      <c r="JQC29" s="62"/>
      <c r="JQD29" s="62"/>
      <c r="JQE29" s="72"/>
      <c r="JQF29" s="62"/>
      <c r="JQG29" s="62"/>
      <c r="JQH29" s="62"/>
      <c r="JQI29" s="72"/>
      <c r="JQJ29" s="62"/>
      <c r="JQK29" s="62"/>
      <c r="JQL29" s="62"/>
      <c r="JQM29" s="72"/>
      <c r="JQN29" s="62"/>
      <c r="JQO29" s="62"/>
      <c r="JQP29" s="62"/>
      <c r="JQQ29" s="72"/>
      <c r="JQR29" s="62"/>
      <c r="JQS29" s="62"/>
      <c r="JQT29" s="62"/>
      <c r="JQU29" s="72"/>
      <c r="JQV29" s="62"/>
      <c r="JQW29" s="62"/>
      <c r="JQX29" s="62"/>
      <c r="JQY29" s="72"/>
      <c r="JQZ29" s="62"/>
      <c r="JRA29" s="62"/>
      <c r="JRB29" s="62"/>
      <c r="JRC29" s="72"/>
      <c r="JRD29" s="62"/>
      <c r="JRE29" s="62"/>
      <c r="JRF29" s="62"/>
      <c r="JRG29" s="72"/>
      <c r="JRH29" s="62"/>
      <c r="JRI29" s="62"/>
      <c r="JRJ29" s="62"/>
      <c r="JRK29" s="72"/>
      <c r="JRL29" s="62"/>
      <c r="JRM29" s="62"/>
      <c r="JRN29" s="62"/>
      <c r="JRO29" s="72"/>
      <c r="JRP29" s="62"/>
      <c r="JRQ29" s="62"/>
      <c r="JRR29" s="62"/>
      <c r="JRS29" s="72"/>
      <c r="JRT29" s="62"/>
      <c r="JRU29" s="62"/>
      <c r="JRV29" s="62"/>
      <c r="JRW29" s="72"/>
      <c r="JRX29" s="62"/>
      <c r="JRY29" s="62"/>
      <c r="JRZ29" s="62"/>
      <c r="JSA29" s="72"/>
      <c r="JSB29" s="62"/>
      <c r="JSC29" s="62"/>
      <c r="JSD29" s="62"/>
      <c r="JSE29" s="72"/>
      <c r="JSF29" s="62"/>
      <c r="JSG29" s="62"/>
      <c r="JSH29" s="62"/>
      <c r="JSI29" s="72"/>
      <c r="JSJ29" s="62"/>
      <c r="JSK29" s="62"/>
      <c r="JSL29" s="62"/>
      <c r="JSM29" s="72"/>
      <c r="JSN29" s="62"/>
      <c r="JSO29" s="62"/>
      <c r="JSP29" s="62"/>
      <c r="JSQ29" s="72"/>
      <c r="JSR29" s="62"/>
      <c r="JSS29" s="62"/>
      <c r="JST29" s="62"/>
      <c r="JSU29" s="72"/>
      <c r="JSV29" s="62"/>
      <c r="JSW29" s="62"/>
      <c r="JSX29" s="62"/>
      <c r="JSY29" s="72"/>
      <c r="JSZ29" s="62"/>
      <c r="JTA29" s="62"/>
      <c r="JTB29" s="62"/>
      <c r="JTC29" s="72"/>
      <c r="JTD29" s="62"/>
      <c r="JTE29" s="62"/>
      <c r="JTF29" s="62"/>
      <c r="JTG29" s="72"/>
      <c r="JTH29" s="62"/>
      <c r="JTI29" s="62"/>
      <c r="JTJ29" s="62"/>
      <c r="JTK29" s="72"/>
      <c r="JTL29" s="62"/>
      <c r="JTM29" s="62"/>
      <c r="JTN29" s="62"/>
      <c r="JTO29" s="72"/>
      <c r="JTP29" s="62"/>
      <c r="JTQ29" s="62"/>
      <c r="JTR29" s="62"/>
      <c r="JTS29" s="72"/>
      <c r="JTT29" s="62"/>
      <c r="JTU29" s="62"/>
      <c r="JTV29" s="62"/>
      <c r="JTW29" s="72"/>
      <c r="JTX29" s="62"/>
      <c r="JTY29" s="62"/>
      <c r="JTZ29" s="62"/>
      <c r="JUA29" s="72"/>
      <c r="JUB29" s="62"/>
      <c r="JUC29" s="62"/>
      <c r="JUD29" s="62"/>
      <c r="JUE29" s="72"/>
      <c r="JUF29" s="62"/>
      <c r="JUG29" s="62"/>
      <c r="JUH29" s="62"/>
      <c r="JUI29" s="72"/>
      <c r="JUJ29" s="62"/>
      <c r="JUK29" s="62"/>
      <c r="JUL29" s="62"/>
      <c r="JUM29" s="72"/>
      <c r="JUN29" s="62"/>
      <c r="JUO29" s="62"/>
      <c r="JUP29" s="62"/>
      <c r="JUQ29" s="72"/>
      <c r="JUR29" s="62"/>
      <c r="JUS29" s="62"/>
      <c r="JUT29" s="62"/>
      <c r="JUU29" s="72"/>
      <c r="JUV29" s="62"/>
      <c r="JUW29" s="62"/>
      <c r="JUX29" s="62"/>
      <c r="JUY29" s="72"/>
      <c r="JUZ29" s="62"/>
      <c r="JVA29" s="62"/>
      <c r="JVB29" s="62"/>
      <c r="JVC29" s="72"/>
      <c r="JVD29" s="62"/>
      <c r="JVE29" s="62"/>
      <c r="JVF29" s="62"/>
      <c r="JVG29" s="72"/>
      <c r="JVH29" s="62"/>
      <c r="JVI29" s="62"/>
      <c r="JVJ29" s="62"/>
      <c r="JVK29" s="72"/>
      <c r="JVL29" s="62"/>
      <c r="JVM29" s="62"/>
      <c r="JVN29" s="62"/>
      <c r="JVO29" s="72"/>
      <c r="JVP29" s="62"/>
      <c r="JVQ29" s="62"/>
      <c r="JVR29" s="62"/>
      <c r="JVS29" s="72"/>
      <c r="JVT29" s="62"/>
      <c r="JVU29" s="62"/>
      <c r="JVV29" s="62"/>
      <c r="JVW29" s="72"/>
      <c r="JVX29" s="62"/>
      <c r="JVY29" s="62"/>
      <c r="JVZ29" s="62"/>
      <c r="JWA29" s="72"/>
      <c r="JWB29" s="62"/>
      <c r="JWC29" s="62"/>
      <c r="JWD29" s="62"/>
      <c r="JWE29" s="72"/>
      <c r="JWF29" s="62"/>
      <c r="JWG29" s="62"/>
      <c r="JWH29" s="62"/>
      <c r="JWI29" s="72"/>
      <c r="JWJ29" s="62"/>
      <c r="JWK29" s="62"/>
      <c r="JWL29" s="62"/>
      <c r="JWM29" s="72"/>
      <c r="JWN29" s="62"/>
      <c r="JWO29" s="62"/>
      <c r="JWP29" s="62"/>
      <c r="JWQ29" s="72"/>
      <c r="JWR29" s="62"/>
      <c r="JWS29" s="62"/>
      <c r="JWT29" s="62"/>
      <c r="JWU29" s="72"/>
      <c r="JWV29" s="62"/>
      <c r="JWW29" s="62"/>
      <c r="JWX29" s="62"/>
      <c r="JWY29" s="72"/>
      <c r="JWZ29" s="62"/>
      <c r="JXA29" s="62"/>
      <c r="JXB29" s="62"/>
      <c r="JXC29" s="72"/>
      <c r="JXD29" s="62"/>
      <c r="JXE29" s="62"/>
      <c r="JXF29" s="62"/>
      <c r="JXG29" s="72"/>
      <c r="JXH29" s="62"/>
      <c r="JXI29" s="62"/>
      <c r="JXJ29" s="62"/>
      <c r="JXK29" s="72"/>
      <c r="JXL29" s="62"/>
      <c r="JXM29" s="62"/>
      <c r="JXN29" s="62"/>
      <c r="JXO29" s="72"/>
      <c r="JXP29" s="62"/>
      <c r="JXQ29" s="62"/>
      <c r="JXR29" s="62"/>
      <c r="JXS29" s="72"/>
      <c r="JXT29" s="62"/>
      <c r="JXU29" s="62"/>
      <c r="JXV29" s="62"/>
      <c r="JXW29" s="72"/>
      <c r="JXX29" s="62"/>
      <c r="JXY29" s="62"/>
      <c r="JXZ29" s="62"/>
      <c r="JYA29" s="72"/>
      <c r="JYB29" s="62"/>
      <c r="JYC29" s="62"/>
      <c r="JYD29" s="62"/>
      <c r="JYE29" s="72"/>
      <c r="JYF29" s="62"/>
      <c r="JYG29" s="62"/>
      <c r="JYH29" s="62"/>
      <c r="JYI29" s="72"/>
      <c r="JYJ29" s="62"/>
      <c r="JYK29" s="62"/>
      <c r="JYL29" s="62"/>
      <c r="JYM29" s="72"/>
      <c r="JYN29" s="62"/>
      <c r="JYO29" s="62"/>
      <c r="JYP29" s="62"/>
      <c r="JYQ29" s="72"/>
      <c r="JYR29" s="62"/>
      <c r="JYS29" s="62"/>
      <c r="JYT29" s="62"/>
      <c r="JYU29" s="72"/>
      <c r="JYV29" s="62"/>
      <c r="JYW29" s="62"/>
      <c r="JYX29" s="62"/>
      <c r="JYY29" s="72"/>
      <c r="JYZ29" s="62"/>
      <c r="JZA29" s="62"/>
      <c r="JZB29" s="62"/>
      <c r="JZC29" s="72"/>
      <c r="JZD29" s="62"/>
      <c r="JZE29" s="62"/>
      <c r="JZF29" s="62"/>
      <c r="JZG29" s="72"/>
      <c r="JZH29" s="62"/>
      <c r="JZI29" s="62"/>
      <c r="JZJ29" s="62"/>
      <c r="JZK29" s="72"/>
      <c r="JZL29" s="62"/>
      <c r="JZM29" s="62"/>
      <c r="JZN29" s="62"/>
      <c r="JZO29" s="72"/>
      <c r="JZP29" s="62"/>
      <c r="JZQ29" s="62"/>
      <c r="JZR29" s="62"/>
      <c r="JZS29" s="72"/>
      <c r="JZT29" s="62"/>
      <c r="JZU29" s="62"/>
      <c r="JZV29" s="62"/>
      <c r="JZW29" s="72"/>
      <c r="JZX29" s="62"/>
      <c r="JZY29" s="62"/>
      <c r="JZZ29" s="62"/>
      <c r="KAA29" s="72"/>
      <c r="KAB29" s="62"/>
      <c r="KAC29" s="62"/>
      <c r="KAD29" s="62"/>
      <c r="KAE29" s="72"/>
      <c r="KAF29" s="62"/>
      <c r="KAG29" s="62"/>
      <c r="KAH29" s="62"/>
      <c r="KAI29" s="72"/>
      <c r="KAJ29" s="62"/>
      <c r="KAK29" s="62"/>
      <c r="KAL29" s="62"/>
      <c r="KAM29" s="72"/>
      <c r="KAN29" s="62"/>
      <c r="KAO29" s="62"/>
      <c r="KAP29" s="62"/>
      <c r="KAQ29" s="72"/>
      <c r="KAR29" s="62"/>
      <c r="KAS29" s="62"/>
      <c r="KAT29" s="62"/>
      <c r="KAU29" s="72"/>
      <c r="KAV29" s="62"/>
      <c r="KAW29" s="62"/>
      <c r="KAX29" s="62"/>
      <c r="KAY29" s="72"/>
      <c r="KAZ29" s="62"/>
      <c r="KBA29" s="62"/>
      <c r="KBB29" s="62"/>
      <c r="KBC29" s="72"/>
      <c r="KBD29" s="62"/>
      <c r="KBE29" s="62"/>
      <c r="KBF29" s="62"/>
      <c r="KBG29" s="72"/>
      <c r="KBH29" s="62"/>
      <c r="KBI29" s="62"/>
      <c r="KBJ29" s="62"/>
      <c r="KBK29" s="72"/>
      <c r="KBL29" s="62"/>
      <c r="KBM29" s="62"/>
      <c r="KBN29" s="62"/>
      <c r="KBO29" s="72"/>
      <c r="KBP29" s="62"/>
      <c r="KBQ29" s="62"/>
      <c r="KBR29" s="62"/>
      <c r="KBS29" s="72"/>
      <c r="KBT29" s="62"/>
      <c r="KBU29" s="62"/>
      <c r="KBV29" s="62"/>
      <c r="KBW29" s="72"/>
      <c r="KBX29" s="62"/>
      <c r="KBY29" s="62"/>
      <c r="KBZ29" s="62"/>
      <c r="KCA29" s="72"/>
      <c r="KCB29" s="62"/>
      <c r="KCC29" s="62"/>
      <c r="KCD29" s="62"/>
      <c r="KCE29" s="72"/>
      <c r="KCF29" s="62"/>
      <c r="KCG29" s="62"/>
      <c r="KCH29" s="62"/>
      <c r="KCI29" s="72"/>
      <c r="KCJ29" s="62"/>
      <c r="KCK29" s="62"/>
      <c r="KCL29" s="62"/>
      <c r="KCM29" s="72"/>
      <c r="KCN29" s="62"/>
      <c r="KCO29" s="62"/>
      <c r="KCP29" s="62"/>
      <c r="KCQ29" s="72"/>
      <c r="KCR29" s="62"/>
      <c r="KCS29" s="62"/>
      <c r="KCT29" s="62"/>
      <c r="KCU29" s="72"/>
      <c r="KCV29" s="62"/>
      <c r="KCW29" s="62"/>
      <c r="KCX29" s="62"/>
      <c r="KCY29" s="72"/>
      <c r="KCZ29" s="62"/>
      <c r="KDA29" s="62"/>
      <c r="KDB29" s="62"/>
      <c r="KDC29" s="72"/>
      <c r="KDD29" s="62"/>
      <c r="KDE29" s="62"/>
      <c r="KDF29" s="62"/>
      <c r="KDG29" s="72"/>
      <c r="KDH29" s="62"/>
      <c r="KDI29" s="62"/>
      <c r="KDJ29" s="62"/>
      <c r="KDK29" s="72"/>
      <c r="KDL29" s="62"/>
      <c r="KDM29" s="62"/>
      <c r="KDN29" s="62"/>
      <c r="KDO29" s="72"/>
      <c r="KDP29" s="62"/>
      <c r="KDQ29" s="62"/>
      <c r="KDR29" s="62"/>
      <c r="KDS29" s="72"/>
      <c r="KDT29" s="62"/>
      <c r="KDU29" s="62"/>
      <c r="KDV29" s="62"/>
      <c r="KDW29" s="72"/>
      <c r="KDX29" s="62"/>
      <c r="KDY29" s="62"/>
      <c r="KDZ29" s="62"/>
      <c r="KEA29" s="72"/>
      <c r="KEB29" s="62"/>
      <c r="KEC29" s="62"/>
      <c r="KED29" s="62"/>
      <c r="KEE29" s="72"/>
      <c r="KEF29" s="62"/>
      <c r="KEG29" s="62"/>
      <c r="KEH29" s="62"/>
      <c r="KEI29" s="72"/>
      <c r="KEJ29" s="62"/>
      <c r="KEK29" s="62"/>
      <c r="KEL29" s="62"/>
      <c r="KEM29" s="72"/>
      <c r="KEN29" s="62"/>
      <c r="KEO29" s="62"/>
      <c r="KEP29" s="62"/>
      <c r="KEQ29" s="72"/>
      <c r="KER29" s="62"/>
      <c r="KES29" s="62"/>
      <c r="KET29" s="62"/>
      <c r="KEU29" s="72"/>
      <c r="KEV29" s="62"/>
      <c r="KEW29" s="62"/>
      <c r="KEX29" s="62"/>
      <c r="KEY29" s="72"/>
      <c r="KEZ29" s="62"/>
      <c r="KFA29" s="62"/>
      <c r="KFB29" s="62"/>
      <c r="KFC29" s="72"/>
      <c r="KFD29" s="62"/>
      <c r="KFE29" s="62"/>
      <c r="KFF29" s="62"/>
      <c r="KFG29" s="72"/>
      <c r="KFH29" s="62"/>
      <c r="KFI29" s="62"/>
      <c r="KFJ29" s="62"/>
      <c r="KFK29" s="72"/>
      <c r="KFL29" s="62"/>
      <c r="KFM29" s="62"/>
      <c r="KFN29" s="62"/>
      <c r="KFO29" s="72"/>
      <c r="KFP29" s="62"/>
      <c r="KFQ29" s="62"/>
      <c r="KFR29" s="62"/>
      <c r="KFS29" s="72"/>
      <c r="KFT29" s="62"/>
      <c r="KFU29" s="62"/>
      <c r="KFV29" s="62"/>
      <c r="KFW29" s="72"/>
      <c r="KFX29" s="62"/>
      <c r="KFY29" s="62"/>
      <c r="KFZ29" s="62"/>
      <c r="KGA29" s="72"/>
      <c r="KGB29" s="62"/>
      <c r="KGC29" s="62"/>
      <c r="KGD29" s="62"/>
      <c r="KGE29" s="72"/>
      <c r="KGF29" s="62"/>
      <c r="KGG29" s="62"/>
      <c r="KGH29" s="62"/>
      <c r="KGI29" s="72"/>
      <c r="KGJ29" s="62"/>
      <c r="KGK29" s="62"/>
      <c r="KGL29" s="62"/>
      <c r="KGM29" s="72"/>
      <c r="KGN29" s="62"/>
      <c r="KGO29" s="62"/>
      <c r="KGP29" s="62"/>
      <c r="KGQ29" s="72"/>
      <c r="KGR29" s="62"/>
      <c r="KGS29" s="62"/>
      <c r="KGT29" s="62"/>
      <c r="KGU29" s="72"/>
      <c r="KGV29" s="62"/>
      <c r="KGW29" s="62"/>
      <c r="KGX29" s="62"/>
      <c r="KGY29" s="72"/>
      <c r="KGZ29" s="62"/>
      <c r="KHA29" s="62"/>
      <c r="KHB29" s="62"/>
      <c r="KHC29" s="72"/>
      <c r="KHD29" s="62"/>
      <c r="KHE29" s="62"/>
      <c r="KHF29" s="62"/>
      <c r="KHG29" s="72"/>
      <c r="KHH29" s="62"/>
      <c r="KHI29" s="62"/>
      <c r="KHJ29" s="62"/>
      <c r="KHK29" s="72"/>
      <c r="KHL29" s="62"/>
      <c r="KHM29" s="62"/>
      <c r="KHN29" s="62"/>
      <c r="KHO29" s="72"/>
      <c r="KHP29" s="62"/>
      <c r="KHQ29" s="62"/>
      <c r="KHR29" s="62"/>
      <c r="KHS29" s="72"/>
      <c r="KHT29" s="62"/>
      <c r="KHU29" s="62"/>
      <c r="KHV29" s="62"/>
      <c r="KHW29" s="72"/>
      <c r="KHX29" s="62"/>
      <c r="KHY29" s="62"/>
      <c r="KHZ29" s="62"/>
      <c r="KIA29" s="72"/>
      <c r="KIB29" s="62"/>
      <c r="KIC29" s="62"/>
      <c r="KID29" s="62"/>
      <c r="KIE29" s="72"/>
      <c r="KIF29" s="62"/>
      <c r="KIG29" s="62"/>
      <c r="KIH29" s="62"/>
      <c r="KII29" s="72"/>
      <c r="KIJ29" s="62"/>
      <c r="KIK29" s="62"/>
      <c r="KIL29" s="62"/>
      <c r="KIM29" s="72"/>
      <c r="KIN29" s="62"/>
      <c r="KIO29" s="62"/>
      <c r="KIP29" s="62"/>
      <c r="KIQ29" s="72"/>
      <c r="KIR29" s="62"/>
      <c r="KIS29" s="62"/>
      <c r="KIT29" s="62"/>
      <c r="KIU29" s="72"/>
      <c r="KIV29" s="62"/>
      <c r="KIW29" s="62"/>
      <c r="KIX29" s="62"/>
      <c r="KIY29" s="72"/>
      <c r="KIZ29" s="62"/>
      <c r="KJA29" s="62"/>
      <c r="KJB29" s="62"/>
      <c r="KJC29" s="72"/>
      <c r="KJD29" s="62"/>
      <c r="KJE29" s="62"/>
      <c r="KJF29" s="62"/>
      <c r="KJG29" s="72"/>
      <c r="KJH29" s="62"/>
      <c r="KJI29" s="62"/>
      <c r="KJJ29" s="62"/>
      <c r="KJK29" s="72"/>
      <c r="KJL29" s="62"/>
      <c r="KJM29" s="62"/>
      <c r="KJN29" s="62"/>
      <c r="KJO29" s="72"/>
      <c r="KJP29" s="62"/>
      <c r="KJQ29" s="62"/>
      <c r="KJR29" s="62"/>
      <c r="KJS29" s="72"/>
      <c r="KJT29" s="62"/>
      <c r="KJU29" s="62"/>
      <c r="KJV29" s="62"/>
      <c r="KJW29" s="72"/>
      <c r="KJX29" s="62"/>
      <c r="KJY29" s="62"/>
      <c r="KJZ29" s="62"/>
      <c r="KKA29" s="72"/>
      <c r="KKB29" s="62"/>
      <c r="KKC29" s="62"/>
      <c r="KKD29" s="62"/>
      <c r="KKE29" s="72"/>
      <c r="KKF29" s="62"/>
      <c r="KKG29" s="62"/>
      <c r="KKH29" s="62"/>
      <c r="KKI29" s="72"/>
      <c r="KKJ29" s="62"/>
      <c r="KKK29" s="62"/>
      <c r="KKL29" s="62"/>
      <c r="KKM29" s="72"/>
      <c r="KKN29" s="62"/>
      <c r="KKO29" s="62"/>
      <c r="KKP29" s="62"/>
      <c r="KKQ29" s="72"/>
      <c r="KKR29" s="62"/>
      <c r="KKS29" s="62"/>
      <c r="KKT29" s="62"/>
      <c r="KKU29" s="72"/>
      <c r="KKV29" s="62"/>
      <c r="KKW29" s="62"/>
      <c r="KKX29" s="62"/>
      <c r="KKY29" s="72"/>
      <c r="KKZ29" s="62"/>
      <c r="KLA29" s="62"/>
      <c r="KLB29" s="62"/>
      <c r="KLC29" s="72"/>
      <c r="KLD29" s="62"/>
      <c r="KLE29" s="62"/>
      <c r="KLF29" s="62"/>
      <c r="KLG29" s="72"/>
      <c r="KLH29" s="62"/>
      <c r="KLI29" s="62"/>
      <c r="KLJ29" s="62"/>
      <c r="KLK29" s="72"/>
      <c r="KLL29" s="62"/>
      <c r="KLM29" s="62"/>
      <c r="KLN29" s="62"/>
      <c r="KLO29" s="72"/>
      <c r="KLP29" s="62"/>
      <c r="KLQ29" s="62"/>
      <c r="KLR29" s="62"/>
      <c r="KLS29" s="72"/>
      <c r="KLT29" s="62"/>
      <c r="KLU29" s="62"/>
      <c r="KLV29" s="62"/>
      <c r="KLW29" s="72"/>
      <c r="KLX29" s="62"/>
      <c r="KLY29" s="62"/>
      <c r="KLZ29" s="62"/>
      <c r="KMA29" s="72"/>
      <c r="KMB29" s="62"/>
      <c r="KMC29" s="62"/>
      <c r="KMD29" s="62"/>
      <c r="KME29" s="72"/>
      <c r="KMF29" s="62"/>
      <c r="KMG29" s="62"/>
      <c r="KMH29" s="62"/>
      <c r="KMI29" s="72"/>
      <c r="KMJ29" s="62"/>
      <c r="KMK29" s="62"/>
      <c r="KML29" s="62"/>
      <c r="KMM29" s="72"/>
      <c r="KMN29" s="62"/>
      <c r="KMO29" s="62"/>
      <c r="KMP29" s="62"/>
      <c r="KMQ29" s="72"/>
      <c r="KMR29" s="62"/>
      <c r="KMS29" s="62"/>
      <c r="KMT29" s="62"/>
      <c r="KMU29" s="72"/>
      <c r="KMV29" s="62"/>
      <c r="KMW29" s="62"/>
      <c r="KMX29" s="62"/>
      <c r="KMY29" s="72"/>
      <c r="KMZ29" s="62"/>
      <c r="KNA29" s="62"/>
      <c r="KNB29" s="62"/>
      <c r="KNC29" s="72"/>
      <c r="KND29" s="62"/>
      <c r="KNE29" s="62"/>
      <c r="KNF29" s="62"/>
      <c r="KNG29" s="72"/>
      <c r="KNH29" s="62"/>
      <c r="KNI29" s="62"/>
      <c r="KNJ29" s="62"/>
      <c r="KNK29" s="72"/>
      <c r="KNL29" s="62"/>
      <c r="KNM29" s="62"/>
      <c r="KNN29" s="62"/>
      <c r="KNO29" s="72"/>
      <c r="KNP29" s="62"/>
      <c r="KNQ29" s="62"/>
      <c r="KNR29" s="62"/>
      <c r="KNS29" s="72"/>
      <c r="KNT29" s="62"/>
      <c r="KNU29" s="62"/>
      <c r="KNV29" s="62"/>
      <c r="KNW29" s="72"/>
      <c r="KNX29" s="62"/>
      <c r="KNY29" s="62"/>
      <c r="KNZ29" s="62"/>
      <c r="KOA29" s="72"/>
      <c r="KOB29" s="62"/>
      <c r="KOC29" s="62"/>
      <c r="KOD29" s="62"/>
      <c r="KOE29" s="72"/>
      <c r="KOF29" s="62"/>
      <c r="KOG29" s="62"/>
      <c r="KOH29" s="62"/>
      <c r="KOI29" s="72"/>
      <c r="KOJ29" s="62"/>
      <c r="KOK29" s="62"/>
      <c r="KOL29" s="62"/>
      <c r="KOM29" s="72"/>
      <c r="KON29" s="62"/>
      <c r="KOO29" s="62"/>
      <c r="KOP29" s="62"/>
      <c r="KOQ29" s="72"/>
      <c r="KOR29" s="62"/>
      <c r="KOS29" s="62"/>
      <c r="KOT29" s="62"/>
      <c r="KOU29" s="72"/>
      <c r="KOV29" s="62"/>
      <c r="KOW29" s="62"/>
      <c r="KOX29" s="62"/>
      <c r="KOY29" s="72"/>
      <c r="KOZ29" s="62"/>
      <c r="KPA29" s="62"/>
      <c r="KPB29" s="62"/>
      <c r="KPC29" s="72"/>
      <c r="KPD29" s="62"/>
      <c r="KPE29" s="62"/>
      <c r="KPF29" s="62"/>
      <c r="KPG29" s="72"/>
      <c r="KPH29" s="62"/>
      <c r="KPI29" s="62"/>
      <c r="KPJ29" s="62"/>
      <c r="KPK29" s="72"/>
      <c r="KPL29" s="62"/>
      <c r="KPM29" s="62"/>
      <c r="KPN29" s="62"/>
      <c r="KPO29" s="72"/>
      <c r="KPP29" s="62"/>
      <c r="KPQ29" s="62"/>
      <c r="KPR29" s="62"/>
      <c r="KPS29" s="72"/>
      <c r="KPT29" s="62"/>
      <c r="KPU29" s="62"/>
      <c r="KPV29" s="62"/>
      <c r="KPW29" s="72"/>
      <c r="KPX29" s="62"/>
      <c r="KPY29" s="62"/>
      <c r="KPZ29" s="62"/>
      <c r="KQA29" s="72"/>
      <c r="KQB29" s="62"/>
      <c r="KQC29" s="62"/>
      <c r="KQD29" s="62"/>
      <c r="KQE29" s="72"/>
      <c r="KQF29" s="62"/>
      <c r="KQG29" s="62"/>
      <c r="KQH29" s="62"/>
      <c r="KQI29" s="72"/>
      <c r="KQJ29" s="62"/>
      <c r="KQK29" s="62"/>
      <c r="KQL29" s="62"/>
      <c r="KQM29" s="72"/>
      <c r="KQN29" s="62"/>
      <c r="KQO29" s="62"/>
      <c r="KQP29" s="62"/>
      <c r="KQQ29" s="72"/>
      <c r="KQR29" s="62"/>
      <c r="KQS29" s="62"/>
      <c r="KQT29" s="62"/>
      <c r="KQU29" s="72"/>
      <c r="KQV29" s="62"/>
      <c r="KQW29" s="62"/>
      <c r="KQX29" s="62"/>
      <c r="KQY29" s="72"/>
      <c r="KQZ29" s="62"/>
      <c r="KRA29" s="62"/>
      <c r="KRB29" s="62"/>
      <c r="KRC29" s="72"/>
      <c r="KRD29" s="62"/>
      <c r="KRE29" s="62"/>
      <c r="KRF29" s="62"/>
      <c r="KRG29" s="72"/>
      <c r="KRH29" s="62"/>
      <c r="KRI29" s="62"/>
      <c r="KRJ29" s="62"/>
      <c r="KRK29" s="72"/>
      <c r="KRL29" s="62"/>
      <c r="KRM29" s="62"/>
      <c r="KRN29" s="62"/>
      <c r="KRO29" s="72"/>
      <c r="KRP29" s="62"/>
      <c r="KRQ29" s="62"/>
      <c r="KRR29" s="62"/>
      <c r="KRS29" s="72"/>
      <c r="KRT29" s="62"/>
      <c r="KRU29" s="62"/>
      <c r="KRV29" s="62"/>
      <c r="KRW29" s="72"/>
      <c r="KRX29" s="62"/>
      <c r="KRY29" s="62"/>
      <c r="KRZ29" s="62"/>
      <c r="KSA29" s="72"/>
      <c r="KSB29" s="62"/>
      <c r="KSC29" s="62"/>
      <c r="KSD29" s="62"/>
      <c r="KSE29" s="72"/>
      <c r="KSF29" s="62"/>
      <c r="KSG29" s="62"/>
      <c r="KSH29" s="62"/>
      <c r="KSI29" s="72"/>
      <c r="KSJ29" s="62"/>
      <c r="KSK29" s="62"/>
      <c r="KSL29" s="62"/>
      <c r="KSM29" s="72"/>
      <c r="KSN29" s="62"/>
      <c r="KSO29" s="62"/>
      <c r="KSP29" s="62"/>
      <c r="KSQ29" s="72"/>
      <c r="KSR29" s="62"/>
      <c r="KSS29" s="62"/>
      <c r="KST29" s="62"/>
      <c r="KSU29" s="72"/>
      <c r="KSV29" s="62"/>
      <c r="KSW29" s="62"/>
      <c r="KSX29" s="62"/>
      <c r="KSY29" s="72"/>
      <c r="KSZ29" s="62"/>
      <c r="KTA29" s="62"/>
      <c r="KTB29" s="62"/>
      <c r="KTC29" s="72"/>
      <c r="KTD29" s="62"/>
      <c r="KTE29" s="62"/>
      <c r="KTF29" s="62"/>
      <c r="KTG29" s="72"/>
      <c r="KTH29" s="62"/>
      <c r="KTI29" s="62"/>
      <c r="KTJ29" s="62"/>
      <c r="KTK29" s="72"/>
      <c r="KTL29" s="62"/>
      <c r="KTM29" s="62"/>
      <c r="KTN29" s="62"/>
      <c r="KTO29" s="72"/>
      <c r="KTP29" s="62"/>
      <c r="KTQ29" s="62"/>
      <c r="KTR29" s="62"/>
      <c r="KTS29" s="72"/>
      <c r="KTT29" s="62"/>
      <c r="KTU29" s="62"/>
      <c r="KTV29" s="62"/>
      <c r="KTW29" s="72"/>
      <c r="KTX29" s="62"/>
      <c r="KTY29" s="62"/>
      <c r="KTZ29" s="62"/>
      <c r="KUA29" s="72"/>
      <c r="KUB29" s="62"/>
      <c r="KUC29" s="62"/>
      <c r="KUD29" s="62"/>
      <c r="KUE29" s="72"/>
      <c r="KUF29" s="62"/>
      <c r="KUG29" s="62"/>
      <c r="KUH29" s="62"/>
      <c r="KUI29" s="72"/>
      <c r="KUJ29" s="62"/>
      <c r="KUK29" s="62"/>
      <c r="KUL29" s="62"/>
      <c r="KUM29" s="72"/>
      <c r="KUN29" s="62"/>
      <c r="KUO29" s="62"/>
      <c r="KUP29" s="62"/>
      <c r="KUQ29" s="72"/>
      <c r="KUR29" s="62"/>
      <c r="KUS29" s="62"/>
      <c r="KUT29" s="62"/>
      <c r="KUU29" s="72"/>
      <c r="KUV29" s="62"/>
      <c r="KUW29" s="62"/>
      <c r="KUX29" s="62"/>
      <c r="KUY29" s="72"/>
      <c r="KUZ29" s="62"/>
      <c r="KVA29" s="62"/>
      <c r="KVB29" s="62"/>
      <c r="KVC29" s="72"/>
      <c r="KVD29" s="62"/>
      <c r="KVE29" s="62"/>
      <c r="KVF29" s="62"/>
      <c r="KVG29" s="72"/>
      <c r="KVH29" s="62"/>
      <c r="KVI29" s="62"/>
      <c r="KVJ29" s="62"/>
      <c r="KVK29" s="72"/>
      <c r="KVL29" s="62"/>
      <c r="KVM29" s="62"/>
      <c r="KVN29" s="62"/>
      <c r="KVO29" s="72"/>
      <c r="KVP29" s="62"/>
      <c r="KVQ29" s="62"/>
      <c r="KVR29" s="62"/>
      <c r="KVS29" s="72"/>
      <c r="KVT29" s="62"/>
      <c r="KVU29" s="62"/>
      <c r="KVV29" s="62"/>
      <c r="KVW29" s="72"/>
      <c r="KVX29" s="62"/>
      <c r="KVY29" s="62"/>
      <c r="KVZ29" s="62"/>
      <c r="KWA29" s="72"/>
      <c r="KWB29" s="62"/>
      <c r="KWC29" s="62"/>
      <c r="KWD29" s="62"/>
      <c r="KWE29" s="72"/>
      <c r="KWF29" s="62"/>
      <c r="KWG29" s="62"/>
      <c r="KWH29" s="62"/>
      <c r="KWI29" s="72"/>
      <c r="KWJ29" s="62"/>
      <c r="KWK29" s="62"/>
      <c r="KWL29" s="62"/>
      <c r="KWM29" s="72"/>
      <c r="KWN29" s="62"/>
      <c r="KWO29" s="62"/>
      <c r="KWP29" s="62"/>
      <c r="KWQ29" s="72"/>
      <c r="KWR29" s="62"/>
      <c r="KWS29" s="62"/>
      <c r="KWT29" s="62"/>
      <c r="KWU29" s="72"/>
      <c r="KWV29" s="62"/>
      <c r="KWW29" s="62"/>
      <c r="KWX29" s="62"/>
      <c r="KWY29" s="72"/>
      <c r="KWZ29" s="62"/>
      <c r="KXA29" s="62"/>
      <c r="KXB29" s="62"/>
      <c r="KXC29" s="72"/>
      <c r="KXD29" s="62"/>
      <c r="KXE29" s="62"/>
      <c r="KXF29" s="62"/>
      <c r="KXG29" s="72"/>
      <c r="KXH29" s="62"/>
      <c r="KXI29" s="62"/>
      <c r="KXJ29" s="62"/>
      <c r="KXK29" s="72"/>
      <c r="KXL29" s="62"/>
      <c r="KXM29" s="62"/>
      <c r="KXN29" s="62"/>
      <c r="KXO29" s="72"/>
      <c r="KXP29" s="62"/>
      <c r="KXQ29" s="62"/>
      <c r="KXR29" s="62"/>
      <c r="KXS29" s="72"/>
      <c r="KXT29" s="62"/>
      <c r="KXU29" s="62"/>
      <c r="KXV29" s="62"/>
      <c r="KXW29" s="72"/>
      <c r="KXX29" s="62"/>
      <c r="KXY29" s="62"/>
      <c r="KXZ29" s="62"/>
      <c r="KYA29" s="72"/>
      <c r="KYB29" s="62"/>
      <c r="KYC29" s="62"/>
      <c r="KYD29" s="62"/>
      <c r="KYE29" s="72"/>
      <c r="KYF29" s="62"/>
      <c r="KYG29" s="62"/>
      <c r="KYH29" s="62"/>
      <c r="KYI29" s="72"/>
      <c r="KYJ29" s="62"/>
      <c r="KYK29" s="62"/>
      <c r="KYL29" s="62"/>
      <c r="KYM29" s="72"/>
      <c r="KYN29" s="62"/>
      <c r="KYO29" s="62"/>
      <c r="KYP29" s="62"/>
      <c r="KYQ29" s="72"/>
      <c r="KYR29" s="62"/>
      <c r="KYS29" s="62"/>
      <c r="KYT29" s="62"/>
      <c r="KYU29" s="72"/>
      <c r="KYV29" s="62"/>
      <c r="KYW29" s="62"/>
      <c r="KYX29" s="62"/>
      <c r="KYY29" s="72"/>
      <c r="KYZ29" s="62"/>
      <c r="KZA29" s="62"/>
      <c r="KZB29" s="62"/>
      <c r="KZC29" s="72"/>
      <c r="KZD29" s="62"/>
      <c r="KZE29" s="62"/>
      <c r="KZF29" s="62"/>
      <c r="KZG29" s="72"/>
      <c r="KZH29" s="62"/>
      <c r="KZI29" s="62"/>
      <c r="KZJ29" s="62"/>
      <c r="KZK29" s="72"/>
      <c r="KZL29" s="62"/>
      <c r="KZM29" s="62"/>
      <c r="KZN29" s="62"/>
      <c r="KZO29" s="72"/>
      <c r="KZP29" s="62"/>
      <c r="KZQ29" s="62"/>
      <c r="KZR29" s="62"/>
      <c r="KZS29" s="72"/>
      <c r="KZT29" s="62"/>
      <c r="KZU29" s="62"/>
      <c r="KZV29" s="62"/>
      <c r="KZW29" s="72"/>
      <c r="KZX29" s="62"/>
      <c r="KZY29" s="62"/>
      <c r="KZZ29" s="62"/>
      <c r="LAA29" s="72"/>
      <c r="LAB29" s="62"/>
      <c r="LAC29" s="62"/>
      <c r="LAD29" s="62"/>
      <c r="LAE29" s="72"/>
      <c r="LAF29" s="62"/>
      <c r="LAG29" s="62"/>
      <c r="LAH29" s="62"/>
      <c r="LAI29" s="72"/>
      <c r="LAJ29" s="62"/>
      <c r="LAK29" s="62"/>
      <c r="LAL29" s="62"/>
      <c r="LAM29" s="72"/>
      <c r="LAN29" s="62"/>
      <c r="LAO29" s="62"/>
      <c r="LAP29" s="62"/>
      <c r="LAQ29" s="72"/>
      <c r="LAR29" s="62"/>
      <c r="LAS29" s="62"/>
      <c r="LAT29" s="62"/>
      <c r="LAU29" s="72"/>
      <c r="LAV29" s="62"/>
      <c r="LAW29" s="62"/>
      <c r="LAX29" s="62"/>
      <c r="LAY29" s="72"/>
      <c r="LAZ29" s="62"/>
      <c r="LBA29" s="62"/>
      <c r="LBB29" s="62"/>
      <c r="LBC29" s="72"/>
      <c r="LBD29" s="62"/>
      <c r="LBE29" s="62"/>
      <c r="LBF29" s="62"/>
      <c r="LBG29" s="72"/>
      <c r="LBH29" s="62"/>
      <c r="LBI29" s="62"/>
      <c r="LBJ29" s="62"/>
      <c r="LBK29" s="72"/>
      <c r="LBL29" s="62"/>
      <c r="LBM29" s="62"/>
      <c r="LBN29" s="62"/>
      <c r="LBO29" s="72"/>
      <c r="LBP29" s="62"/>
      <c r="LBQ29" s="62"/>
      <c r="LBR29" s="62"/>
      <c r="LBS29" s="72"/>
      <c r="LBT29" s="62"/>
      <c r="LBU29" s="62"/>
      <c r="LBV29" s="62"/>
      <c r="LBW29" s="72"/>
      <c r="LBX29" s="62"/>
      <c r="LBY29" s="62"/>
      <c r="LBZ29" s="62"/>
      <c r="LCA29" s="72"/>
      <c r="LCB29" s="62"/>
      <c r="LCC29" s="62"/>
      <c r="LCD29" s="62"/>
      <c r="LCE29" s="72"/>
      <c r="LCF29" s="62"/>
      <c r="LCG29" s="62"/>
      <c r="LCH29" s="62"/>
      <c r="LCI29" s="72"/>
      <c r="LCJ29" s="62"/>
      <c r="LCK29" s="62"/>
      <c r="LCL29" s="62"/>
      <c r="LCM29" s="72"/>
      <c r="LCN29" s="62"/>
      <c r="LCO29" s="62"/>
      <c r="LCP29" s="62"/>
      <c r="LCQ29" s="72"/>
      <c r="LCR29" s="62"/>
      <c r="LCS29" s="62"/>
      <c r="LCT29" s="62"/>
      <c r="LCU29" s="72"/>
      <c r="LCV29" s="62"/>
      <c r="LCW29" s="62"/>
      <c r="LCX29" s="62"/>
      <c r="LCY29" s="72"/>
      <c r="LCZ29" s="62"/>
      <c r="LDA29" s="62"/>
      <c r="LDB29" s="62"/>
      <c r="LDC29" s="72"/>
      <c r="LDD29" s="62"/>
      <c r="LDE29" s="62"/>
      <c r="LDF29" s="62"/>
      <c r="LDG29" s="72"/>
      <c r="LDH29" s="62"/>
      <c r="LDI29" s="62"/>
      <c r="LDJ29" s="62"/>
      <c r="LDK29" s="72"/>
      <c r="LDL29" s="62"/>
      <c r="LDM29" s="62"/>
      <c r="LDN29" s="62"/>
      <c r="LDO29" s="72"/>
      <c r="LDP29" s="62"/>
      <c r="LDQ29" s="62"/>
      <c r="LDR29" s="62"/>
      <c r="LDS29" s="72"/>
      <c r="LDT29" s="62"/>
      <c r="LDU29" s="62"/>
      <c r="LDV29" s="62"/>
      <c r="LDW29" s="72"/>
      <c r="LDX29" s="62"/>
      <c r="LDY29" s="62"/>
      <c r="LDZ29" s="62"/>
      <c r="LEA29" s="72"/>
      <c r="LEB29" s="62"/>
      <c r="LEC29" s="62"/>
      <c r="LED29" s="62"/>
      <c r="LEE29" s="72"/>
      <c r="LEF29" s="62"/>
      <c r="LEG29" s="62"/>
      <c r="LEH29" s="62"/>
      <c r="LEI29" s="72"/>
      <c r="LEJ29" s="62"/>
      <c r="LEK29" s="62"/>
      <c r="LEL29" s="62"/>
      <c r="LEM29" s="72"/>
      <c r="LEN29" s="62"/>
      <c r="LEO29" s="62"/>
      <c r="LEP29" s="62"/>
      <c r="LEQ29" s="72"/>
      <c r="LER29" s="62"/>
      <c r="LES29" s="62"/>
      <c r="LET29" s="62"/>
      <c r="LEU29" s="72"/>
      <c r="LEV29" s="62"/>
      <c r="LEW29" s="62"/>
      <c r="LEX29" s="62"/>
      <c r="LEY29" s="72"/>
      <c r="LEZ29" s="62"/>
      <c r="LFA29" s="62"/>
      <c r="LFB29" s="62"/>
      <c r="LFC29" s="72"/>
      <c r="LFD29" s="62"/>
      <c r="LFE29" s="62"/>
      <c r="LFF29" s="62"/>
      <c r="LFG29" s="72"/>
      <c r="LFH29" s="62"/>
      <c r="LFI29" s="62"/>
      <c r="LFJ29" s="62"/>
      <c r="LFK29" s="72"/>
      <c r="LFL29" s="62"/>
      <c r="LFM29" s="62"/>
      <c r="LFN29" s="62"/>
      <c r="LFO29" s="72"/>
      <c r="LFP29" s="62"/>
      <c r="LFQ29" s="62"/>
      <c r="LFR29" s="62"/>
      <c r="LFS29" s="72"/>
      <c r="LFT29" s="62"/>
      <c r="LFU29" s="62"/>
      <c r="LFV29" s="62"/>
      <c r="LFW29" s="72"/>
      <c r="LFX29" s="62"/>
      <c r="LFY29" s="62"/>
      <c r="LFZ29" s="62"/>
      <c r="LGA29" s="72"/>
      <c r="LGB29" s="62"/>
      <c r="LGC29" s="62"/>
      <c r="LGD29" s="62"/>
      <c r="LGE29" s="72"/>
      <c r="LGF29" s="62"/>
      <c r="LGG29" s="62"/>
      <c r="LGH29" s="62"/>
      <c r="LGI29" s="72"/>
      <c r="LGJ29" s="62"/>
      <c r="LGK29" s="62"/>
      <c r="LGL29" s="62"/>
      <c r="LGM29" s="72"/>
      <c r="LGN29" s="62"/>
      <c r="LGO29" s="62"/>
      <c r="LGP29" s="62"/>
      <c r="LGQ29" s="72"/>
      <c r="LGR29" s="62"/>
      <c r="LGS29" s="62"/>
      <c r="LGT29" s="62"/>
      <c r="LGU29" s="72"/>
      <c r="LGV29" s="62"/>
      <c r="LGW29" s="62"/>
      <c r="LGX29" s="62"/>
      <c r="LGY29" s="72"/>
      <c r="LGZ29" s="62"/>
      <c r="LHA29" s="62"/>
      <c r="LHB29" s="62"/>
      <c r="LHC29" s="72"/>
      <c r="LHD29" s="62"/>
      <c r="LHE29" s="62"/>
      <c r="LHF29" s="62"/>
      <c r="LHG29" s="72"/>
      <c r="LHH29" s="62"/>
      <c r="LHI29" s="62"/>
      <c r="LHJ29" s="62"/>
      <c r="LHK29" s="72"/>
      <c r="LHL29" s="62"/>
      <c r="LHM29" s="62"/>
      <c r="LHN29" s="62"/>
      <c r="LHO29" s="72"/>
      <c r="LHP29" s="62"/>
      <c r="LHQ29" s="62"/>
      <c r="LHR29" s="62"/>
      <c r="LHS29" s="72"/>
      <c r="LHT29" s="62"/>
      <c r="LHU29" s="62"/>
      <c r="LHV29" s="62"/>
      <c r="LHW29" s="72"/>
      <c r="LHX29" s="62"/>
      <c r="LHY29" s="62"/>
      <c r="LHZ29" s="62"/>
      <c r="LIA29" s="72"/>
      <c r="LIB29" s="62"/>
      <c r="LIC29" s="62"/>
      <c r="LID29" s="62"/>
      <c r="LIE29" s="72"/>
      <c r="LIF29" s="62"/>
      <c r="LIG29" s="62"/>
      <c r="LIH29" s="62"/>
      <c r="LII29" s="72"/>
      <c r="LIJ29" s="62"/>
      <c r="LIK29" s="62"/>
      <c r="LIL29" s="62"/>
      <c r="LIM29" s="72"/>
      <c r="LIN29" s="62"/>
      <c r="LIO29" s="62"/>
      <c r="LIP29" s="62"/>
      <c r="LIQ29" s="72"/>
      <c r="LIR29" s="62"/>
      <c r="LIS29" s="62"/>
      <c r="LIT29" s="62"/>
      <c r="LIU29" s="72"/>
      <c r="LIV29" s="62"/>
      <c r="LIW29" s="62"/>
      <c r="LIX29" s="62"/>
      <c r="LIY29" s="72"/>
      <c r="LIZ29" s="62"/>
      <c r="LJA29" s="62"/>
      <c r="LJB29" s="62"/>
      <c r="LJC29" s="72"/>
      <c r="LJD29" s="62"/>
      <c r="LJE29" s="62"/>
      <c r="LJF29" s="62"/>
      <c r="LJG29" s="72"/>
      <c r="LJH29" s="62"/>
      <c r="LJI29" s="62"/>
      <c r="LJJ29" s="62"/>
      <c r="LJK29" s="72"/>
      <c r="LJL29" s="62"/>
      <c r="LJM29" s="62"/>
      <c r="LJN29" s="62"/>
      <c r="LJO29" s="72"/>
      <c r="LJP29" s="62"/>
      <c r="LJQ29" s="62"/>
      <c r="LJR29" s="62"/>
      <c r="LJS29" s="72"/>
      <c r="LJT29" s="62"/>
      <c r="LJU29" s="62"/>
      <c r="LJV29" s="62"/>
      <c r="LJW29" s="72"/>
      <c r="LJX29" s="62"/>
      <c r="LJY29" s="62"/>
      <c r="LJZ29" s="62"/>
      <c r="LKA29" s="72"/>
      <c r="LKB29" s="62"/>
      <c r="LKC29" s="62"/>
      <c r="LKD29" s="62"/>
      <c r="LKE29" s="72"/>
      <c r="LKF29" s="62"/>
      <c r="LKG29" s="62"/>
      <c r="LKH29" s="62"/>
      <c r="LKI29" s="72"/>
      <c r="LKJ29" s="62"/>
      <c r="LKK29" s="62"/>
      <c r="LKL29" s="62"/>
      <c r="LKM29" s="72"/>
      <c r="LKN29" s="62"/>
      <c r="LKO29" s="62"/>
      <c r="LKP29" s="62"/>
      <c r="LKQ29" s="72"/>
      <c r="LKR29" s="62"/>
      <c r="LKS29" s="62"/>
      <c r="LKT29" s="62"/>
      <c r="LKU29" s="72"/>
      <c r="LKV29" s="62"/>
      <c r="LKW29" s="62"/>
      <c r="LKX29" s="62"/>
      <c r="LKY29" s="72"/>
      <c r="LKZ29" s="62"/>
      <c r="LLA29" s="62"/>
      <c r="LLB29" s="62"/>
      <c r="LLC29" s="72"/>
      <c r="LLD29" s="62"/>
      <c r="LLE29" s="62"/>
      <c r="LLF29" s="62"/>
      <c r="LLG29" s="72"/>
      <c r="LLH29" s="62"/>
      <c r="LLI29" s="62"/>
      <c r="LLJ29" s="62"/>
      <c r="LLK29" s="72"/>
      <c r="LLL29" s="62"/>
      <c r="LLM29" s="62"/>
      <c r="LLN29" s="62"/>
      <c r="LLO29" s="72"/>
      <c r="LLP29" s="62"/>
      <c r="LLQ29" s="62"/>
      <c r="LLR29" s="62"/>
      <c r="LLS29" s="72"/>
      <c r="LLT29" s="62"/>
      <c r="LLU29" s="62"/>
      <c r="LLV29" s="62"/>
      <c r="LLW29" s="72"/>
      <c r="LLX29" s="62"/>
      <c r="LLY29" s="62"/>
      <c r="LLZ29" s="62"/>
      <c r="LMA29" s="72"/>
      <c r="LMB29" s="62"/>
      <c r="LMC29" s="62"/>
      <c r="LMD29" s="62"/>
      <c r="LME29" s="72"/>
      <c r="LMF29" s="62"/>
      <c r="LMG29" s="62"/>
      <c r="LMH29" s="62"/>
      <c r="LMI29" s="72"/>
      <c r="LMJ29" s="62"/>
      <c r="LMK29" s="62"/>
      <c r="LML29" s="62"/>
      <c r="LMM29" s="72"/>
      <c r="LMN29" s="62"/>
      <c r="LMO29" s="62"/>
      <c r="LMP29" s="62"/>
      <c r="LMQ29" s="72"/>
      <c r="LMR29" s="62"/>
      <c r="LMS29" s="62"/>
      <c r="LMT29" s="62"/>
      <c r="LMU29" s="72"/>
      <c r="LMV29" s="62"/>
      <c r="LMW29" s="62"/>
      <c r="LMX29" s="62"/>
      <c r="LMY29" s="72"/>
      <c r="LMZ29" s="62"/>
      <c r="LNA29" s="62"/>
      <c r="LNB29" s="62"/>
      <c r="LNC29" s="72"/>
      <c r="LND29" s="62"/>
      <c r="LNE29" s="62"/>
      <c r="LNF29" s="62"/>
      <c r="LNG29" s="72"/>
      <c r="LNH29" s="62"/>
      <c r="LNI29" s="62"/>
      <c r="LNJ29" s="62"/>
      <c r="LNK29" s="72"/>
      <c r="LNL29" s="62"/>
      <c r="LNM29" s="62"/>
      <c r="LNN29" s="62"/>
      <c r="LNO29" s="72"/>
      <c r="LNP29" s="62"/>
      <c r="LNQ29" s="62"/>
      <c r="LNR29" s="62"/>
      <c r="LNS29" s="72"/>
      <c r="LNT29" s="62"/>
      <c r="LNU29" s="62"/>
      <c r="LNV29" s="62"/>
      <c r="LNW29" s="72"/>
      <c r="LNX29" s="62"/>
      <c r="LNY29" s="62"/>
      <c r="LNZ29" s="62"/>
      <c r="LOA29" s="72"/>
      <c r="LOB29" s="62"/>
      <c r="LOC29" s="62"/>
      <c r="LOD29" s="62"/>
      <c r="LOE29" s="72"/>
      <c r="LOF29" s="62"/>
      <c r="LOG29" s="62"/>
      <c r="LOH29" s="62"/>
      <c r="LOI29" s="72"/>
      <c r="LOJ29" s="62"/>
      <c r="LOK29" s="62"/>
      <c r="LOL29" s="62"/>
      <c r="LOM29" s="72"/>
      <c r="LON29" s="62"/>
      <c r="LOO29" s="62"/>
      <c r="LOP29" s="62"/>
      <c r="LOQ29" s="72"/>
      <c r="LOR29" s="62"/>
      <c r="LOS29" s="62"/>
      <c r="LOT29" s="62"/>
      <c r="LOU29" s="72"/>
      <c r="LOV29" s="62"/>
      <c r="LOW29" s="62"/>
      <c r="LOX29" s="62"/>
      <c r="LOY29" s="72"/>
      <c r="LOZ29" s="62"/>
      <c r="LPA29" s="62"/>
      <c r="LPB29" s="62"/>
      <c r="LPC29" s="72"/>
      <c r="LPD29" s="62"/>
      <c r="LPE29" s="62"/>
      <c r="LPF29" s="62"/>
      <c r="LPG29" s="72"/>
      <c r="LPH29" s="62"/>
      <c r="LPI29" s="62"/>
      <c r="LPJ29" s="62"/>
      <c r="LPK29" s="72"/>
      <c r="LPL29" s="62"/>
      <c r="LPM29" s="62"/>
      <c r="LPN29" s="62"/>
      <c r="LPO29" s="72"/>
      <c r="LPP29" s="62"/>
      <c r="LPQ29" s="62"/>
      <c r="LPR29" s="62"/>
      <c r="LPS29" s="72"/>
      <c r="LPT29" s="62"/>
      <c r="LPU29" s="62"/>
      <c r="LPV29" s="62"/>
      <c r="LPW29" s="72"/>
      <c r="LPX29" s="62"/>
      <c r="LPY29" s="62"/>
      <c r="LPZ29" s="62"/>
      <c r="LQA29" s="72"/>
      <c r="LQB29" s="62"/>
      <c r="LQC29" s="62"/>
      <c r="LQD29" s="62"/>
      <c r="LQE29" s="72"/>
      <c r="LQF29" s="62"/>
      <c r="LQG29" s="62"/>
      <c r="LQH29" s="62"/>
      <c r="LQI29" s="72"/>
      <c r="LQJ29" s="62"/>
      <c r="LQK29" s="62"/>
      <c r="LQL29" s="62"/>
      <c r="LQM29" s="72"/>
      <c r="LQN29" s="62"/>
      <c r="LQO29" s="62"/>
      <c r="LQP29" s="62"/>
      <c r="LQQ29" s="72"/>
      <c r="LQR29" s="62"/>
      <c r="LQS29" s="62"/>
      <c r="LQT29" s="62"/>
      <c r="LQU29" s="72"/>
      <c r="LQV29" s="62"/>
      <c r="LQW29" s="62"/>
      <c r="LQX29" s="62"/>
      <c r="LQY29" s="72"/>
      <c r="LQZ29" s="62"/>
      <c r="LRA29" s="62"/>
      <c r="LRB29" s="62"/>
      <c r="LRC29" s="72"/>
      <c r="LRD29" s="62"/>
      <c r="LRE29" s="62"/>
      <c r="LRF29" s="62"/>
      <c r="LRG29" s="72"/>
      <c r="LRH29" s="62"/>
      <c r="LRI29" s="62"/>
      <c r="LRJ29" s="62"/>
      <c r="LRK29" s="72"/>
      <c r="LRL29" s="62"/>
      <c r="LRM29" s="62"/>
      <c r="LRN29" s="62"/>
      <c r="LRO29" s="72"/>
      <c r="LRP29" s="62"/>
      <c r="LRQ29" s="62"/>
      <c r="LRR29" s="62"/>
      <c r="LRS29" s="72"/>
      <c r="LRT29" s="62"/>
      <c r="LRU29" s="62"/>
      <c r="LRV29" s="62"/>
      <c r="LRW29" s="72"/>
      <c r="LRX29" s="62"/>
      <c r="LRY29" s="62"/>
      <c r="LRZ29" s="62"/>
      <c r="LSA29" s="72"/>
      <c r="LSB29" s="62"/>
      <c r="LSC29" s="62"/>
      <c r="LSD29" s="62"/>
      <c r="LSE29" s="72"/>
      <c r="LSF29" s="62"/>
      <c r="LSG29" s="62"/>
      <c r="LSH29" s="62"/>
      <c r="LSI29" s="72"/>
      <c r="LSJ29" s="62"/>
      <c r="LSK29" s="62"/>
      <c r="LSL29" s="62"/>
      <c r="LSM29" s="72"/>
      <c r="LSN29" s="62"/>
      <c r="LSO29" s="62"/>
      <c r="LSP29" s="62"/>
      <c r="LSQ29" s="72"/>
      <c r="LSR29" s="62"/>
      <c r="LSS29" s="62"/>
      <c r="LST29" s="62"/>
      <c r="LSU29" s="72"/>
      <c r="LSV29" s="62"/>
      <c r="LSW29" s="62"/>
      <c r="LSX29" s="62"/>
      <c r="LSY29" s="72"/>
      <c r="LSZ29" s="62"/>
      <c r="LTA29" s="62"/>
      <c r="LTB29" s="62"/>
      <c r="LTC29" s="72"/>
      <c r="LTD29" s="62"/>
      <c r="LTE29" s="62"/>
      <c r="LTF29" s="62"/>
      <c r="LTG29" s="72"/>
      <c r="LTH29" s="62"/>
      <c r="LTI29" s="62"/>
      <c r="LTJ29" s="62"/>
      <c r="LTK29" s="72"/>
      <c r="LTL29" s="62"/>
      <c r="LTM29" s="62"/>
      <c r="LTN29" s="62"/>
      <c r="LTO29" s="72"/>
      <c r="LTP29" s="62"/>
      <c r="LTQ29" s="62"/>
      <c r="LTR29" s="62"/>
      <c r="LTS29" s="72"/>
      <c r="LTT29" s="62"/>
      <c r="LTU29" s="62"/>
      <c r="LTV29" s="62"/>
      <c r="LTW29" s="72"/>
      <c r="LTX29" s="62"/>
      <c r="LTY29" s="62"/>
      <c r="LTZ29" s="62"/>
      <c r="LUA29" s="72"/>
      <c r="LUB29" s="62"/>
      <c r="LUC29" s="62"/>
      <c r="LUD29" s="62"/>
      <c r="LUE29" s="72"/>
      <c r="LUF29" s="62"/>
      <c r="LUG29" s="62"/>
      <c r="LUH29" s="62"/>
      <c r="LUI29" s="72"/>
      <c r="LUJ29" s="62"/>
      <c r="LUK29" s="62"/>
      <c r="LUL29" s="62"/>
      <c r="LUM29" s="72"/>
      <c r="LUN29" s="62"/>
      <c r="LUO29" s="62"/>
      <c r="LUP29" s="62"/>
      <c r="LUQ29" s="72"/>
      <c r="LUR29" s="62"/>
      <c r="LUS29" s="62"/>
      <c r="LUT29" s="62"/>
      <c r="LUU29" s="72"/>
      <c r="LUV29" s="62"/>
      <c r="LUW29" s="62"/>
      <c r="LUX29" s="62"/>
      <c r="LUY29" s="72"/>
      <c r="LUZ29" s="62"/>
      <c r="LVA29" s="62"/>
      <c r="LVB29" s="62"/>
      <c r="LVC29" s="72"/>
      <c r="LVD29" s="62"/>
      <c r="LVE29" s="62"/>
      <c r="LVF29" s="62"/>
      <c r="LVG29" s="72"/>
      <c r="LVH29" s="62"/>
      <c r="LVI29" s="62"/>
      <c r="LVJ29" s="62"/>
      <c r="LVK29" s="72"/>
      <c r="LVL29" s="62"/>
      <c r="LVM29" s="62"/>
      <c r="LVN29" s="62"/>
      <c r="LVO29" s="72"/>
      <c r="LVP29" s="62"/>
      <c r="LVQ29" s="62"/>
      <c r="LVR29" s="62"/>
      <c r="LVS29" s="72"/>
      <c r="LVT29" s="62"/>
      <c r="LVU29" s="62"/>
      <c r="LVV29" s="62"/>
      <c r="LVW29" s="72"/>
      <c r="LVX29" s="62"/>
      <c r="LVY29" s="62"/>
      <c r="LVZ29" s="62"/>
      <c r="LWA29" s="72"/>
      <c r="LWB29" s="62"/>
      <c r="LWC29" s="62"/>
      <c r="LWD29" s="62"/>
      <c r="LWE29" s="72"/>
      <c r="LWF29" s="62"/>
      <c r="LWG29" s="62"/>
      <c r="LWH29" s="62"/>
      <c r="LWI29" s="72"/>
      <c r="LWJ29" s="62"/>
      <c r="LWK29" s="62"/>
      <c r="LWL29" s="62"/>
      <c r="LWM29" s="72"/>
      <c r="LWN29" s="62"/>
      <c r="LWO29" s="62"/>
      <c r="LWP29" s="62"/>
      <c r="LWQ29" s="72"/>
      <c r="LWR29" s="62"/>
      <c r="LWS29" s="62"/>
      <c r="LWT29" s="62"/>
      <c r="LWU29" s="72"/>
      <c r="LWV29" s="62"/>
      <c r="LWW29" s="62"/>
      <c r="LWX29" s="62"/>
      <c r="LWY29" s="72"/>
      <c r="LWZ29" s="62"/>
      <c r="LXA29" s="62"/>
      <c r="LXB29" s="62"/>
      <c r="LXC29" s="72"/>
      <c r="LXD29" s="62"/>
      <c r="LXE29" s="62"/>
      <c r="LXF29" s="62"/>
      <c r="LXG29" s="72"/>
      <c r="LXH29" s="62"/>
      <c r="LXI29" s="62"/>
      <c r="LXJ29" s="62"/>
      <c r="LXK29" s="72"/>
      <c r="LXL29" s="62"/>
      <c r="LXM29" s="62"/>
      <c r="LXN29" s="62"/>
      <c r="LXO29" s="72"/>
      <c r="LXP29" s="62"/>
      <c r="LXQ29" s="62"/>
      <c r="LXR29" s="62"/>
      <c r="LXS29" s="72"/>
      <c r="LXT29" s="62"/>
      <c r="LXU29" s="62"/>
      <c r="LXV29" s="62"/>
      <c r="LXW29" s="72"/>
      <c r="LXX29" s="62"/>
      <c r="LXY29" s="62"/>
      <c r="LXZ29" s="62"/>
      <c r="LYA29" s="72"/>
      <c r="LYB29" s="62"/>
      <c r="LYC29" s="62"/>
      <c r="LYD29" s="62"/>
      <c r="LYE29" s="72"/>
      <c r="LYF29" s="62"/>
      <c r="LYG29" s="62"/>
      <c r="LYH29" s="62"/>
      <c r="LYI29" s="72"/>
      <c r="LYJ29" s="62"/>
      <c r="LYK29" s="62"/>
      <c r="LYL29" s="62"/>
      <c r="LYM29" s="72"/>
      <c r="LYN29" s="62"/>
      <c r="LYO29" s="62"/>
      <c r="LYP29" s="62"/>
      <c r="LYQ29" s="72"/>
      <c r="LYR29" s="62"/>
      <c r="LYS29" s="62"/>
      <c r="LYT29" s="62"/>
      <c r="LYU29" s="72"/>
      <c r="LYV29" s="62"/>
      <c r="LYW29" s="62"/>
      <c r="LYX29" s="62"/>
      <c r="LYY29" s="72"/>
      <c r="LYZ29" s="62"/>
      <c r="LZA29" s="62"/>
      <c r="LZB29" s="62"/>
      <c r="LZC29" s="72"/>
      <c r="LZD29" s="62"/>
      <c r="LZE29" s="62"/>
      <c r="LZF29" s="62"/>
      <c r="LZG29" s="72"/>
      <c r="LZH29" s="62"/>
      <c r="LZI29" s="62"/>
      <c r="LZJ29" s="62"/>
      <c r="LZK29" s="72"/>
      <c r="LZL29" s="62"/>
      <c r="LZM29" s="62"/>
      <c r="LZN29" s="62"/>
      <c r="LZO29" s="72"/>
      <c r="LZP29" s="62"/>
      <c r="LZQ29" s="62"/>
      <c r="LZR29" s="62"/>
      <c r="LZS29" s="72"/>
      <c r="LZT29" s="62"/>
      <c r="LZU29" s="62"/>
      <c r="LZV29" s="62"/>
      <c r="LZW29" s="72"/>
      <c r="LZX29" s="62"/>
      <c r="LZY29" s="62"/>
      <c r="LZZ29" s="62"/>
      <c r="MAA29" s="72"/>
      <c r="MAB29" s="62"/>
      <c r="MAC29" s="62"/>
      <c r="MAD29" s="62"/>
      <c r="MAE29" s="72"/>
      <c r="MAF29" s="62"/>
      <c r="MAG29" s="62"/>
      <c r="MAH29" s="62"/>
      <c r="MAI29" s="72"/>
      <c r="MAJ29" s="62"/>
      <c r="MAK29" s="62"/>
      <c r="MAL29" s="62"/>
      <c r="MAM29" s="72"/>
      <c r="MAN29" s="62"/>
      <c r="MAO29" s="62"/>
      <c r="MAP29" s="62"/>
      <c r="MAQ29" s="72"/>
      <c r="MAR29" s="62"/>
      <c r="MAS29" s="62"/>
      <c r="MAT29" s="62"/>
      <c r="MAU29" s="72"/>
      <c r="MAV29" s="62"/>
      <c r="MAW29" s="62"/>
      <c r="MAX29" s="62"/>
      <c r="MAY29" s="72"/>
      <c r="MAZ29" s="62"/>
      <c r="MBA29" s="62"/>
      <c r="MBB29" s="62"/>
      <c r="MBC29" s="72"/>
      <c r="MBD29" s="62"/>
      <c r="MBE29" s="62"/>
      <c r="MBF29" s="62"/>
      <c r="MBG29" s="72"/>
      <c r="MBH29" s="62"/>
      <c r="MBI29" s="62"/>
      <c r="MBJ29" s="62"/>
      <c r="MBK29" s="72"/>
      <c r="MBL29" s="62"/>
      <c r="MBM29" s="62"/>
      <c r="MBN29" s="62"/>
      <c r="MBO29" s="72"/>
      <c r="MBP29" s="62"/>
      <c r="MBQ29" s="62"/>
      <c r="MBR29" s="62"/>
      <c r="MBS29" s="72"/>
      <c r="MBT29" s="62"/>
      <c r="MBU29" s="62"/>
      <c r="MBV29" s="62"/>
      <c r="MBW29" s="72"/>
      <c r="MBX29" s="62"/>
      <c r="MBY29" s="62"/>
      <c r="MBZ29" s="62"/>
      <c r="MCA29" s="72"/>
      <c r="MCB29" s="62"/>
      <c r="MCC29" s="62"/>
      <c r="MCD29" s="62"/>
      <c r="MCE29" s="72"/>
      <c r="MCF29" s="62"/>
      <c r="MCG29" s="62"/>
      <c r="MCH29" s="62"/>
      <c r="MCI29" s="72"/>
      <c r="MCJ29" s="62"/>
      <c r="MCK29" s="62"/>
      <c r="MCL29" s="62"/>
      <c r="MCM29" s="72"/>
      <c r="MCN29" s="62"/>
      <c r="MCO29" s="62"/>
      <c r="MCP29" s="62"/>
      <c r="MCQ29" s="72"/>
      <c r="MCR29" s="62"/>
      <c r="MCS29" s="62"/>
      <c r="MCT29" s="62"/>
      <c r="MCU29" s="72"/>
      <c r="MCV29" s="62"/>
      <c r="MCW29" s="62"/>
      <c r="MCX29" s="62"/>
      <c r="MCY29" s="72"/>
      <c r="MCZ29" s="62"/>
      <c r="MDA29" s="62"/>
      <c r="MDB29" s="62"/>
      <c r="MDC29" s="72"/>
      <c r="MDD29" s="62"/>
      <c r="MDE29" s="62"/>
      <c r="MDF29" s="62"/>
      <c r="MDG29" s="72"/>
      <c r="MDH29" s="62"/>
      <c r="MDI29" s="62"/>
      <c r="MDJ29" s="62"/>
      <c r="MDK29" s="72"/>
      <c r="MDL29" s="62"/>
      <c r="MDM29" s="62"/>
      <c r="MDN29" s="62"/>
      <c r="MDO29" s="72"/>
      <c r="MDP29" s="62"/>
      <c r="MDQ29" s="62"/>
      <c r="MDR29" s="62"/>
      <c r="MDS29" s="72"/>
      <c r="MDT29" s="62"/>
      <c r="MDU29" s="62"/>
      <c r="MDV29" s="62"/>
      <c r="MDW29" s="72"/>
      <c r="MDX29" s="62"/>
      <c r="MDY29" s="62"/>
      <c r="MDZ29" s="62"/>
      <c r="MEA29" s="72"/>
      <c r="MEB29" s="62"/>
      <c r="MEC29" s="62"/>
      <c r="MED29" s="62"/>
      <c r="MEE29" s="72"/>
      <c r="MEF29" s="62"/>
      <c r="MEG29" s="62"/>
      <c r="MEH29" s="62"/>
      <c r="MEI29" s="72"/>
      <c r="MEJ29" s="62"/>
      <c r="MEK29" s="62"/>
      <c r="MEL29" s="62"/>
      <c r="MEM29" s="72"/>
      <c r="MEN29" s="62"/>
      <c r="MEO29" s="62"/>
      <c r="MEP29" s="62"/>
      <c r="MEQ29" s="72"/>
      <c r="MER29" s="62"/>
      <c r="MES29" s="62"/>
      <c r="MET29" s="62"/>
      <c r="MEU29" s="72"/>
      <c r="MEV29" s="62"/>
      <c r="MEW29" s="62"/>
      <c r="MEX29" s="62"/>
      <c r="MEY29" s="72"/>
      <c r="MEZ29" s="62"/>
      <c r="MFA29" s="62"/>
      <c r="MFB29" s="62"/>
      <c r="MFC29" s="72"/>
      <c r="MFD29" s="62"/>
      <c r="MFE29" s="62"/>
      <c r="MFF29" s="62"/>
      <c r="MFG29" s="72"/>
      <c r="MFH29" s="62"/>
      <c r="MFI29" s="62"/>
      <c r="MFJ29" s="62"/>
      <c r="MFK29" s="72"/>
      <c r="MFL29" s="62"/>
      <c r="MFM29" s="62"/>
      <c r="MFN29" s="62"/>
      <c r="MFO29" s="72"/>
      <c r="MFP29" s="62"/>
      <c r="MFQ29" s="62"/>
      <c r="MFR29" s="62"/>
      <c r="MFS29" s="72"/>
      <c r="MFT29" s="62"/>
      <c r="MFU29" s="62"/>
      <c r="MFV29" s="62"/>
      <c r="MFW29" s="72"/>
      <c r="MFX29" s="62"/>
      <c r="MFY29" s="62"/>
      <c r="MFZ29" s="62"/>
      <c r="MGA29" s="72"/>
      <c r="MGB29" s="62"/>
      <c r="MGC29" s="62"/>
      <c r="MGD29" s="62"/>
      <c r="MGE29" s="72"/>
      <c r="MGF29" s="62"/>
      <c r="MGG29" s="62"/>
      <c r="MGH29" s="62"/>
      <c r="MGI29" s="72"/>
      <c r="MGJ29" s="62"/>
      <c r="MGK29" s="62"/>
      <c r="MGL29" s="62"/>
      <c r="MGM29" s="72"/>
      <c r="MGN29" s="62"/>
      <c r="MGO29" s="62"/>
      <c r="MGP29" s="62"/>
      <c r="MGQ29" s="72"/>
      <c r="MGR29" s="62"/>
      <c r="MGS29" s="62"/>
      <c r="MGT29" s="62"/>
      <c r="MGU29" s="72"/>
      <c r="MGV29" s="62"/>
      <c r="MGW29" s="62"/>
      <c r="MGX29" s="62"/>
      <c r="MGY29" s="72"/>
      <c r="MGZ29" s="62"/>
      <c r="MHA29" s="62"/>
      <c r="MHB29" s="62"/>
      <c r="MHC29" s="72"/>
      <c r="MHD29" s="62"/>
      <c r="MHE29" s="62"/>
      <c r="MHF29" s="62"/>
      <c r="MHG29" s="72"/>
      <c r="MHH29" s="62"/>
      <c r="MHI29" s="62"/>
      <c r="MHJ29" s="62"/>
      <c r="MHK29" s="72"/>
      <c r="MHL29" s="62"/>
      <c r="MHM29" s="62"/>
      <c r="MHN29" s="62"/>
      <c r="MHO29" s="72"/>
      <c r="MHP29" s="62"/>
      <c r="MHQ29" s="62"/>
      <c r="MHR29" s="62"/>
      <c r="MHS29" s="72"/>
      <c r="MHT29" s="62"/>
      <c r="MHU29" s="62"/>
      <c r="MHV29" s="62"/>
      <c r="MHW29" s="72"/>
      <c r="MHX29" s="62"/>
      <c r="MHY29" s="62"/>
      <c r="MHZ29" s="62"/>
      <c r="MIA29" s="72"/>
      <c r="MIB29" s="62"/>
      <c r="MIC29" s="62"/>
      <c r="MID29" s="62"/>
      <c r="MIE29" s="72"/>
      <c r="MIF29" s="62"/>
      <c r="MIG29" s="62"/>
      <c r="MIH29" s="62"/>
      <c r="MII29" s="72"/>
      <c r="MIJ29" s="62"/>
      <c r="MIK29" s="62"/>
      <c r="MIL29" s="62"/>
      <c r="MIM29" s="72"/>
      <c r="MIN29" s="62"/>
      <c r="MIO29" s="62"/>
      <c r="MIP29" s="62"/>
      <c r="MIQ29" s="72"/>
      <c r="MIR29" s="62"/>
      <c r="MIS29" s="62"/>
      <c r="MIT29" s="62"/>
      <c r="MIU29" s="72"/>
      <c r="MIV29" s="62"/>
      <c r="MIW29" s="62"/>
      <c r="MIX29" s="62"/>
      <c r="MIY29" s="72"/>
      <c r="MIZ29" s="62"/>
      <c r="MJA29" s="62"/>
      <c r="MJB29" s="62"/>
      <c r="MJC29" s="72"/>
      <c r="MJD29" s="62"/>
      <c r="MJE29" s="62"/>
      <c r="MJF29" s="62"/>
      <c r="MJG29" s="72"/>
      <c r="MJH29" s="62"/>
      <c r="MJI29" s="62"/>
      <c r="MJJ29" s="62"/>
      <c r="MJK29" s="72"/>
      <c r="MJL29" s="62"/>
      <c r="MJM29" s="62"/>
      <c r="MJN29" s="62"/>
      <c r="MJO29" s="72"/>
      <c r="MJP29" s="62"/>
      <c r="MJQ29" s="62"/>
      <c r="MJR29" s="62"/>
      <c r="MJS29" s="72"/>
      <c r="MJT29" s="62"/>
      <c r="MJU29" s="62"/>
      <c r="MJV29" s="62"/>
      <c r="MJW29" s="72"/>
      <c r="MJX29" s="62"/>
      <c r="MJY29" s="62"/>
      <c r="MJZ29" s="62"/>
      <c r="MKA29" s="72"/>
      <c r="MKB29" s="62"/>
      <c r="MKC29" s="62"/>
      <c r="MKD29" s="62"/>
      <c r="MKE29" s="72"/>
      <c r="MKF29" s="62"/>
      <c r="MKG29" s="62"/>
      <c r="MKH29" s="62"/>
      <c r="MKI29" s="72"/>
      <c r="MKJ29" s="62"/>
      <c r="MKK29" s="62"/>
      <c r="MKL29" s="62"/>
      <c r="MKM29" s="72"/>
      <c r="MKN29" s="62"/>
      <c r="MKO29" s="62"/>
      <c r="MKP29" s="62"/>
      <c r="MKQ29" s="72"/>
      <c r="MKR29" s="62"/>
      <c r="MKS29" s="62"/>
      <c r="MKT29" s="62"/>
      <c r="MKU29" s="72"/>
      <c r="MKV29" s="62"/>
      <c r="MKW29" s="62"/>
      <c r="MKX29" s="62"/>
      <c r="MKY29" s="72"/>
      <c r="MKZ29" s="62"/>
      <c r="MLA29" s="62"/>
      <c r="MLB29" s="62"/>
      <c r="MLC29" s="72"/>
      <c r="MLD29" s="62"/>
      <c r="MLE29" s="62"/>
      <c r="MLF29" s="62"/>
      <c r="MLG29" s="72"/>
      <c r="MLH29" s="62"/>
      <c r="MLI29" s="62"/>
      <c r="MLJ29" s="62"/>
      <c r="MLK29" s="72"/>
      <c r="MLL29" s="62"/>
      <c r="MLM29" s="62"/>
      <c r="MLN29" s="62"/>
      <c r="MLO29" s="72"/>
      <c r="MLP29" s="62"/>
      <c r="MLQ29" s="62"/>
      <c r="MLR29" s="62"/>
      <c r="MLS29" s="72"/>
      <c r="MLT29" s="62"/>
      <c r="MLU29" s="62"/>
      <c r="MLV29" s="62"/>
      <c r="MLW29" s="72"/>
      <c r="MLX29" s="62"/>
      <c r="MLY29" s="62"/>
      <c r="MLZ29" s="62"/>
      <c r="MMA29" s="72"/>
      <c r="MMB29" s="62"/>
      <c r="MMC29" s="62"/>
      <c r="MMD29" s="62"/>
      <c r="MME29" s="72"/>
      <c r="MMF29" s="62"/>
      <c r="MMG29" s="62"/>
      <c r="MMH29" s="62"/>
      <c r="MMI29" s="72"/>
      <c r="MMJ29" s="62"/>
      <c r="MMK29" s="62"/>
      <c r="MML29" s="62"/>
      <c r="MMM29" s="72"/>
      <c r="MMN29" s="62"/>
      <c r="MMO29" s="62"/>
      <c r="MMP29" s="62"/>
      <c r="MMQ29" s="72"/>
      <c r="MMR29" s="62"/>
      <c r="MMS29" s="62"/>
      <c r="MMT29" s="62"/>
      <c r="MMU29" s="72"/>
      <c r="MMV29" s="62"/>
      <c r="MMW29" s="62"/>
      <c r="MMX29" s="62"/>
      <c r="MMY29" s="72"/>
      <c r="MMZ29" s="62"/>
      <c r="MNA29" s="62"/>
      <c r="MNB29" s="62"/>
      <c r="MNC29" s="72"/>
      <c r="MND29" s="62"/>
      <c r="MNE29" s="62"/>
      <c r="MNF29" s="62"/>
      <c r="MNG29" s="72"/>
      <c r="MNH29" s="62"/>
      <c r="MNI29" s="62"/>
      <c r="MNJ29" s="62"/>
      <c r="MNK29" s="72"/>
      <c r="MNL29" s="62"/>
      <c r="MNM29" s="62"/>
      <c r="MNN29" s="62"/>
      <c r="MNO29" s="72"/>
      <c r="MNP29" s="62"/>
      <c r="MNQ29" s="62"/>
      <c r="MNR29" s="62"/>
      <c r="MNS29" s="72"/>
      <c r="MNT29" s="62"/>
      <c r="MNU29" s="62"/>
      <c r="MNV29" s="62"/>
      <c r="MNW29" s="72"/>
      <c r="MNX29" s="62"/>
      <c r="MNY29" s="62"/>
      <c r="MNZ29" s="62"/>
      <c r="MOA29" s="72"/>
      <c r="MOB29" s="62"/>
      <c r="MOC29" s="62"/>
      <c r="MOD29" s="62"/>
      <c r="MOE29" s="72"/>
      <c r="MOF29" s="62"/>
      <c r="MOG29" s="62"/>
      <c r="MOH29" s="62"/>
      <c r="MOI29" s="72"/>
      <c r="MOJ29" s="62"/>
      <c r="MOK29" s="62"/>
      <c r="MOL29" s="62"/>
      <c r="MOM29" s="72"/>
      <c r="MON29" s="62"/>
      <c r="MOO29" s="62"/>
      <c r="MOP29" s="62"/>
      <c r="MOQ29" s="72"/>
      <c r="MOR29" s="62"/>
      <c r="MOS29" s="62"/>
      <c r="MOT29" s="62"/>
      <c r="MOU29" s="72"/>
      <c r="MOV29" s="62"/>
      <c r="MOW29" s="62"/>
      <c r="MOX29" s="62"/>
      <c r="MOY29" s="72"/>
      <c r="MOZ29" s="62"/>
      <c r="MPA29" s="62"/>
      <c r="MPB29" s="62"/>
      <c r="MPC29" s="72"/>
      <c r="MPD29" s="62"/>
      <c r="MPE29" s="62"/>
      <c r="MPF29" s="62"/>
      <c r="MPG29" s="72"/>
      <c r="MPH29" s="62"/>
      <c r="MPI29" s="62"/>
      <c r="MPJ29" s="62"/>
      <c r="MPK29" s="72"/>
      <c r="MPL29" s="62"/>
      <c r="MPM29" s="62"/>
      <c r="MPN29" s="62"/>
      <c r="MPO29" s="72"/>
      <c r="MPP29" s="62"/>
      <c r="MPQ29" s="62"/>
      <c r="MPR29" s="62"/>
      <c r="MPS29" s="72"/>
      <c r="MPT29" s="62"/>
      <c r="MPU29" s="62"/>
      <c r="MPV29" s="62"/>
      <c r="MPW29" s="72"/>
      <c r="MPX29" s="62"/>
      <c r="MPY29" s="62"/>
      <c r="MPZ29" s="62"/>
      <c r="MQA29" s="72"/>
      <c r="MQB29" s="62"/>
      <c r="MQC29" s="62"/>
      <c r="MQD29" s="62"/>
      <c r="MQE29" s="72"/>
      <c r="MQF29" s="62"/>
      <c r="MQG29" s="62"/>
      <c r="MQH29" s="62"/>
      <c r="MQI29" s="72"/>
      <c r="MQJ29" s="62"/>
      <c r="MQK29" s="62"/>
      <c r="MQL29" s="62"/>
      <c r="MQM29" s="72"/>
      <c r="MQN29" s="62"/>
      <c r="MQO29" s="62"/>
      <c r="MQP29" s="62"/>
      <c r="MQQ29" s="72"/>
      <c r="MQR29" s="62"/>
      <c r="MQS29" s="62"/>
      <c r="MQT29" s="62"/>
      <c r="MQU29" s="72"/>
      <c r="MQV29" s="62"/>
      <c r="MQW29" s="62"/>
      <c r="MQX29" s="62"/>
      <c r="MQY29" s="72"/>
      <c r="MQZ29" s="62"/>
      <c r="MRA29" s="62"/>
      <c r="MRB29" s="62"/>
      <c r="MRC29" s="72"/>
      <c r="MRD29" s="62"/>
      <c r="MRE29" s="62"/>
      <c r="MRF29" s="62"/>
      <c r="MRG29" s="72"/>
      <c r="MRH29" s="62"/>
      <c r="MRI29" s="62"/>
      <c r="MRJ29" s="62"/>
      <c r="MRK29" s="72"/>
      <c r="MRL29" s="62"/>
      <c r="MRM29" s="62"/>
      <c r="MRN29" s="62"/>
      <c r="MRO29" s="72"/>
      <c r="MRP29" s="62"/>
      <c r="MRQ29" s="62"/>
      <c r="MRR29" s="62"/>
      <c r="MRS29" s="72"/>
      <c r="MRT29" s="62"/>
      <c r="MRU29" s="62"/>
      <c r="MRV29" s="62"/>
      <c r="MRW29" s="72"/>
      <c r="MRX29" s="62"/>
      <c r="MRY29" s="62"/>
      <c r="MRZ29" s="62"/>
      <c r="MSA29" s="72"/>
      <c r="MSB29" s="62"/>
      <c r="MSC29" s="62"/>
      <c r="MSD29" s="62"/>
      <c r="MSE29" s="72"/>
      <c r="MSF29" s="62"/>
      <c r="MSG29" s="62"/>
      <c r="MSH29" s="62"/>
      <c r="MSI29" s="72"/>
      <c r="MSJ29" s="62"/>
      <c r="MSK29" s="62"/>
      <c r="MSL29" s="62"/>
      <c r="MSM29" s="72"/>
      <c r="MSN29" s="62"/>
      <c r="MSO29" s="62"/>
      <c r="MSP29" s="62"/>
      <c r="MSQ29" s="72"/>
      <c r="MSR29" s="62"/>
      <c r="MSS29" s="62"/>
      <c r="MST29" s="62"/>
      <c r="MSU29" s="72"/>
      <c r="MSV29" s="62"/>
      <c r="MSW29" s="62"/>
      <c r="MSX29" s="62"/>
      <c r="MSY29" s="72"/>
      <c r="MSZ29" s="62"/>
      <c r="MTA29" s="62"/>
      <c r="MTB29" s="62"/>
      <c r="MTC29" s="72"/>
      <c r="MTD29" s="62"/>
      <c r="MTE29" s="62"/>
      <c r="MTF29" s="62"/>
      <c r="MTG29" s="72"/>
      <c r="MTH29" s="62"/>
      <c r="MTI29" s="62"/>
      <c r="MTJ29" s="62"/>
      <c r="MTK29" s="72"/>
      <c r="MTL29" s="62"/>
      <c r="MTM29" s="62"/>
      <c r="MTN29" s="62"/>
      <c r="MTO29" s="72"/>
      <c r="MTP29" s="62"/>
      <c r="MTQ29" s="62"/>
      <c r="MTR29" s="62"/>
      <c r="MTS29" s="72"/>
      <c r="MTT29" s="62"/>
      <c r="MTU29" s="62"/>
      <c r="MTV29" s="62"/>
      <c r="MTW29" s="72"/>
      <c r="MTX29" s="62"/>
      <c r="MTY29" s="62"/>
      <c r="MTZ29" s="62"/>
      <c r="MUA29" s="72"/>
      <c r="MUB29" s="62"/>
      <c r="MUC29" s="62"/>
      <c r="MUD29" s="62"/>
      <c r="MUE29" s="72"/>
      <c r="MUF29" s="62"/>
      <c r="MUG29" s="62"/>
      <c r="MUH29" s="62"/>
      <c r="MUI29" s="72"/>
      <c r="MUJ29" s="62"/>
      <c r="MUK29" s="62"/>
      <c r="MUL29" s="62"/>
      <c r="MUM29" s="72"/>
      <c r="MUN29" s="62"/>
      <c r="MUO29" s="62"/>
      <c r="MUP29" s="62"/>
      <c r="MUQ29" s="72"/>
      <c r="MUR29" s="62"/>
      <c r="MUS29" s="62"/>
      <c r="MUT29" s="62"/>
      <c r="MUU29" s="72"/>
      <c r="MUV29" s="62"/>
      <c r="MUW29" s="62"/>
      <c r="MUX29" s="62"/>
      <c r="MUY29" s="72"/>
      <c r="MUZ29" s="62"/>
      <c r="MVA29" s="62"/>
      <c r="MVB29" s="62"/>
      <c r="MVC29" s="72"/>
      <c r="MVD29" s="62"/>
      <c r="MVE29" s="62"/>
      <c r="MVF29" s="62"/>
      <c r="MVG29" s="72"/>
      <c r="MVH29" s="62"/>
      <c r="MVI29" s="62"/>
      <c r="MVJ29" s="62"/>
      <c r="MVK29" s="72"/>
      <c r="MVL29" s="62"/>
      <c r="MVM29" s="62"/>
      <c r="MVN29" s="62"/>
      <c r="MVO29" s="72"/>
      <c r="MVP29" s="62"/>
      <c r="MVQ29" s="62"/>
      <c r="MVR29" s="62"/>
      <c r="MVS29" s="72"/>
      <c r="MVT29" s="62"/>
      <c r="MVU29" s="62"/>
      <c r="MVV29" s="62"/>
      <c r="MVW29" s="72"/>
      <c r="MVX29" s="62"/>
      <c r="MVY29" s="62"/>
      <c r="MVZ29" s="62"/>
      <c r="MWA29" s="72"/>
      <c r="MWB29" s="62"/>
      <c r="MWC29" s="62"/>
      <c r="MWD29" s="62"/>
      <c r="MWE29" s="72"/>
      <c r="MWF29" s="62"/>
      <c r="MWG29" s="62"/>
      <c r="MWH29" s="62"/>
      <c r="MWI29" s="72"/>
      <c r="MWJ29" s="62"/>
      <c r="MWK29" s="62"/>
      <c r="MWL29" s="62"/>
      <c r="MWM29" s="72"/>
      <c r="MWN29" s="62"/>
      <c r="MWO29" s="62"/>
      <c r="MWP29" s="62"/>
      <c r="MWQ29" s="72"/>
      <c r="MWR29" s="62"/>
      <c r="MWS29" s="62"/>
      <c r="MWT29" s="62"/>
      <c r="MWU29" s="72"/>
      <c r="MWV29" s="62"/>
      <c r="MWW29" s="62"/>
      <c r="MWX29" s="62"/>
      <c r="MWY29" s="72"/>
      <c r="MWZ29" s="62"/>
      <c r="MXA29" s="62"/>
      <c r="MXB29" s="62"/>
      <c r="MXC29" s="72"/>
      <c r="MXD29" s="62"/>
      <c r="MXE29" s="62"/>
      <c r="MXF29" s="62"/>
      <c r="MXG29" s="72"/>
      <c r="MXH29" s="62"/>
      <c r="MXI29" s="62"/>
      <c r="MXJ29" s="62"/>
      <c r="MXK29" s="72"/>
      <c r="MXL29" s="62"/>
      <c r="MXM29" s="62"/>
      <c r="MXN29" s="62"/>
      <c r="MXO29" s="72"/>
      <c r="MXP29" s="62"/>
      <c r="MXQ29" s="62"/>
      <c r="MXR29" s="62"/>
      <c r="MXS29" s="72"/>
      <c r="MXT29" s="62"/>
      <c r="MXU29" s="62"/>
      <c r="MXV29" s="62"/>
      <c r="MXW29" s="72"/>
      <c r="MXX29" s="62"/>
      <c r="MXY29" s="62"/>
      <c r="MXZ29" s="62"/>
      <c r="MYA29" s="72"/>
      <c r="MYB29" s="62"/>
      <c r="MYC29" s="62"/>
      <c r="MYD29" s="62"/>
      <c r="MYE29" s="72"/>
      <c r="MYF29" s="62"/>
      <c r="MYG29" s="62"/>
      <c r="MYH29" s="62"/>
      <c r="MYI29" s="72"/>
      <c r="MYJ29" s="62"/>
      <c r="MYK29" s="62"/>
      <c r="MYL29" s="62"/>
      <c r="MYM29" s="72"/>
      <c r="MYN29" s="62"/>
      <c r="MYO29" s="62"/>
      <c r="MYP29" s="62"/>
      <c r="MYQ29" s="72"/>
      <c r="MYR29" s="62"/>
      <c r="MYS29" s="62"/>
      <c r="MYT29" s="62"/>
      <c r="MYU29" s="72"/>
      <c r="MYV29" s="62"/>
      <c r="MYW29" s="62"/>
      <c r="MYX29" s="62"/>
      <c r="MYY29" s="72"/>
      <c r="MYZ29" s="62"/>
      <c r="MZA29" s="62"/>
      <c r="MZB29" s="62"/>
      <c r="MZC29" s="72"/>
      <c r="MZD29" s="62"/>
      <c r="MZE29" s="62"/>
      <c r="MZF29" s="62"/>
      <c r="MZG29" s="72"/>
      <c r="MZH29" s="62"/>
      <c r="MZI29" s="62"/>
      <c r="MZJ29" s="62"/>
      <c r="MZK29" s="72"/>
      <c r="MZL29" s="62"/>
      <c r="MZM29" s="62"/>
      <c r="MZN29" s="62"/>
      <c r="MZO29" s="72"/>
      <c r="MZP29" s="62"/>
      <c r="MZQ29" s="62"/>
      <c r="MZR29" s="62"/>
      <c r="MZS29" s="72"/>
      <c r="MZT29" s="62"/>
      <c r="MZU29" s="62"/>
      <c r="MZV29" s="62"/>
      <c r="MZW29" s="72"/>
      <c r="MZX29" s="62"/>
      <c r="MZY29" s="62"/>
      <c r="MZZ29" s="62"/>
      <c r="NAA29" s="72"/>
      <c r="NAB29" s="62"/>
      <c r="NAC29" s="62"/>
      <c r="NAD29" s="62"/>
      <c r="NAE29" s="72"/>
      <c r="NAF29" s="62"/>
      <c r="NAG29" s="62"/>
      <c r="NAH29" s="62"/>
      <c r="NAI29" s="72"/>
      <c r="NAJ29" s="62"/>
      <c r="NAK29" s="62"/>
      <c r="NAL29" s="62"/>
      <c r="NAM29" s="72"/>
      <c r="NAN29" s="62"/>
      <c r="NAO29" s="62"/>
      <c r="NAP29" s="62"/>
      <c r="NAQ29" s="72"/>
      <c r="NAR29" s="62"/>
      <c r="NAS29" s="62"/>
      <c r="NAT29" s="62"/>
      <c r="NAU29" s="72"/>
      <c r="NAV29" s="62"/>
      <c r="NAW29" s="62"/>
      <c r="NAX29" s="62"/>
      <c r="NAY29" s="72"/>
      <c r="NAZ29" s="62"/>
      <c r="NBA29" s="62"/>
      <c r="NBB29" s="62"/>
      <c r="NBC29" s="72"/>
      <c r="NBD29" s="62"/>
      <c r="NBE29" s="62"/>
      <c r="NBF29" s="62"/>
      <c r="NBG29" s="72"/>
      <c r="NBH29" s="62"/>
      <c r="NBI29" s="62"/>
      <c r="NBJ29" s="62"/>
      <c r="NBK29" s="72"/>
      <c r="NBL29" s="62"/>
      <c r="NBM29" s="62"/>
      <c r="NBN29" s="62"/>
      <c r="NBO29" s="72"/>
      <c r="NBP29" s="62"/>
      <c r="NBQ29" s="62"/>
      <c r="NBR29" s="62"/>
      <c r="NBS29" s="72"/>
      <c r="NBT29" s="62"/>
      <c r="NBU29" s="62"/>
      <c r="NBV29" s="62"/>
      <c r="NBW29" s="72"/>
      <c r="NBX29" s="62"/>
      <c r="NBY29" s="62"/>
      <c r="NBZ29" s="62"/>
      <c r="NCA29" s="72"/>
      <c r="NCB29" s="62"/>
      <c r="NCC29" s="62"/>
      <c r="NCD29" s="62"/>
      <c r="NCE29" s="72"/>
      <c r="NCF29" s="62"/>
      <c r="NCG29" s="62"/>
      <c r="NCH29" s="62"/>
      <c r="NCI29" s="72"/>
      <c r="NCJ29" s="62"/>
      <c r="NCK29" s="62"/>
      <c r="NCL29" s="62"/>
      <c r="NCM29" s="72"/>
      <c r="NCN29" s="62"/>
      <c r="NCO29" s="62"/>
      <c r="NCP29" s="62"/>
      <c r="NCQ29" s="72"/>
      <c r="NCR29" s="62"/>
      <c r="NCS29" s="62"/>
      <c r="NCT29" s="62"/>
      <c r="NCU29" s="72"/>
      <c r="NCV29" s="62"/>
      <c r="NCW29" s="62"/>
      <c r="NCX29" s="62"/>
      <c r="NCY29" s="72"/>
      <c r="NCZ29" s="62"/>
      <c r="NDA29" s="62"/>
      <c r="NDB29" s="62"/>
      <c r="NDC29" s="72"/>
      <c r="NDD29" s="62"/>
      <c r="NDE29" s="62"/>
      <c r="NDF29" s="62"/>
      <c r="NDG29" s="72"/>
      <c r="NDH29" s="62"/>
      <c r="NDI29" s="62"/>
      <c r="NDJ29" s="62"/>
      <c r="NDK29" s="72"/>
      <c r="NDL29" s="62"/>
      <c r="NDM29" s="62"/>
      <c r="NDN29" s="62"/>
      <c r="NDO29" s="72"/>
      <c r="NDP29" s="62"/>
      <c r="NDQ29" s="62"/>
      <c r="NDR29" s="62"/>
      <c r="NDS29" s="72"/>
      <c r="NDT29" s="62"/>
      <c r="NDU29" s="62"/>
      <c r="NDV29" s="62"/>
      <c r="NDW29" s="72"/>
      <c r="NDX29" s="62"/>
      <c r="NDY29" s="62"/>
      <c r="NDZ29" s="62"/>
      <c r="NEA29" s="72"/>
      <c r="NEB29" s="62"/>
      <c r="NEC29" s="62"/>
      <c r="NED29" s="62"/>
      <c r="NEE29" s="72"/>
      <c r="NEF29" s="62"/>
      <c r="NEG29" s="62"/>
      <c r="NEH29" s="62"/>
      <c r="NEI29" s="72"/>
      <c r="NEJ29" s="62"/>
      <c r="NEK29" s="62"/>
      <c r="NEL29" s="62"/>
      <c r="NEM29" s="72"/>
      <c r="NEN29" s="62"/>
      <c r="NEO29" s="62"/>
      <c r="NEP29" s="62"/>
      <c r="NEQ29" s="72"/>
      <c r="NER29" s="62"/>
      <c r="NES29" s="62"/>
      <c r="NET29" s="62"/>
      <c r="NEU29" s="72"/>
      <c r="NEV29" s="62"/>
      <c r="NEW29" s="62"/>
      <c r="NEX29" s="62"/>
      <c r="NEY29" s="72"/>
      <c r="NEZ29" s="62"/>
      <c r="NFA29" s="62"/>
      <c r="NFB29" s="62"/>
      <c r="NFC29" s="72"/>
      <c r="NFD29" s="62"/>
      <c r="NFE29" s="62"/>
      <c r="NFF29" s="62"/>
      <c r="NFG29" s="72"/>
      <c r="NFH29" s="62"/>
      <c r="NFI29" s="62"/>
      <c r="NFJ29" s="62"/>
      <c r="NFK29" s="72"/>
      <c r="NFL29" s="62"/>
      <c r="NFM29" s="62"/>
      <c r="NFN29" s="62"/>
      <c r="NFO29" s="72"/>
      <c r="NFP29" s="62"/>
      <c r="NFQ29" s="62"/>
      <c r="NFR29" s="62"/>
      <c r="NFS29" s="72"/>
      <c r="NFT29" s="62"/>
      <c r="NFU29" s="62"/>
      <c r="NFV29" s="62"/>
      <c r="NFW29" s="72"/>
      <c r="NFX29" s="62"/>
      <c r="NFY29" s="62"/>
      <c r="NFZ29" s="62"/>
      <c r="NGA29" s="72"/>
      <c r="NGB29" s="62"/>
      <c r="NGC29" s="62"/>
      <c r="NGD29" s="62"/>
      <c r="NGE29" s="72"/>
      <c r="NGF29" s="62"/>
      <c r="NGG29" s="62"/>
      <c r="NGH29" s="62"/>
      <c r="NGI29" s="72"/>
      <c r="NGJ29" s="62"/>
      <c r="NGK29" s="62"/>
      <c r="NGL29" s="62"/>
      <c r="NGM29" s="72"/>
      <c r="NGN29" s="62"/>
      <c r="NGO29" s="62"/>
      <c r="NGP29" s="62"/>
      <c r="NGQ29" s="72"/>
      <c r="NGR29" s="62"/>
      <c r="NGS29" s="62"/>
      <c r="NGT29" s="62"/>
      <c r="NGU29" s="72"/>
      <c r="NGV29" s="62"/>
      <c r="NGW29" s="62"/>
      <c r="NGX29" s="62"/>
      <c r="NGY29" s="72"/>
      <c r="NGZ29" s="62"/>
      <c r="NHA29" s="62"/>
      <c r="NHB29" s="62"/>
      <c r="NHC29" s="72"/>
      <c r="NHD29" s="62"/>
      <c r="NHE29" s="62"/>
      <c r="NHF29" s="62"/>
      <c r="NHG29" s="72"/>
      <c r="NHH29" s="62"/>
      <c r="NHI29" s="62"/>
      <c r="NHJ29" s="62"/>
      <c r="NHK29" s="72"/>
      <c r="NHL29" s="62"/>
      <c r="NHM29" s="62"/>
      <c r="NHN29" s="62"/>
      <c r="NHO29" s="72"/>
      <c r="NHP29" s="62"/>
      <c r="NHQ29" s="62"/>
      <c r="NHR29" s="62"/>
      <c r="NHS29" s="72"/>
      <c r="NHT29" s="62"/>
      <c r="NHU29" s="62"/>
      <c r="NHV29" s="62"/>
      <c r="NHW29" s="72"/>
      <c r="NHX29" s="62"/>
      <c r="NHY29" s="62"/>
      <c r="NHZ29" s="62"/>
      <c r="NIA29" s="72"/>
      <c r="NIB29" s="62"/>
      <c r="NIC29" s="62"/>
      <c r="NID29" s="62"/>
      <c r="NIE29" s="72"/>
      <c r="NIF29" s="62"/>
      <c r="NIG29" s="62"/>
      <c r="NIH29" s="62"/>
      <c r="NII29" s="72"/>
      <c r="NIJ29" s="62"/>
      <c r="NIK29" s="62"/>
      <c r="NIL29" s="62"/>
      <c r="NIM29" s="72"/>
      <c r="NIN29" s="62"/>
      <c r="NIO29" s="62"/>
      <c r="NIP29" s="62"/>
      <c r="NIQ29" s="72"/>
      <c r="NIR29" s="62"/>
      <c r="NIS29" s="62"/>
      <c r="NIT29" s="62"/>
      <c r="NIU29" s="72"/>
      <c r="NIV29" s="62"/>
      <c r="NIW29" s="62"/>
      <c r="NIX29" s="62"/>
      <c r="NIY29" s="72"/>
      <c r="NIZ29" s="62"/>
      <c r="NJA29" s="62"/>
      <c r="NJB29" s="62"/>
      <c r="NJC29" s="72"/>
      <c r="NJD29" s="62"/>
      <c r="NJE29" s="62"/>
      <c r="NJF29" s="62"/>
      <c r="NJG29" s="72"/>
      <c r="NJH29" s="62"/>
      <c r="NJI29" s="62"/>
      <c r="NJJ29" s="62"/>
      <c r="NJK29" s="72"/>
      <c r="NJL29" s="62"/>
      <c r="NJM29" s="62"/>
      <c r="NJN29" s="62"/>
      <c r="NJO29" s="72"/>
      <c r="NJP29" s="62"/>
      <c r="NJQ29" s="62"/>
      <c r="NJR29" s="62"/>
      <c r="NJS29" s="72"/>
      <c r="NJT29" s="62"/>
      <c r="NJU29" s="62"/>
      <c r="NJV29" s="62"/>
      <c r="NJW29" s="72"/>
      <c r="NJX29" s="62"/>
      <c r="NJY29" s="62"/>
      <c r="NJZ29" s="62"/>
      <c r="NKA29" s="72"/>
      <c r="NKB29" s="62"/>
      <c r="NKC29" s="62"/>
      <c r="NKD29" s="62"/>
      <c r="NKE29" s="72"/>
      <c r="NKF29" s="62"/>
      <c r="NKG29" s="62"/>
      <c r="NKH29" s="62"/>
      <c r="NKI29" s="72"/>
      <c r="NKJ29" s="62"/>
      <c r="NKK29" s="62"/>
      <c r="NKL29" s="62"/>
      <c r="NKM29" s="72"/>
      <c r="NKN29" s="62"/>
      <c r="NKO29" s="62"/>
      <c r="NKP29" s="62"/>
      <c r="NKQ29" s="72"/>
      <c r="NKR29" s="62"/>
      <c r="NKS29" s="62"/>
      <c r="NKT29" s="62"/>
      <c r="NKU29" s="72"/>
      <c r="NKV29" s="62"/>
      <c r="NKW29" s="62"/>
      <c r="NKX29" s="62"/>
      <c r="NKY29" s="72"/>
      <c r="NKZ29" s="62"/>
      <c r="NLA29" s="62"/>
      <c r="NLB29" s="62"/>
      <c r="NLC29" s="72"/>
      <c r="NLD29" s="62"/>
      <c r="NLE29" s="62"/>
      <c r="NLF29" s="62"/>
      <c r="NLG29" s="72"/>
      <c r="NLH29" s="62"/>
      <c r="NLI29" s="62"/>
      <c r="NLJ29" s="62"/>
      <c r="NLK29" s="72"/>
      <c r="NLL29" s="62"/>
      <c r="NLM29" s="62"/>
      <c r="NLN29" s="62"/>
      <c r="NLO29" s="72"/>
      <c r="NLP29" s="62"/>
      <c r="NLQ29" s="62"/>
      <c r="NLR29" s="62"/>
      <c r="NLS29" s="72"/>
      <c r="NLT29" s="62"/>
      <c r="NLU29" s="62"/>
      <c r="NLV29" s="62"/>
      <c r="NLW29" s="72"/>
      <c r="NLX29" s="62"/>
      <c r="NLY29" s="62"/>
      <c r="NLZ29" s="62"/>
      <c r="NMA29" s="72"/>
      <c r="NMB29" s="62"/>
      <c r="NMC29" s="62"/>
      <c r="NMD29" s="62"/>
      <c r="NME29" s="72"/>
      <c r="NMF29" s="62"/>
      <c r="NMG29" s="62"/>
      <c r="NMH29" s="62"/>
      <c r="NMI29" s="72"/>
      <c r="NMJ29" s="62"/>
      <c r="NMK29" s="62"/>
      <c r="NML29" s="62"/>
      <c r="NMM29" s="72"/>
      <c r="NMN29" s="62"/>
      <c r="NMO29" s="62"/>
      <c r="NMP29" s="62"/>
      <c r="NMQ29" s="72"/>
      <c r="NMR29" s="62"/>
      <c r="NMS29" s="62"/>
      <c r="NMT29" s="62"/>
      <c r="NMU29" s="72"/>
      <c r="NMV29" s="62"/>
      <c r="NMW29" s="62"/>
      <c r="NMX29" s="62"/>
      <c r="NMY29" s="72"/>
      <c r="NMZ29" s="62"/>
      <c r="NNA29" s="62"/>
      <c r="NNB29" s="62"/>
      <c r="NNC29" s="72"/>
      <c r="NND29" s="62"/>
      <c r="NNE29" s="62"/>
      <c r="NNF29" s="62"/>
      <c r="NNG29" s="72"/>
      <c r="NNH29" s="62"/>
      <c r="NNI29" s="62"/>
      <c r="NNJ29" s="62"/>
      <c r="NNK29" s="72"/>
      <c r="NNL29" s="62"/>
      <c r="NNM29" s="62"/>
      <c r="NNN29" s="62"/>
      <c r="NNO29" s="72"/>
      <c r="NNP29" s="62"/>
      <c r="NNQ29" s="62"/>
      <c r="NNR29" s="62"/>
      <c r="NNS29" s="72"/>
      <c r="NNT29" s="62"/>
      <c r="NNU29" s="62"/>
      <c r="NNV29" s="62"/>
      <c r="NNW29" s="72"/>
      <c r="NNX29" s="62"/>
      <c r="NNY29" s="62"/>
      <c r="NNZ29" s="62"/>
      <c r="NOA29" s="72"/>
      <c r="NOB29" s="62"/>
      <c r="NOC29" s="62"/>
      <c r="NOD29" s="62"/>
      <c r="NOE29" s="72"/>
      <c r="NOF29" s="62"/>
      <c r="NOG29" s="62"/>
      <c r="NOH29" s="62"/>
      <c r="NOI29" s="72"/>
      <c r="NOJ29" s="62"/>
      <c r="NOK29" s="62"/>
      <c r="NOL29" s="62"/>
      <c r="NOM29" s="72"/>
      <c r="NON29" s="62"/>
      <c r="NOO29" s="62"/>
      <c r="NOP29" s="62"/>
      <c r="NOQ29" s="72"/>
      <c r="NOR29" s="62"/>
      <c r="NOS29" s="62"/>
      <c r="NOT29" s="62"/>
      <c r="NOU29" s="72"/>
      <c r="NOV29" s="62"/>
      <c r="NOW29" s="62"/>
      <c r="NOX29" s="62"/>
      <c r="NOY29" s="72"/>
      <c r="NOZ29" s="62"/>
      <c r="NPA29" s="62"/>
      <c r="NPB29" s="62"/>
      <c r="NPC29" s="72"/>
      <c r="NPD29" s="62"/>
      <c r="NPE29" s="62"/>
      <c r="NPF29" s="62"/>
      <c r="NPG29" s="72"/>
      <c r="NPH29" s="62"/>
      <c r="NPI29" s="62"/>
      <c r="NPJ29" s="62"/>
      <c r="NPK29" s="72"/>
      <c r="NPL29" s="62"/>
      <c r="NPM29" s="62"/>
      <c r="NPN29" s="62"/>
      <c r="NPO29" s="72"/>
      <c r="NPP29" s="62"/>
      <c r="NPQ29" s="62"/>
      <c r="NPR29" s="62"/>
      <c r="NPS29" s="72"/>
      <c r="NPT29" s="62"/>
      <c r="NPU29" s="62"/>
      <c r="NPV29" s="62"/>
      <c r="NPW29" s="72"/>
      <c r="NPX29" s="62"/>
      <c r="NPY29" s="62"/>
      <c r="NPZ29" s="62"/>
      <c r="NQA29" s="72"/>
      <c r="NQB29" s="62"/>
      <c r="NQC29" s="62"/>
      <c r="NQD29" s="62"/>
      <c r="NQE29" s="72"/>
      <c r="NQF29" s="62"/>
      <c r="NQG29" s="62"/>
      <c r="NQH29" s="62"/>
      <c r="NQI29" s="72"/>
      <c r="NQJ29" s="62"/>
      <c r="NQK29" s="62"/>
      <c r="NQL29" s="62"/>
      <c r="NQM29" s="72"/>
      <c r="NQN29" s="62"/>
      <c r="NQO29" s="62"/>
      <c r="NQP29" s="62"/>
      <c r="NQQ29" s="72"/>
      <c r="NQR29" s="62"/>
      <c r="NQS29" s="62"/>
      <c r="NQT29" s="62"/>
      <c r="NQU29" s="72"/>
      <c r="NQV29" s="62"/>
      <c r="NQW29" s="62"/>
      <c r="NQX29" s="62"/>
      <c r="NQY29" s="72"/>
      <c r="NQZ29" s="62"/>
      <c r="NRA29" s="62"/>
      <c r="NRB29" s="62"/>
      <c r="NRC29" s="72"/>
      <c r="NRD29" s="62"/>
      <c r="NRE29" s="62"/>
      <c r="NRF29" s="62"/>
      <c r="NRG29" s="72"/>
      <c r="NRH29" s="62"/>
      <c r="NRI29" s="62"/>
      <c r="NRJ29" s="62"/>
      <c r="NRK29" s="72"/>
      <c r="NRL29" s="62"/>
      <c r="NRM29" s="62"/>
      <c r="NRN29" s="62"/>
      <c r="NRO29" s="72"/>
      <c r="NRP29" s="62"/>
      <c r="NRQ29" s="62"/>
      <c r="NRR29" s="62"/>
      <c r="NRS29" s="72"/>
      <c r="NRT29" s="62"/>
      <c r="NRU29" s="62"/>
      <c r="NRV29" s="62"/>
      <c r="NRW29" s="72"/>
      <c r="NRX29" s="62"/>
      <c r="NRY29" s="62"/>
      <c r="NRZ29" s="62"/>
      <c r="NSA29" s="72"/>
      <c r="NSB29" s="62"/>
      <c r="NSC29" s="62"/>
      <c r="NSD29" s="62"/>
      <c r="NSE29" s="72"/>
      <c r="NSF29" s="62"/>
      <c r="NSG29" s="62"/>
      <c r="NSH29" s="62"/>
      <c r="NSI29" s="72"/>
      <c r="NSJ29" s="62"/>
      <c r="NSK29" s="62"/>
      <c r="NSL29" s="62"/>
      <c r="NSM29" s="72"/>
      <c r="NSN29" s="62"/>
      <c r="NSO29" s="62"/>
      <c r="NSP29" s="62"/>
      <c r="NSQ29" s="72"/>
      <c r="NSR29" s="62"/>
      <c r="NSS29" s="62"/>
      <c r="NST29" s="62"/>
      <c r="NSU29" s="72"/>
      <c r="NSV29" s="62"/>
      <c r="NSW29" s="62"/>
      <c r="NSX29" s="62"/>
      <c r="NSY29" s="72"/>
      <c r="NSZ29" s="62"/>
      <c r="NTA29" s="62"/>
      <c r="NTB29" s="62"/>
      <c r="NTC29" s="72"/>
      <c r="NTD29" s="62"/>
      <c r="NTE29" s="62"/>
      <c r="NTF29" s="62"/>
      <c r="NTG29" s="72"/>
      <c r="NTH29" s="62"/>
      <c r="NTI29" s="62"/>
      <c r="NTJ29" s="62"/>
      <c r="NTK29" s="72"/>
      <c r="NTL29" s="62"/>
      <c r="NTM29" s="62"/>
      <c r="NTN29" s="62"/>
      <c r="NTO29" s="72"/>
      <c r="NTP29" s="62"/>
      <c r="NTQ29" s="62"/>
      <c r="NTR29" s="62"/>
      <c r="NTS29" s="72"/>
      <c r="NTT29" s="62"/>
      <c r="NTU29" s="62"/>
      <c r="NTV29" s="62"/>
      <c r="NTW29" s="72"/>
      <c r="NTX29" s="62"/>
      <c r="NTY29" s="62"/>
      <c r="NTZ29" s="62"/>
      <c r="NUA29" s="72"/>
      <c r="NUB29" s="62"/>
      <c r="NUC29" s="62"/>
      <c r="NUD29" s="62"/>
      <c r="NUE29" s="72"/>
      <c r="NUF29" s="62"/>
      <c r="NUG29" s="62"/>
      <c r="NUH29" s="62"/>
      <c r="NUI29" s="72"/>
      <c r="NUJ29" s="62"/>
      <c r="NUK29" s="62"/>
      <c r="NUL29" s="62"/>
      <c r="NUM29" s="72"/>
      <c r="NUN29" s="62"/>
      <c r="NUO29" s="62"/>
      <c r="NUP29" s="62"/>
      <c r="NUQ29" s="72"/>
      <c r="NUR29" s="62"/>
      <c r="NUS29" s="62"/>
      <c r="NUT29" s="62"/>
      <c r="NUU29" s="72"/>
      <c r="NUV29" s="62"/>
      <c r="NUW29" s="62"/>
      <c r="NUX29" s="62"/>
      <c r="NUY29" s="72"/>
      <c r="NUZ29" s="62"/>
      <c r="NVA29" s="62"/>
      <c r="NVB29" s="62"/>
      <c r="NVC29" s="72"/>
      <c r="NVD29" s="62"/>
      <c r="NVE29" s="62"/>
      <c r="NVF29" s="62"/>
      <c r="NVG29" s="72"/>
      <c r="NVH29" s="62"/>
      <c r="NVI29" s="62"/>
      <c r="NVJ29" s="62"/>
      <c r="NVK29" s="72"/>
      <c r="NVL29" s="62"/>
      <c r="NVM29" s="62"/>
      <c r="NVN29" s="62"/>
      <c r="NVO29" s="72"/>
      <c r="NVP29" s="62"/>
      <c r="NVQ29" s="62"/>
      <c r="NVR29" s="62"/>
      <c r="NVS29" s="72"/>
      <c r="NVT29" s="62"/>
      <c r="NVU29" s="62"/>
      <c r="NVV29" s="62"/>
      <c r="NVW29" s="72"/>
      <c r="NVX29" s="62"/>
      <c r="NVY29" s="62"/>
      <c r="NVZ29" s="62"/>
      <c r="NWA29" s="72"/>
      <c r="NWB29" s="62"/>
      <c r="NWC29" s="62"/>
      <c r="NWD29" s="62"/>
      <c r="NWE29" s="72"/>
      <c r="NWF29" s="62"/>
      <c r="NWG29" s="62"/>
      <c r="NWH29" s="62"/>
      <c r="NWI29" s="72"/>
      <c r="NWJ29" s="62"/>
      <c r="NWK29" s="62"/>
      <c r="NWL29" s="62"/>
      <c r="NWM29" s="72"/>
      <c r="NWN29" s="62"/>
      <c r="NWO29" s="62"/>
      <c r="NWP29" s="62"/>
      <c r="NWQ29" s="72"/>
      <c r="NWR29" s="62"/>
      <c r="NWS29" s="62"/>
      <c r="NWT29" s="62"/>
      <c r="NWU29" s="72"/>
      <c r="NWV29" s="62"/>
      <c r="NWW29" s="62"/>
      <c r="NWX29" s="62"/>
      <c r="NWY29" s="72"/>
      <c r="NWZ29" s="62"/>
      <c r="NXA29" s="62"/>
      <c r="NXB29" s="62"/>
      <c r="NXC29" s="72"/>
      <c r="NXD29" s="62"/>
      <c r="NXE29" s="62"/>
      <c r="NXF29" s="62"/>
      <c r="NXG29" s="72"/>
      <c r="NXH29" s="62"/>
      <c r="NXI29" s="62"/>
      <c r="NXJ29" s="62"/>
      <c r="NXK29" s="72"/>
      <c r="NXL29" s="62"/>
      <c r="NXM29" s="62"/>
      <c r="NXN29" s="62"/>
      <c r="NXO29" s="72"/>
      <c r="NXP29" s="62"/>
      <c r="NXQ29" s="62"/>
      <c r="NXR29" s="62"/>
      <c r="NXS29" s="72"/>
      <c r="NXT29" s="62"/>
      <c r="NXU29" s="62"/>
      <c r="NXV29" s="62"/>
      <c r="NXW29" s="72"/>
      <c r="NXX29" s="62"/>
      <c r="NXY29" s="62"/>
      <c r="NXZ29" s="62"/>
      <c r="NYA29" s="72"/>
      <c r="NYB29" s="62"/>
      <c r="NYC29" s="62"/>
      <c r="NYD29" s="62"/>
      <c r="NYE29" s="72"/>
      <c r="NYF29" s="62"/>
      <c r="NYG29" s="62"/>
      <c r="NYH29" s="62"/>
      <c r="NYI29" s="72"/>
      <c r="NYJ29" s="62"/>
      <c r="NYK29" s="62"/>
      <c r="NYL29" s="62"/>
      <c r="NYM29" s="72"/>
      <c r="NYN29" s="62"/>
      <c r="NYO29" s="62"/>
      <c r="NYP29" s="62"/>
      <c r="NYQ29" s="72"/>
      <c r="NYR29" s="62"/>
      <c r="NYS29" s="62"/>
      <c r="NYT29" s="62"/>
      <c r="NYU29" s="72"/>
      <c r="NYV29" s="62"/>
      <c r="NYW29" s="62"/>
      <c r="NYX29" s="62"/>
      <c r="NYY29" s="72"/>
      <c r="NYZ29" s="62"/>
      <c r="NZA29" s="62"/>
      <c r="NZB29" s="62"/>
      <c r="NZC29" s="72"/>
      <c r="NZD29" s="62"/>
      <c r="NZE29" s="62"/>
      <c r="NZF29" s="62"/>
      <c r="NZG29" s="72"/>
      <c r="NZH29" s="62"/>
      <c r="NZI29" s="62"/>
      <c r="NZJ29" s="62"/>
      <c r="NZK29" s="72"/>
      <c r="NZL29" s="62"/>
      <c r="NZM29" s="62"/>
      <c r="NZN29" s="62"/>
      <c r="NZO29" s="72"/>
      <c r="NZP29" s="62"/>
      <c r="NZQ29" s="62"/>
      <c r="NZR29" s="62"/>
      <c r="NZS29" s="72"/>
      <c r="NZT29" s="62"/>
      <c r="NZU29" s="62"/>
      <c r="NZV29" s="62"/>
      <c r="NZW29" s="72"/>
      <c r="NZX29" s="62"/>
      <c r="NZY29" s="62"/>
      <c r="NZZ29" s="62"/>
      <c r="OAA29" s="72"/>
      <c r="OAB29" s="62"/>
      <c r="OAC29" s="62"/>
      <c r="OAD29" s="62"/>
      <c r="OAE29" s="72"/>
      <c r="OAF29" s="62"/>
      <c r="OAG29" s="62"/>
      <c r="OAH29" s="62"/>
      <c r="OAI29" s="72"/>
      <c r="OAJ29" s="62"/>
      <c r="OAK29" s="62"/>
      <c r="OAL29" s="62"/>
      <c r="OAM29" s="72"/>
      <c r="OAN29" s="62"/>
      <c r="OAO29" s="62"/>
      <c r="OAP29" s="62"/>
      <c r="OAQ29" s="72"/>
      <c r="OAR29" s="62"/>
      <c r="OAS29" s="62"/>
      <c r="OAT29" s="62"/>
      <c r="OAU29" s="72"/>
      <c r="OAV29" s="62"/>
      <c r="OAW29" s="62"/>
      <c r="OAX29" s="62"/>
      <c r="OAY29" s="72"/>
      <c r="OAZ29" s="62"/>
      <c r="OBA29" s="62"/>
      <c r="OBB29" s="62"/>
      <c r="OBC29" s="72"/>
      <c r="OBD29" s="62"/>
      <c r="OBE29" s="62"/>
      <c r="OBF29" s="62"/>
      <c r="OBG29" s="72"/>
      <c r="OBH29" s="62"/>
      <c r="OBI29" s="62"/>
      <c r="OBJ29" s="62"/>
      <c r="OBK29" s="72"/>
      <c r="OBL29" s="62"/>
      <c r="OBM29" s="62"/>
      <c r="OBN29" s="62"/>
      <c r="OBO29" s="72"/>
      <c r="OBP29" s="62"/>
      <c r="OBQ29" s="62"/>
      <c r="OBR29" s="62"/>
      <c r="OBS29" s="72"/>
      <c r="OBT29" s="62"/>
      <c r="OBU29" s="62"/>
      <c r="OBV29" s="62"/>
      <c r="OBW29" s="72"/>
      <c r="OBX29" s="62"/>
      <c r="OBY29" s="62"/>
      <c r="OBZ29" s="62"/>
      <c r="OCA29" s="72"/>
      <c r="OCB29" s="62"/>
      <c r="OCC29" s="62"/>
      <c r="OCD29" s="62"/>
      <c r="OCE29" s="72"/>
      <c r="OCF29" s="62"/>
      <c r="OCG29" s="62"/>
      <c r="OCH29" s="62"/>
      <c r="OCI29" s="72"/>
      <c r="OCJ29" s="62"/>
      <c r="OCK29" s="62"/>
      <c r="OCL29" s="62"/>
      <c r="OCM29" s="72"/>
      <c r="OCN29" s="62"/>
      <c r="OCO29" s="62"/>
      <c r="OCP29" s="62"/>
      <c r="OCQ29" s="72"/>
      <c r="OCR29" s="62"/>
      <c r="OCS29" s="62"/>
      <c r="OCT29" s="62"/>
      <c r="OCU29" s="72"/>
      <c r="OCV29" s="62"/>
      <c r="OCW29" s="62"/>
      <c r="OCX29" s="62"/>
      <c r="OCY29" s="72"/>
      <c r="OCZ29" s="62"/>
      <c r="ODA29" s="62"/>
      <c r="ODB29" s="62"/>
      <c r="ODC29" s="72"/>
      <c r="ODD29" s="62"/>
      <c r="ODE29" s="62"/>
      <c r="ODF29" s="62"/>
      <c r="ODG29" s="72"/>
      <c r="ODH29" s="62"/>
      <c r="ODI29" s="62"/>
      <c r="ODJ29" s="62"/>
      <c r="ODK29" s="72"/>
      <c r="ODL29" s="62"/>
      <c r="ODM29" s="62"/>
      <c r="ODN29" s="62"/>
      <c r="ODO29" s="72"/>
      <c r="ODP29" s="62"/>
      <c r="ODQ29" s="62"/>
      <c r="ODR29" s="62"/>
      <c r="ODS29" s="72"/>
      <c r="ODT29" s="62"/>
      <c r="ODU29" s="62"/>
      <c r="ODV29" s="62"/>
      <c r="ODW29" s="72"/>
      <c r="ODX29" s="62"/>
      <c r="ODY29" s="62"/>
      <c r="ODZ29" s="62"/>
      <c r="OEA29" s="72"/>
      <c r="OEB29" s="62"/>
      <c r="OEC29" s="62"/>
      <c r="OED29" s="62"/>
      <c r="OEE29" s="72"/>
      <c r="OEF29" s="62"/>
      <c r="OEG29" s="62"/>
      <c r="OEH29" s="62"/>
      <c r="OEI29" s="72"/>
      <c r="OEJ29" s="62"/>
      <c r="OEK29" s="62"/>
      <c r="OEL29" s="62"/>
      <c r="OEM29" s="72"/>
      <c r="OEN29" s="62"/>
      <c r="OEO29" s="62"/>
      <c r="OEP29" s="62"/>
      <c r="OEQ29" s="72"/>
      <c r="OER29" s="62"/>
      <c r="OES29" s="62"/>
      <c r="OET29" s="62"/>
      <c r="OEU29" s="72"/>
      <c r="OEV29" s="62"/>
      <c r="OEW29" s="62"/>
      <c r="OEX29" s="62"/>
      <c r="OEY29" s="72"/>
      <c r="OEZ29" s="62"/>
      <c r="OFA29" s="62"/>
      <c r="OFB29" s="62"/>
      <c r="OFC29" s="72"/>
      <c r="OFD29" s="62"/>
      <c r="OFE29" s="62"/>
      <c r="OFF29" s="62"/>
      <c r="OFG29" s="72"/>
      <c r="OFH29" s="62"/>
      <c r="OFI29" s="62"/>
      <c r="OFJ29" s="62"/>
      <c r="OFK29" s="72"/>
      <c r="OFL29" s="62"/>
      <c r="OFM29" s="62"/>
      <c r="OFN29" s="62"/>
      <c r="OFO29" s="72"/>
      <c r="OFP29" s="62"/>
      <c r="OFQ29" s="62"/>
      <c r="OFR29" s="62"/>
      <c r="OFS29" s="72"/>
      <c r="OFT29" s="62"/>
      <c r="OFU29" s="62"/>
      <c r="OFV29" s="62"/>
      <c r="OFW29" s="72"/>
      <c r="OFX29" s="62"/>
      <c r="OFY29" s="62"/>
      <c r="OFZ29" s="62"/>
      <c r="OGA29" s="72"/>
      <c r="OGB29" s="62"/>
      <c r="OGC29" s="62"/>
      <c r="OGD29" s="62"/>
      <c r="OGE29" s="72"/>
      <c r="OGF29" s="62"/>
      <c r="OGG29" s="62"/>
      <c r="OGH29" s="62"/>
      <c r="OGI29" s="72"/>
      <c r="OGJ29" s="62"/>
      <c r="OGK29" s="62"/>
      <c r="OGL29" s="62"/>
      <c r="OGM29" s="72"/>
      <c r="OGN29" s="62"/>
      <c r="OGO29" s="62"/>
      <c r="OGP29" s="62"/>
      <c r="OGQ29" s="72"/>
      <c r="OGR29" s="62"/>
      <c r="OGS29" s="62"/>
      <c r="OGT29" s="62"/>
      <c r="OGU29" s="72"/>
      <c r="OGV29" s="62"/>
      <c r="OGW29" s="62"/>
      <c r="OGX29" s="62"/>
      <c r="OGY29" s="72"/>
      <c r="OGZ29" s="62"/>
      <c r="OHA29" s="62"/>
      <c r="OHB29" s="62"/>
      <c r="OHC29" s="72"/>
      <c r="OHD29" s="62"/>
      <c r="OHE29" s="62"/>
      <c r="OHF29" s="62"/>
      <c r="OHG29" s="72"/>
      <c r="OHH29" s="62"/>
      <c r="OHI29" s="62"/>
      <c r="OHJ29" s="62"/>
      <c r="OHK29" s="72"/>
      <c r="OHL29" s="62"/>
      <c r="OHM29" s="62"/>
      <c r="OHN29" s="62"/>
      <c r="OHO29" s="72"/>
      <c r="OHP29" s="62"/>
      <c r="OHQ29" s="62"/>
      <c r="OHR29" s="62"/>
      <c r="OHS29" s="72"/>
      <c r="OHT29" s="62"/>
      <c r="OHU29" s="62"/>
      <c r="OHV29" s="62"/>
      <c r="OHW29" s="72"/>
      <c r="OHX29" s="62"/>
      <c r="OHY29" s="62"/>
      <c r="OHZ29" s="62"/>
      <c r="OIA29" s="72"/>
      <c r="OIB29" s="62"/>
      <c r="OIC29" s="62"/>
      <c r="OID29" s="62"/>
      <c r="OIE29" s="72"/>
      <c r="OIF29" s="62"/>
      <c r="OIG29" s="62"/>
      <c r="OIH29" s="62"/>
      <c r="OII29" s="72"/>
      <c r="OIJ29" s="62"/>
      <c r="OIK29" s="62"/>
      <c r="OIL29" s="62"/>
      <c r="OIM29" s="72"/>
      <c r="OIN29" s="62"/>
      <c r="OIO29" s="62"/>
      <c r="OIP29" s="62"/>
      <c r="OIQ29" s="72"/>
      <c r="OIR29" s="62"/>
      <c r="OIS29" s="62"/>
      <c r="OIT29" s="62"/>
      <c r="OIU29" s="72"/>
      <c r="OIV29" s="62"/>
      <c r="OIW29" s="62"/>
      <c r="OIX29" s="62"/>
      <c r="OIY29" s="72"/>
      <c r="OIZ29" s="62"/>
      <c r="OJA29" s="62"/>
      <c r="OJB29" s="62"/>
      <c r="OJC29" s="72"/>
      <c r="OJD29" s="62"/>
      <c r="OJE29" s="62"/>
      <c r="OJF29" s="62"/>
      <c r="OJG29" s="72"/>
      <c r="OJH29" s="62"/>
      <c r="OJI29" s="62"/>
      <c r="OJJ29" s="62"/>
      <c r="OJK29" s="72"/>
      <c r="OJL29" s="62"/>
      <c r="OJM29" s="62"/>
      <c r="OJN29" s="62"/>
      <c r="OJO29" s="72"/>
      <c r="OJP29" s="62"/>
      <c r="OJQ29" s="62"/>
      <c r="OJR29" s="62"/>
      <c r="OJS29" s="72"/>
      <c r="OJT29" s="62"/>
      <c r="OJU29" s="62"/>
      <c r="OJV29" s="62"/>
      <c r="OJW29" s="72"/>
      <c r="OJX29" s="62"/>
      <c r="OJY29" s="62"/>
      <c r="OJZ29" s="62"/>
      <c r="OKA29" s="72"/>
      <c r="OKB29" s="62"/>
      <c r="OKC29" s="62"/>
      <c r="OKD29" s="62"/>
      <c r="OKE29" s="72"/>
      <c r="OKF29" s="62"/>
      <c r="OKG29" s="62"/>
      <c r="OKH29" s="62"/>
      <c r="OKI29" s="72"/>
      <c r="OKJ29" s="62"/>
      <c r="OKK29" s="62"/>
      <c r="OKL29" s="62"/>
      <c r="OKM29" s="72"/>
      <c r="OKN29" s="62"/>
      <c r="OKO29" s="62"/>
      <c r="OKP29" s="62"/>
      <c r="OKQ29" s="72"/>
      <c r="OKR29" s="62"/>
      <c r="OKS29" s="62"/>
      <c r="OKT29" s="62"/>
      <c r="OKU29" s="72"/>
      <c r="OKV29" s="62"/>
      <c r="OKW29" s="62"/>
      <c r="OKX29" s="62"/>
      <c r="OKY29" s="72"/>
      <c r="OKZ29" s="62"/>
      <c r="OLA29" s="62"/>
      <c r="OLB29" s="62"/>
      <c r="OLC29" s="72"/>
      <c r="OLD29" s="62"/>
      <c r="OLE29" s="62"/>
      <c r="OLF29" s="62"/>
      <c r="OLG29" s="72"/>
      <c r="OLH29" s="62"/>
      <c r="OLI29" s="62"/>
      <c r="OLJ29" s="62"/>
      <c r="OLK29" s="72"/>
      <c r="OLL29" s="62"/>
      <c r="OLM29" s="62"/>
      <c r="OLN29" s="62"/>
      <c r="OLO29" s="72"/>
      <c r="OLP29" s="62"/>
      <c r="OLQ29" s="62"/>
      <c r="OLR29" s="62"/>
      <c r="OLS29" s="72"/>
      <c r="OLT29" s="62"/>
      <c r="OLU29" s="62"/>
      <c r="OLV29" s="62"/>
      <c r="OLW29" s="72"/>
      <c r="OLX29" s="62"/>
      <c r="OLY29" s="62"/>
      <c r="OLZ29" s="62"/>
      <c r="OMA29" s="72"/>
      <c r="OMB29" s="62"/>
      <c r="OMC29" s="62"/>
      <c r="OMD29" s="62"/>
      <c r="OME29" s="72"/>
      <c r="OMF29" s="62"/>
      <c r="OMG29" s="62"/>
      <c r="OMH29" s="62"/>
      <c r="OMI29" s="72"/>
      <c r="OMJ29" s="62"/>
      <c r="OMK29" s="62"/>
      <c r="OML29" s="62"/>
      <c r="OMM29" s="72"/>
      <c r="OMN29" s="62"/>
      <c r="OMO29" s="62"/>
      <c r="OMP29" s="62"/>
      <c r="OMQ29" s="72"/>
      <c r="OMR29" s="62"/>
      <c r="OMS29" s="62"/>
      <c r="OMT29" s="62"/>
      <c r="OMU29" s="72"/>
      <c r="OMV29" s="62"/>
      <c r="OMW29" s="62"/>
      <c r="OMX29" s="62"/>
      <c r="OMY29" s="72"/>
      <c r="OMZ29" s="62"/>
      <c r="ONA29" s="62"/>
      <c r="ONB29" s="62"/>
      <c r="ONC29" s="72"/>
      <c r="OND29" s="62"/>
      <c r="ONE29" s="62"/>
      <c r="ONF29" s="62"/>
      <c r="ONG29" s="72"/>
      <c r="ONH29" s="62"/>
      <c r="ONI29" s="62"/>
      <c r="ONJ29" s="62"/>
      <c r="ONK29" s="72"/>
      <c r="ONL29" s="62"/>
      <c r="ONM29" s="62"/>
      <c r="ONN29" s="62"/>
      <c r="ONO29" s="72"/>
      <c r="ONP29" s="62"/>
      <c r="ONQ29" s="62"/>
      <c r="ONR29" s="62"/>
      <c r="ONS29" s="72"/>
      <c r="ONT29" s="62"/>
      <c r="ONU29" s="62"/>
      <c r="ONV29" s="62"/>
      <c r="ONW29" s="72"/>
      <c r="ONX29" s="62"/>
      <c r="ONY29" s="62"/>
      <c r="ONZ29" s="62"/>
      <c r="OOA29" s="72"/>
      <c r="OOB29" s="62"/>
      <c r="OOC29" s="62"/>
      <c r="OOD29" s="62"/>
      <c r="OOE29" s="72"/>
      <c r="OOF29" s="62"/>
      <c r="OOG29" s="62"/>
      <c r="OOH29" s="62"/>
      <c r="OOI29" s="72"/>
      <c r="OOJ29" s="62"/>
      <c r="OOK29" s="62"/>
      <c r="OOL29" s="62"/>
      <c r="OOM29" s="72"/>
      <c r="OON29" s="62"/>
      <c r="OOO29" s="62"/>
      <c r="OOP29" s="62"/>
      <c r="OOQ29" s="72"/>
      <c r="OOR29" s="62"/>
      <c r="OOS29" s="62"/>
      <c r="OOT29" s="62"/>
      <c r="OOU29" s="72"/>
      <c r="OOV29" s="62"/>
      <c r="OOW29" s="62"/>
      <c r="OOX29" s="62"/>
      <c r="OOY29" s="72"/>
      <c r="OOZ29" s="62"/>
      <c r="OPA29" s="62"/>
      <c r="OPB29" s="62"/>
      <c r="OPC29" s="72"/>
      <c r="OPD29" s="62"/>
      <c r="OPE29" s="62"/>
      <c r="OPF29" s="62"/>
      <c r="OPG29" s="72"/>
      <c r="OPH29" s="62"/>
      <c r="OPI29" s="62"/>
      <c r="OPJ29" s="62"/>
      <c r="OPK29" s="72"/>
      <c r="OPL29" s="62"/>
      <c r="OPM29" s="62"/>
      <c r="OPN29" s="62"/>
      <c r="OPO29" s="72"/>
      <c r="OPP29" s="62"/>
      <c r="OPQ29" s="62"/>
      <c r="OPR29" s="62"/>
      <c r="OPS29" s="72"/>
      <c r="OPT29" s="62"/>
      <c r="OPU29" s="62"/>
      <c r="OPV29" s="62"/>
      <c r="OPW29" s="72"/>
      <c r="OPX29" s="62"/>
      <c r="OPY29" s="62"/>
      <c r="OPZ29" s="62"/>
      <c r="OQA29" s="72"/>
      <c r="OQB29" s="62"/>
      <c r="OQC29" s="62"/>
      <c r="OQD29" s="62"/>
      <c r="OQE29" s="72"/>
      <c r="OQF29" s="62"/>
      <c r="OQG29" s="62"/>
      <c r="OQH29" s="62"/>
      <c r="OQI29" s="72"/>
      <c r="OQJ29" s="62"/>
      <c r="OQK29" s="62"/>
      <c r="OQL29" s="62"/>
      <c r="OQM29" s="72"/>
      <c r="OQN29" s="62"/>
      <c r="OQO29" s="62"/>
      <c r="OQP29" s="62"/>
      <c r="OQQ29" s="72"/>
      <c r="OQR29" s="62"/>
      <c r="OQS29" s="62"/>
      <c r="OQT29" s="62"/>
      <c r="OQU29" s="72"/>
      <c r="OQV29" s="62"/>
      <c r="OQW29" s="62"/>
      <c r="OQX29" s="62"/>
      <c r="OQY29" s="72"/>
      <c r="OQZ29" s="62"/>
      <c r="ORA29" s="62"/>
      <c r="ORB29" s="62"/>
      <c r="ORC29" s="72"/>
      <c r="ORD29" s="62"/>
      <c r="ORE29" s="62"/>
      <c r="ORF29" s="62"/>
      <c r="ORG29" s="72"/>
      <c r="ORH29" s="62"/>
      <c r="ORI29" s="62"/>
      <c r="ORJ29" s="62"/>
      <c r="ORK29" s="72"/>
      <c r="ORL29" s="62"/>
      <c r="ORM29" s="62"/>
      <c r="ORN29" s="62"/>
      <c r="ORO29" s="72"/>
      <c r="ORP29" s="62"/>
      <c r="ORQ29" s="62"/>
      <c r="ORR29" s="62"/>
      <c r="ORS29" s="72"/>
      <c r="ORT29" s="62"/>
      <c r="ORU29" s="62"/>
      <c r="ORV29" s="62"/>
      <c r="ORW29" s="72"/>
      <c r="ORX29" s="62"/>
      <c r="ORY29" s="62"/>
      <c r="ORZ29" s="62"/>
      <c r="OSA29" s="72"/>
      <c r="OSB29" s="62"/>
      <c r="OSC29" s="62"/>
      <c r="OSD29" s="62"/>
      <c r="OSE29" s="72"/>
      <c r="OSF29" s="62"/>
      <c r="OSG29" s="62"/>
      <c r="OSH29" s="62"/>
      <c r="OSI29" s="72"/>
      <c r="OSJ29" s="62"/>
      <c r="OSK29" s="62"/>
      <c r="OSL29" s="62"/>
      <c r="OSM29" s="72"/>
      <c r="OSN29" s="62"/>
      <c r="OSO29" s="62"/>
      <c r="OSP29" s="62"/>
      <c r="OSQ29" s="72"/>
      <c r="OSR29" s="62"/>
      <c r="OSS29" s="62"/>
      <c r="OST29" s="62"/>
      <c r="OSU29" s="72"/>
      <c r="OSV29" s="62"/>
      <c r="OSW29" s="62"/>
      <c r="OSX29" s="62"/>
      <c r="OSY29" s="72"/>
      <c r="OSZ29" s="62"/>
      <c r="OTA29" s="62"/>
      <c r="OTB29" s="62"/>
      <c r="OTC29" s="72"/>
      <c r="OTD29" s="62"/>
      <c r="OTE29" s="62"/>
      <c r="OTF29" s="62"/>
      <c r="OTG29" s="72"/>
      <c r="OTH29" s="62"/>
      <c r="OTI29" s="62"/>
      <c r="OTJ29" s="62"/>
      <c r="OTK29" s="72"/>
      <c r="OTL29" s="62"/>
      <c r="OTM29" s="62"/>
      <c r="OTN29" s="62"/>
      <c r="OTO29" s="72"/>
      <c r="OTP29" s="62"/>
      <c r="OTQ29" s="62"/>
      <c r="OTR29" s="62"/>
      <c r="OTS29" s="72"/>
      <c r="OTT29" s="62"/>
      <c r="OTU29" s="62"/>
      <c r="OTV29" s="62"/>
      <c r="OTW29" s="72"/>
      <c r="OTX29" s="62"/>
      <c r="OTY29" s="62"/>
      <c r="OTZ29" s="62"/>
      <c r="OUA29" s="72"/>
      <c r="OUB29" s="62"/>
      <c r="OUC29" s="62"/>
      <c r="OUD29" s="62"/>
      <c r="OUE29" s="72"/>
      <c r="OUF29" s="62"/>
      <c r="OUG29" s="62"/>
      <c r="OUH29" s="62"/>
      <c r="OUI29" s="72"/>
      <c r="OUJ29" s="62"/>
      <c r="OUK29" s="62"/>
      <c r="OUL29" s="62"/>
      <c r="OUM29" s="72"/>
      <c r="OUN29" s="62"/>
      <c r="OUO29" s="62"/>
      <c r="OUP29" s="62"/>
      <c r="OUQ29" s="72"/>
      <c r="OUR29" s="62"/>
      <c r="OUS29" s="62"/>
      <c r="OUT29" s="62"/>
      <c r="OUU29" s="72"/>
      <c r="OUV29" s="62"/>
      <c r="OUW29" s="62"/>
      <c r="OUX29" s="62"/>
      <c r="OUY29" s="72"/>
      <c r="OUZ29" s="62"/>
      <c r="OVA29" s="62"/>
      <c r="OVB29" s="62"/>
      <c r="OVC29" s="72"/>
      <c r="OVD29" s="62"/>
      <c r="OVE29" s="62"/>
      <c r="OVF29" s="62"/>
      <c r="OVG29" s="72"/>
      <c r="OVH29" s="62"/>
      <c r="OVI29" s="62"/>
      <c r="OVJ29" s="62"/>
      <c r="OVK29" s="72"/>
      <c r="OVL29" s="62"/>
      <c r="OVM29" s="62"/>
      <c r="OVN29" s="62"/>
      <c r="OVO29" s="72"/>
      <c r="OVP29" s="62"/>
      <c r="OVQ29" s="62"/>
      <c r="OVR29" s="62"/>
      <c r="OVS29" s="72"/>
      <c r="OVT29" s="62"/>
      <c r="OVU29" s="62"/>
      <c r="OVV29" s="62"/>
      <c r="OVW29" s="72"/>
      <c r="OVX29" s="62"/>
      <c r="OVY29" s="62"/>
      <c r="OVZ29" s="62"/>
      <c r="OWA29" s="72"/>
      <c r="OWB29" s="62"/>
      <c r="OWC29" s="62"/>
      <c r="OWD29" s="62"/>
      <c r="OWE29" s="72"/>
      <c r="OWF29" s="62"/>
      <c r="OWG29" s="62"/>
      <c r="OWH29" s="62"/>
      <c r="OWI29" s="72"/>
      <c r="OWJ29" s="62"/>
      <c r="OWK29" s="62"/>
      <c r="OWL29" s="62"/>
      <c r="OWM29" s="72"/>
      <c r="OWN29" s="62"/>
      <c r="OWO29" s="62"/>
      <c r="OWP29" s="62"/>
      <c r="OWQ29" s="72"/>
      <c r="OWR29" s="62"/>
      <c r="OWS29" s="62"/>
      <c r="OWT29" s="62"/>
      <c r="OWU29" s="72"/>
      <c r="OWV29" s="62"/>
      <c r="OWW29" s="62"/>
      <c r="OWX29" s="62"/>
      <c r="OWY29" s="72"/>
      <c r="OWZ29" s="62"/>
      <c r="OXA29" s="62"/>
      <c r="OXB29" s="62"/>
      <c r="OXC29" s="72"/>
      <c r="OXD29" s="62"/>
      <c r="OXE29" s="62"/>
      <c r="OXF29" s="62"/>
      <c r="OXG29" s="72"/>
      <c r="OXH29" s="62"/>
      <c r="OXI29" s="62"/>
      <c r="OXJ29" s="62"/>
      <c r="OXK29" s="72"/>
      <c r="OXL29" s="62"/>
      <c r="OXM29" s="62"/>
      <c r="OXN29" s="62"/>
      <c r="OXO29" s="72"/>
      <c r="OXP29" s="62"/>
      <c r="OXQ29" s="62"/>
      <c r="OXR29" s="62"/>
      <c r="OXS29" s="72"/>
      <c r="OXT29" s="62"/>
      <c r="OXU29" s="62"/>
      <c r="OXV29" s="62"/>
      <c r="OXW29" s="72"/>
      <c r="OXX29" s="62"/>
      <c r="OXY29" s="62"/>
      <c r="OXZ29" s="62"/>
      <c r="OYA29" s="72"/>
      <c r="OYB29" s="62"/>
      <c r="OYC29" s="62"/>
      <c r="OYD29" s="62"/>
      <c r="OYE29" s="72"/>
      <c r="OYF29" s="62"/>
      <c r="OYG29" s="62"/>
      <c r="OYH29" s="62"/>
      <c r="OYI29" s="72"/>
      <c r="OYJ29" s="62"/>
      <c r="OYK29" s="62"/>
      <c r="OYL29" s="62"/>
      <c r="OYM29" s="72"/>
      <c r="OYN29" s="62"/>
      <c r="OYO29" s="62"/>
      <c r="OYP29" s="62"/>
      <c r="OYQ29" s="72"/>
      <c r="OYR29" s="62"/>
      <c r="OYS29" s="62"/>
      <c r="OYT29" s="62"/>
      <c r="OYU29" s="72"/>
      <c r="OYV29" s="62"/>
      <c r="OYW29" s="62"/>
      <c r="OYX29" s="62"/>
      <c r="OYY29" s="72"/>
      <c r="OYZ29" s="62"/>
      <c r="OZA29" s="62"/>
      <c r="OZB29" s="62"/>
      <c r="OZC29" s="72"/>
      <c r="OZD29" s="62"/>
      <c r="OZE29" s="62"/>
      <c r="OZF29" s="62"/>
      <c r="OZG29" s="72"/>
      <c r="OZH29" s="62"/>
      <c r="OZI29" s="62"/>
      <c r="OZJ29" s="62"/>
      <c r="OZK29" s="72"/>
      <c r="OZL29" s="62"/>
      <c r="OZM29" s="62"/>
      <c r="OZN29" s="62"/>
      <c r="OZO29" s="72"/>
      <c r="OZP29" s="62"/>
      <c r="OZQ29" s="62"/>
      <c r="OZR29" s="62"/>
      <c r="OZS29" s="72"/>
      <c r="OZT29" s="62"/>
      <c r="OZU29" s="62"/>
      <c r="OZV29" s="62"/>
      <c r="OZW29" s="72"/>
      <c r="OZX29" s="62"/>
      <c r="OZY29" s="62"/>
      <c r="OZZ29" s="62"/>
      <c r="PAA29" s="72"/>
      <c r="PAB29" s="62"/>
      <c r="PAC29" s="62"/>
      <c r="PAD29" s="62"/>
      <c r="PAE29" s="72"/>
      <c r="PAF29" s="62"/>
      <c r="PAG29" s="62"/>
      <c r="PAH29" s="62"/>
      <c r="PAI29" s="72"/>
      <c r="PAJ29" s="62"/>
      <c r="PAK29" s="62"/>
      <c r="PAL29" s="62"/>
      <c r="PAM29" s="72"/>
      <c r="PAN29" s="62"/>
      <c r="PAO29" s="62"/>
      <c r="PAP29" s="62"/>
      <c r="PAQ29" s="72"/>
      <c r="PAR29" s="62"/>
      <c r="PAS29" s="62"/>
      <c r="PAT29" s="62"/>
      <c r="PAU29" s="72"/>
      <c r="PAV29" s="62"/>
      <c r="PAW29" s="62"/>
      <c r="PAX29" s="62"/>
      <c r="PAY29" s="72"/>
      <c r="PAZ29" s="62"/>
      <c r="PBA29" s="62"/>
      <c r="PBB29" s="62"/>
      <c r="PBC29" s="72"/>
      <c r="PBD29" s="62"/>
      <c r="PBE29" s="62"/>
      <c r="PBF29" s="62"/>
      <c r="PBG29" s="72"/>
      <c r="PBH29" s="62"/>
      <c r="PBI29" s="62"/>
      <c r="PBJ29" s="62"/>
      <c r="PBK29" s="72"/>
      <c r="PBL29" s="62"/>
      <c r="PBM29" s="62"/>
      <c r="PBN29" s="62"/>
      <c r="PBO29" s="72"/>
      <c r="PBP29" s="62"/>
      <c r="PBQ29" s="62"/>
      <c r="PBR29" s="62"/>
      <c r="PBS29" s="72"/>
      <c r="PBT29" s="62"/>
      <c r="PBU29" s="62"/>
      <c r="PBV29" s="62"/>
      <c r="PBW29" s="72"/>
      <c r="PBX29" s="62"/>
      <c r="PBY29" s="62"/>
      <c r="PBZ29" s="62"/>
      <c r="PCA29" s="72"/>
      <c r="PCB29" s="62"/>
      <c r="PCC29" s="62"/>
      <c r="PCD29" s="62"/>
      <c r="PCE29" s="72"/>
      <c r="PCF29" s="62"/>
      <c r="PCG29" s="62"/>
      <c r="PCH29" s="62"/>
      <c r="PCI29" s="72"/>
      <c r="PCJ29" s="62"/>
      <c r="PCK29" s="62"/>
      <c r="PCL29" s="62"/>
      <c r="PCM29" s="72"/>
      <c r="PCN29" s="62"/>
      <c r="PCO29" s="62"/>
      <c r="PCP29" s="62"/>
      <c r="PCQ29" s="72"/>
      <c r="PCR29" s="62"/>
      <c r="PCS29" s="62"/>
      <c r="PCT29" s="62"/>
      <c r="PCU29" s="72"/>
      <c r="PCV29" s="62"/>
      <c r="PCW29" s="62"/>
      <c r="PCX29" s="62"/>
      <c r="PCY29" s="72"/>
      <c r="PCZ29" s="62"/>
      <c r="PDA29" s="62"/>
      <c r="PDB29" s="62"/>
      <c r="PDC29" s="72"/>
      <c r="PDD29" s="62"/>
      <c r="PDE29" s="62"/>
      <c r="PDF29" s="62"/>
      <c r="PDG29" s="72"/>
      <c r="PDH29" s="62"/>
      <c r="PDI29" s="62"/>
      <c r="PDJ29" s="62"/>
      <c r="PDK29" s="72"/>
      <c r="PDL29" s="62"/>
      <c r="PDM29" s="62"/>
      <c r="PDN29" s="62"/>
      <c r="PDO29" s="72"/>
      <c r="PDP29" s="62"/>
      <c r="PDQ29" s="62"/>
      <c r="PDR29" s="62"/>
      <c r="PDS29" s="72"/>
      <c r="PDT29" s="62"/>
      <c r="PDU29" s="62"/>
      <c r="PDV29" s="62"/>
      <c r="PDW29" s="72"/>
      <c r="PDX29" s="62"/>
      <c r="PDY29" s="62"/>
      <c r="PDZ29" s="62"/>
      <c r="PEA29" s="72"/>
      <c r="PEB29" s="62"/>
      <c r="PEC29" s="62"/>
      <c r="PED29" s="62"/>
      <c r="PEE29" s="72"/>
      <c r="PEF29" s="62"/>
      <c r="PEG29" s="62"/>
      <c r="PEH29" s="62"/>
      <c r="PEI29" s="72"/>
      <c r="PEJ29" s="62"/>
      <c r="PEK29" s="62"/>
      <c r="PEL29" s="62"/>
      <c r="PEM29" s="72"/>
      <c r="PEN29" s="62"/>
      <c r="PEO29" s="62"/>
      <c r="PEP29" s="62"/>
      <c r="PEQ29" s="72"/>
      <c r="PER29" s="62"/>
      <c r="PES29" s="62"/>
      <c r="PET29" s="62"/>
      <c r="PEU29" s="72"/>
      <c r="PEV29" s="62"/>
      <c r="PEW29" s="62"/>
      <c r="PEX29" s="62"/>
      <c r="PEY29" s="72"/>
      <c r="PEZ29" s="62"/>
      <c r="PFA29" s="62"/>
      <c r="PFB29" s="62"/>
      <c r="PFC29" s="72"/>
      <c r="PFD29" s="62"/>
      <c r="PFE29" s="62"/>
      <c r="PFF29" s="62"/>
      <c r="PFG29" s="72"/>
      <c r="PFH29" s="62"/>
      <c r="PFI29" s="62"/>
      <c r="PFJ29" s="62"/>
      <c r="PFK29" s="72"/>
      <c r="PFL29" s="62"/>
      <c r="PFM29" s="62"/>
      <c r="PFN29" s="62"/>
      <c r="PFO29" s="72"/>
      <c r="PFP29" s="62"/>
      <c r="PFQ29" s="62"/>
      <c r="PFR29" s="62"/>
      <c r="PFS29" s="72"/>
      <c r="PFT29" s="62"/>
      <c r="PFU29" s="62"/>
      <c r="PFV29" s="62"/>
      <c r="PFW29" s="72"/>
      <c r="PFX29" s="62"/>
      <c r="PFY29" s="62"/>
      <c r="PFZ29" s="62"/>
      <c r="PGA29" s="72"/>
      <c r="PGB29" s="62"/>
      <c r="PGC29" s="62"/>
      <c r="PGD29" s="62"/>
      <c r="PGE29" s="72"/>
      <c r="PGF29" s="62"/>
      <c r="PGG29" s="62"/>
      <c r="PGH29" s="62"/>
      <c r="PGI29" s="72"/>
      <c r="PGJ29" s="62"/>
      <c r="PGK29" s="62"/>
      <c r="PGL29" s="62"/>
      <c r="PGM29" s="72"/>
      <c r="PGN29" s="62"/>
      <c r="PGO29" s="62"/>
      <c r="PGP29" s="62"/>
      <c r="PGQ29" s="72"/>
      <c r="PGR29" s="62"/>
      <c r="PGS29" s="62"/>
      <c r="PGT29" s="62"/>
      <c r="PGU29" s="72"/>
      <c r="PGV29" s="62"/>
      <c r="PGW29" s="62"/>
      <c r="PGX29" s="62"/>
      <c r="PGY29" s="72"/>
      <c r="PGZ29" s="62"/>
      <c r="PHA29" s="62"/>
      <c r="PHB29" s="62"/>
      <c r="PHC29" s="72"/>
      <c r="PHD29" s="62"/>
      <c r="PHE29" s="62"/>
      <c r="PHF29" s="62"/>
      <c r="PHG29" s="72"/>
      <c r="PHH29" s="62"/>
      <c r="PHI29" s="62"/>
      <c r="PHJ29" s="62"/>
      <c r="PHK29" s="72"/>
      <c r="PHL29" s="62"/>
      <c r="PHM29" s="62"/>
      <c r="PHN29" s="62"/>
      <c r="PHO29" s="72"/>
      <c r="PHP29" s="62"/>
      <c r="PHQ29" s="62"/>
      <c r="PHR29" s="62"/>
      <c r="PHS29" s="72"/>
      <c r="PHT29" s="62"/>
      <c r="PHU29" s="62"/>
      <c r="PHV29" s="62"/>
      <c r="PHW29" s="72"/>
      <c r="PHX29" s="62"/>
      <c r="PHY29" s="62"/>
      <c r="PHZ29" s="62"/>
      <c r="PIA29" s="72"/>
      <c r="PIB29" s="62"/>
      <c r="PIC29" s="62"/>
      <c r="PID29" s="62"/>
      <c r="PIE29" s="72"/>
      <c r="PIF29" s="62"/>
      <c r="PIG29" s="62"/>
      <c r="PIH29" s="62"/>
      <c r="PII29" s="72"/>
      <c r="PIJ29" s="62"/>
      <c r="PIK29" s="62"/>
      <c r="PIL29" s="62"/>
      <c r="PIM29" s="72"/>
      <c r="PIN29" s="62"/>
      <c r="PIO29" s="62"/>
      <c r="PIP29" s="62"/>
      <c r="PIQ29" s="72"/>
      <c r="PIR29" s="62"/>
      <c r="PIS29" s="62"/>
      <c r="PIT29" s="62"/>
      <c r="PIU29" s="72"/>
      <c r="PIV29" s="62"/>
      <c r="PIW29" s="62"/>
      <c r="PIX29" s="62"/>
      <c r="PIY29" s="72"/>
      <c r="PIZ29" s="62"/>
      <c r="PJA29" s="62"/>
      <c r="PJB29" s="62"/>
      <c r="PJC29" s="72"/>
      <c r="PJD29" s="62"/>
      <c r="PJE29" s="62"/>
      <c r="PJF29" s="62"/>
      <c r="PJG29" s="72"/>
      <c r="PJH29" s="62"/>
      <c r="PJI29" s="62"/>
      <c r="PJJ29" s="62"/>
      <c r="PJK29" s="72"/>
      <c r="PJL29" s="62"/>
      <c r="PJM29" s="62"/>
      <c r="PJN29" s="62"/>
      <c r="PJO29" s="72"/>
      <c r="PJP29" s="62"/>
      <c r="PJQ29" s="62"/>
      <c r="PJR29" s="62"/>
      <c r="PJS29" s="72"/>
      <c r="PJT29" s="62"/>
      <c r="PJU29" s="62"/>
      <c r="PJV29" s="62"/>
      <c r="PJW29" s="72"/>
      <c r="PJX29" s="62"/>
      <c r="PJY29" s="62"/>
      <c r="PJZ29" s="62"/>
      <c r="PKA29" s="72"/>
      <c r="PKB29" s="62"/>
      <c r="PKC29" s="62"/>
      <c r="PKD29" s="62"/>
      <c r="PKE29" s="72"/>
      <c r="PKF29" s="62"/>
      <c r="PKG29" s="62"/>
      <c r="PKH29" s="62"/>
      <c r="PKI29" s="72"/>
      <c r="PKJ29" s="62"/>
      <c r="PKK29" s="62"/>
      <c r="PKL29" s="62"/>
      <c r="PKM29" s="72"/>
      <c r="PKN29" s="62"/>
      <c r="PKO29" s="62"/>
      <c r="PKP29" s="62"/>
      <c r="PKQ29" s="72"/>
      <c r="PKR29" s="62"/>
      <c r="PKS29" s="62"/>
      <c r="PKT29" s="62"/>
      <c r="PKU29" s="72"/>
      <c r="PKV29" s="62"/>
      <c r="PKW29" s="62"/>
      <c r="PKX29" s="62"/>
      <c r="PKY29" s="72"/>
      <c r="PKZ29" s="62"/>
      <c r="PLA29" s="62"/>
      <c r="PLB29" s="62"/>
      <c r="PLC29" s="72"/>
      <c r="PLD29" s="62"/>
      <c r="PLE29" s="62"/>
      <c r="PLF29" s="62"/>
      <c r="PLG29" s="72"/>
      <c r="PLH29" s="62"/>
      <c r="PLI29" s="62"/>
      <c r="PLJ29" s="62"/>
      <c r="PLK29" s="72"/>
      <c r="PLL29" s="62"/>
      <c r="PLM29" s="62"/>
      <c r="PLN29" s="62"/>
      <c r="PLO29" s="72"/>
      <c r="PLP29" s="62"/>
      <c r="PLQ29" s="62"/>
      <c r="PLR29" s="62"/>
      <c r="PLS29" s="72"/>
      <c r="PLT29" s="62"/>
      <c r="PLU29" s="62"/>
      <c r="PLV29" s="62"/>
      <c r="PLW29" s="72"/>
      <c r="PLX29" s="62"/>
      <c r="PLY29" s="62"/>
      <c r="PLZ29" s="62"/>
      <c r="PMA29" s="72"/>
      <c r="PMB29" s="62"/>
      <c r="PMC29" s="62"/>
      <c r="PMD29" s="62"/>
      <c r="PME29" s="72"/>
      <c r="PMF29" s="62"/>
      <c r="PMG29" s="62"/>
      <c r="PMH29" s="62"/>
      <c r="PMI29" s="72"/>
      <c r="PMJ29" s="62"/>
      <c r="PMK29" s="62"/>
      <c r="PML29" s="62"/>
      <c r="PMM29" s="72"/>
      <c r="PMN29" s="62"/>
      <c r="PMO29" s="62"/>
      <c r="PMP29" s="62"/>
      <c r="PMQ29" s="72"/>
      <c r="PMR29" s="62"/>
      <c r="PMS29" s="62"/>
      <c r="PMT29" s="62"/>
      <c r="PMU29" s="72"/>
      <c r="PMV29" s="62"/>
      <c r="PMW29" s="62"/>
      <c r="PMX29" s="62"/>
      <c r="PMY29" s="72"/>
      <c r="PMZ29" s="62"/>
      <c r="PNA29" s="62"/>
      <c r="PNB29" s="62"/>
      <c r="PNC29" s="72"/>
      <c r="PND29" s="62"/>
      <c r="PNE29" s="62"/>
      <c r="PNF29" s="62"/>
      <c r="PNG29" s="72"/>
      <c r="PNH29" s="62"/>
      <c r="PNI29" s="62"/>
      <c r="PNJ29" s="62"/>
      <c r="PNK29" s="72"/>
      <c r="PNL29" s="62"/>
      <c r="PNM29" s="62"/>
      <c r="PNN29" s="62"/>
      <c r="PNO29" s="72"/>
      <c r="PNP29" s="62"/>
      <c r="PNQ29" s="62"/>
      <c r="PNR29" s="62"/>
      <c r="PNS29" s="72"/>
      <c r="PNT29" s="62"/>
      <c r="PNU29" s="62"/>
      <c r="PNV29" s="62"/>
      <c r="PNW29" s="72"/>
      <c r="PNX29" s="62"/>
      <c r="PNY29" s="62"/>
      <c r="PNZ29" s="62"/>
      <c r="POA29" s="72"/>
      <c r="POB29" s="62"/>
      <c r="POC29" s="62"/>
      <c r="POD29" s="62"/>
      <c r="POE29" s="72"/>
      <c r="POF29" s="62"/>
      <c r="POG29" s="62"/>
      <c r="POH29" s="62"/>
      <c r="POI29" s="72"/>
      <c r="POJ29" s="62"/>
      <c r="POK29" s="62"/>
      <c r="POL29" s="62"/>
      <c r="POM29" s="72"/>
      <c r="PON29" s="62"/>
      <c r="POO29" s="62"/>
      <c r="POP29" s="62"/>
      <c r="POQ29" s="72"/>
      <c r="POR29" s="62"/>
      <c r="POS29" s="62"/>
      <c r="POT29" s="62"/>
      <c r="POU29" s="72"/>
      <c r="POV29" s="62"/>
      <c r="POW29" s="62"/>
      <c r="POX29" s="62"/>
      <c r="POY29" s="72"/>
      <c r="POZ29" s="62"/>
      <c r="PPA29" s="62"/>
      <c r="PPB29" s="62"/>
      <c r="PPC29" s="72"/>
      <c r="PPD29" s="62"/>
      <c r="PPE29" s="62"/>
      <c r="PPF29" s="62"/>
      <c r="PPG29" s="72"/>
      <c r="PPH29" s="62"/>
      <c r="PPI29" s="62"/>
      <c r="PPJ29" s="62"/>
      <c r="PPK29" s="72"/>
      <c r="PPL29" s="62"/>
      <c r="PPM29" s="62"/>
      <c r="PPN29" s="62"/>
      <c r="PPO29" s="72"/>
      <c r="PPP29" s="62"/>
      <c r="PPQ29" s="62"/>
      <c r="PPR29" s="62"/>
      <c r="PPS29" s="72"/>
      <c r="PPT29" s="62"/>
      <c r="PPU29" s="62"/>
      <c r="PPV29" s="62"/>
      <c r="PPW29" s="72"/>
      <c r="PPX29" s="62"/>
      <c r="PPY29" s="62"/>
      <c r="PPZ29" s="62"/>
      <c r="PQA29" s="72"/>
      <c r="PQB29" s="62"/>
      <c r="PQC29" s="62"/>
      <c r="PQD29" s="62"/>
      <c r="PQE29" s="72"/>
      <c r="PQF29" s="62"/>
      <c r="PQG29" s="62"/>
      <c r="PQH29" s="62"/>
      <c r="PQI29" s="72"/>
      <c r="PQJ29" s="62"/>
      <c r="PQK29" s="62"/>
      <c r="PQL29" s="62"/>
      <c r="PQM29" s="72"/>
      <c r="PQN29" s="62"/>
      <c r="PQO29" s="62"/>
      <c r="PQP29" s="62"/>
      <c r="PQQ29" s="72"/>
      <c r="PQR29" s="62"/>
      <c r="PQS29" s="62"/>
      <c r="PQT29" s="62"/>
      <c r="PQU29" s="72"/>
      <c r="PQV29" s="62"/>
      <c r="PQW29" s="62"/>
      <c r="PQX29" s="62"/>
      <c r="PQY29" s="72"/>
      <c r="PQZ29" s="62"/>
      <c r="PRA29" s="62"/>
      <c r="PRB29" s="62"/>
      <c r="PRC29" s="72"/>
      <c r="PRD29" s="62"/>
      <c r="PRE29" s="62"/>
      <c r="PRF29" s="62"/>
      <c r="PRG29" s="72"/>
      <c r="PRH29" s="62"/>
      <c r="PRI29" s="62"/>
      <c r="PRJ29" s="62"/>
      <c r="PRK29" s="72"/>
      <c r="PRL29" s="62"/>
      <c r="PRM29" s="62"/>
      <c r="PRN29" s="62"/>
      <c r="PRO29" s="72"/>
      <c r="PRP29" s="62"/>
      <c r="PRQ29" s="62"/>
      <c r="PRR29" s="62"/>
      <c r="PRS29" s="72"/>
      <c r="PRT29" s="62"/>
      <c r="PRU29" s="62"/>
      <c r="PRV29" s="62"/>
      <c r="PRW29" s="72"/>
      <c r="PRX29" s="62"/>
      <c r="PRY29" s="62"/>
      <c r="PRZ29" s="62"/>
      <c r="PSA29" s="72"/>
      <c r="PSB29" s="62"/>
      <c r="PSC29" s="62"/>
      <c r="PSD29" s="62"/>
      <c r="PSE29" s="72"/>
      <c r="PSF29" s="62"/>
      <c r="PSG29" s="62"/>
      <c r="PSH29" s="62"/>
      <c r="PSI29" s="72"/>
      <c r="PSJ29" s="62"/>
      <c r="PSK29" s="62"/>
      <c r="PSL29" s="62"/>
      <c r="PSM29" s="72"/>
      <c r="PSN29" s="62"/>
      <c r="PSO29" s="62"/>
      <c r="PSP29" s="62"/>
      <c r="PSQ29" s="72"/>
      <c r="PSR29" s="62"/>
      <c r="PSS29" s="62"/>
      <c r="PST29" s="62"/>
      <c r="PSU29" s="72"/>
      <c r="PSV29" s="62"/>
      <c r="PSW29" s="62"/>
      <c r="PSX29" s="62"/>
      <c r="PSY29" s="72"/>
      <c r="PSZ29" s="62"/>
      <c r="PTA29" s="62"/>
      <c r="PTB29" s="62"/>
      <c r="PTC29" s="72"/>
      <c r="PTD29" s="62"/>
      <c r="PTE29" s="62"/>
      <c r="PTF29" s="62"/>
      <c r="PTG29" s="72"/>
      <c r="PTH29" s="62"/>
      <c r="PTI29" s="62"/>
      <c r="PTJ29" s="62"/>
      <c r="PTK29" s="72"/>
      <c r="PTL29" s="62"/>
      <c r="PTM29" s="62"/>
      <c r="PTN29" s="62"/>
      <c r="PTO29" s="72"/>
      <c r="PTP29" s="62"/>
      <c r="PTQ29" s="62"/>
      <c r="PTR29" s="62"/>
      <c r="PTS29" s="72"/>
      <c r="PTT29" s="62"/>
      <c r="PTU29" s="62"/>
      <c r="PTV29" s="62"/>
      <c r="PTW29" s="72"/>
      <c r="PTX29" s="62"/>
      <c r="PTY29" s="62"/>
      <c r="PTZ29" s="62"/>
      <c r="PUA29" s="72"/>
      <c r="PUB29" s="62"/>
      <c r="PUC29" s="62"/>
      <c r="PUD29" s="62"/>
      <c r="PUE29" s="72"/>
      <c r="PUF29" s="62"/>
      <c r="PUG29" s="62"/>
      <c r="PUH29" s="62"/>
      <c r="PUI29" s="72"/>
      <c r="PUJ29" s="62"/>
      <c r="PUK29" s="62"/>
      <c r="PUL29" s="62"/>
      <c r="PUM29" s="72"/>
      <c r="PUN29" s="62"/>
      <c r="PUO29" s="62"/>
      <c r="PUP29" s="62"/>
      <c r="PUQ29" s="72"/>
      <c r="PUR29" s="62"/>
      <c r="PUS29" s="62"/>
      <c r="PUT29" s="62"/>
      <c r="PUU29" s="72"/>
      <c r="PUV29" s="62"/>
      <c r="PUW29" s="62"/>
      <c r="PUX29" s="62"/>
      <c r="PUY29" s="72"/>
      <c r="PUZ29" s="62"/>
      <c r="PVA29" s="62"/>
      <c r="PVB29" s="62"/>
      <c r="PVC29" s="72"/>
      <c r="PVD29" s="62"/>
      <c r="PVE29" s="62"/>
      <c r="PVF29" s="62"/>
      <c r="PVG29" s="72"/>
      <c r="PVH29" s="62"/>
      <c r="PVI29" s="62"/>
      <c r="PVJ29" s="62"/>
      <c r="PVK29" s="72"/>
      <c r="PVL29" s="62"/>
      <c r="PVM29" s="62"/>
      <c r="PVN29" s="62"/>
      <c r="PVO29" s="72"/>
      <c r="PVP29" s="62"/>
      <c r="PVQ29" s="62"/>
      <c r="PVR29" s="62"/>
      <c r="PVS29" s="72"/>
      <c r="PVT29" s="62"/>
      <c r="PVU29" s="62"/>
      <c r="PVV29" s="62"/>
      <c r="PVW29" s="72"/>
      <c r="PVX29" s="62"/>
      <c r="PVY29" s="62"/>
      <c r="PVZ29" s="62"/>
      <c r="PWA29" s="72"/>
      <c r="PWB29" s="62"/>
      <c r="PWC29" s="62"/>
      <c r="PWD29" s="62"/>
      <c r="PWE29" s="72"/>
      <c r="PWF29" s="62"/>
      <c r="PWG29" s="62"/>
      <c r="PWH29" s="62"/>
      <c r="PWI29" s="72"/>
      <c r="PWJ29" s="62"/>
      <c r="PWK29" s="62"/>
      <c r="PWL29" s="62"/>
      <c r="PWM29" s="72"/>
      <c r="PWN29" s="62"/>
      <c r="PWO29" s="62"/>
      <c r="PWP29" s="62"/>
      <c r="PWQ29" s="72"/>
      <c r="PWR29" s="62"/>
      <c r="PWS29" s="62"/>
      <c r="PWT29" s="62"/>
      <c r="PWU29" s="72"/>
      <c r="PWV29" s="62"/>
      <c r="PWW29" s="62"/>
      <c r="PWX29" s="62"/>
      <c r="PWY29" s="72"/>
      <c r="PWZ29" s="62"/>
      <c r="PXA29" s="62"/>
      <c r="PXB29" s="62"/>
      <c r="PXC29" s="72"/>
      <c r="PXD29" s="62"/>
      <c r="PXE29" s="62"/>
      <c r="PXF29" s="62"/>
      <c r="PXG29" s="72"/>
      <c r="PXH29" s="62"/>
      <c r="PXI29" s="62"/>
      <c r="PXJ29" s="62"/>
      <c r="PXK29" s="72"/>
      <c r="PXL29" s="62"/>
      <c r="PXM29" s="62"/>
      <c r="PXN29" s="62"/>
      <c r="PXO29" s="72"/>
      <c r="PXP29" s="62"/>
      <c r="PXQ29" s="62"/>
      <c r="PXR29" s="62"/>
      <c r="PXS29" s="72"/>
      <c r="PXT29" s="62"/>
      <c r="PXU29" s="62"/>
      <c r="PXV29" s="62"/>
      <c r="PXW29" s="72"/>
      <c r="PXX29" s="62"/>
      <c r="PXY29" s="62"/>
      <c r="PXZ29" s="62"/>
      <c r="PYA29" s="72"/>
      <c r="PYB29" s="62"/>
      <c r="PYC29" s="62"/>
      <c r="PYD29" s="62"/>
      <c r="PYE29" s="72"/>
      <c r="PYF29" s="62"/>
      <c r="PYG29" s="62"/>
      <c r="PYH29" s="62"/>
      <c r="PYI29" s="72"/>
      <c r="PYJ29" s="62"/>
      <c r="PYK29" s="62"/>
      <c r="PYL29" s="62"/>
      <c r="PYM29" s="72"/>
      <c r="PYN29" s="62"/>
      <c r="PYO29" s="62"/>
      <c r="PYP29" s="62"/>
      <c r="PYQ29" s="72"/>
      <c r="PYR29" s="62"/>
      <c r="PYS29" s="62"/>
      <c r="PYT29" s="62"/>
      <c r="PYU29" s="72"/>
      <c r="PYV29" s="62"/>
      <c r="PYW29" s="62"/>
      <c r="PYX29" s="62"/>
      <c r="PYY29" s="72"/>
      <c r="PYZ29" s="62"/>
      <c r="PZA29" s="62"/>
      <c r="PZB29" s="62"/>
      <c r="PZC29" s="72"/>
      <c r="PZD29" s="62"/>
      <c r="PZE29" s="62"/>
      <c r="PZF29" s="62"/>
      <c r="PZG29" s="72"/>
      <c r="PZH29" s="62"/>
      <c r="PZI29" s="62"/>
      <c r="PZJ29" s="62"/>
      <c r="PZK29" s="72"/>
      <c r="PZL29" s="62"/>
      <c r="PZM29" s="62"/>
      <c r="PZN29" s="62"/>
      <c r="PZO29" s="72"/>
      <c r="PZP29" s="62"/>
      <c r="PZQ29" s="62"/>
      <c r="PZR29" s="62"/>
      <c r="PZS29" s="72"/>
      <c r="PZT29" s="62"/>
      <c r="PZU29" s="62"/>
      <c r="PZV29" s="62"/>
      <c r="PZW29" s="72"/>
      <c r="PZX29" s="62"/>
      <c r="PZY29" s="62"/>
      <c r="PZZ29" s="62"/>
      <c r="QAA29" s="72"/>
      <c r="QAB29" s="62"/>
      <c r="QAC29" s="62"/>
      <c r="QAD29" s="62"/>
      <c r="QAE29" s="72"/>
      <c r="QAF29" s="62"/>
      <c r="QAG29" s="62"/>
      <c r="QAH29" s="62"/>
      <c r="QAI29" s="72"/>
      <c r="QAJ29" s="62"/>
      <c r="QAK29" s="62"/>
      <c r="QAL29" s="62"/>
      <c r="QAM29" s="72"/>
      <c r="QAN29" s="62"/>
      <c r="QAO29" s="62"/>
      <c r="QAP29" s="62"/>
      <c r="QAQ29" s="72"/>
      <c r="QAR29" s="62"/>
      <c r="QAS29" s="62"/>
      <c r="QAT29" s="62"/>
      <c r="QAU29" s="72"/>
      <c r="QAV29" s="62"/>
      <c r="QAW29" s="62"/>
      <c r="QAX29" s="62"/>
      <c r="QAY29" s="72"/>
      <c r="QAZ29" s="62"/>
      <c r="QBA29" s="62"/>
      <c r="QBB29" s="62"/>
      <c r="QBC29" s="72"/>
      <c r="QBD29" s="62"/>
      <c r="QBE29" s="62"/>
      <c r="QBF29" s="62"/>
      <c r="QBG29" s="72"/>
      <c r="QBH29" s="62"/>
      <c r="QBI29" s="62"/>
      <c r="QBJ29" s="62"/>
      <c r="QBK29" s="72"/>
      <c r="QBL29" s="62"/>
      <c r="QBM29" s="62"/>
      <c r="QBN29" s="62"/>
      <c r="QBO29" s="72"/>
      <c r="QBP29" s="62"/>
      <c r="QBQ29" s="62"/>
      <c r="QBR29" s="62"/>
      <c r="QBS29" s="72"/>
      <c r="QBT29" s="62"/>
      <c r="QBU29" s="62"/>
      <c r="QBV29" s="62"/>
      <c r="QBW29" s="72"/>
      <c r="QBX29" s="62"/>
      <c r="QBY29" s="62"/>
      <c r="QBZ29" s="62"/>
      <c r="QCA29" s="72"/>
      <c r="QCB29" s="62"/>
      <c r="QCC29" s="62"/>
      <c r="QCD29" s="62"/>
      <c r="QCE29" s="72"/>
      <c r="QCF29" s="62"/>
      <c r="QCG29" s="62"/>
      <c r="QCH29" s="62"/>
      <c r="QCI29" s="72"/>
      <c r="QCJ29" s="62"/>
      <c r="QCK29" s="62"/>
      <c r="QCL29" s="62"/>
      <c r="QCM29" s="72"/>
      <c r="QCN29" s="62"/>
      <c r="QCO29" s="62"/>
      <c r="QCP29" s="62"/>
      <c r="QCQ29" s="72"/>
      <c r="QCR29" s="62"/>
      <c r="QCS29" s="62"/>
      <c r="QCT29" s="62"/>
      <c r="QCU29" s="72"/>
      <c r="QCV29" s="62"/>
      <c r="QCW29" s="62"/>
      <c r="QCX29" s="62"/>
      <c r="QCY29" s="72"/>
      <c r="QCZ29" s="62"/>
      <c r="QDA29" s="62"/>
      <c r="QDB29" s="62"/>
      <c r="QDC29" s="72"/>
      <c r="QDD29" s="62"/>
      <c r="QDE29" s="62"/>
      <c r="QDF29" s="62"/>
      <c r="QDG29" s="72"/>
      <c r="QDH29" s="62"/>
      <c r="QDI29" s="62"/>
      <c r="QDJ29" s="62"/>
      <c r="QDK29" s="72"/>
      <c r="QDL29" s="62"/>
      <c r="QDM29" s="62"/>
      <c r="QDN29" s="62"/>
      <c r="QDO29" s="72"/>
      <c r="QDP29" s="62"/>
      <c r="QDQ29" s="62"/>
      <c r="QDR29" s="62"/>
      <c r="QDS29" s="72"/>
      <c r="QDT29" s="62"/>
      <c r="QDU29" s="62"/>
      <c r="QDV29" s="62"/>
      <c r="QDW29" s="72"/>
      <c r="QDX29" s="62"/>
      <c r="QDY29" s="62"/>
      <c r="QDZ29" s="62"/>
      <c r="QEA29" s="72"/>
      <c r="QEB29" s="62"/>
      <c r="QEC29" s="62"/>
      <c r="QED29" s="62"/>
      <c r="QEE29" s="72"/>
      <c r="QEF29" s="62"/>
      <c r="QEG29" s="62"/>
      <c r="QEH29" s="62"/>
      <c r="QEI29" s="72"/>
      <c r="QEJ29" s="62"/>
      <c r="QEK29" s="62"/>
      <c r="QEL29" s="62"/>
      <c r="QEM29" s="72"/>
      <c r="QEN29" s="62"/>
      <c r="QEO29" s="62"/>
      <c r="QEP29" s="62"/>
      <c r="QEQ29" s="72"/>
      <c r="QER29" s="62"/>
      <c r="QES29" s="62"/>
      <c r="QET29" s="62"/>
      <c r="QEU29" s="72"/>
      <c r="QEV29" s="62"/>
      <c r="QEW29" s="62"/>
      <c r="QEX29" s="62"/>
      <c r="QEY29" s="72"/>
      <c r="QEZ29" s="62"/>
      <c r="QFA29" s="62"/>
      <c r="QFB29" s="62"/>
      <c r="QFC29" s="72"/>
      <c r="QFD29" s="62"/>
      <c r="QFE29" s="62"/>
      <c r="QFF29" s="62"/>
      <c r="QFG29" s="72"/>
      <c r="QFH29" s="62"/>
      <c r="QFI29" s="62"/>
      <c r="QFJ29" s="62"/>
      <c r="QFK29" s="72"/>
      <c r="QFL29" s="62"/>
      <c r="QFM29" s="62"/>
      <c r="QFN29" s="62"/>
      <c r="QFO29" s="72"/>
      <c r="QFP29" s="62"/>
      <c r="QFQ29" s="62"/>
      <c r="QFR29" s="62"/>
      <c r="QFS29" s="72"/>
      <c r="QFT29" s="62"/>
      <c r="QFU29" s="62"/>
      <c r="QFV29" s="62"/>
      <c r="QFW29" s="72"/>
      <c r="QFX29" s="62"/>
      <c r="QFY29" s="62"/>
      <c r="QFZ29" s="62"/>
      <c r="QGA29" s="72"/>
      <c r="QGB29" s="62"/>
      <c r="QGC29" s="62"/>
      <c r="QGD29" s="62"/>
      <c r="QGE29" s="72"/>
      <c r="QGF29" s="62"/>
      <c r="QGG29" s="62"/>
      <c r="QGH29" s="62"/>
      <c r="QGI29" s="72"/>
      <c r="QGJ29" s="62"/>
      <c r="QGK29" s="62"/>
      <c r="QGL29" s="62"/>
      <c r="QGM29" s="72"/>
      <c r="QGN29" s="62"/>
      <c r="QGO29" s="62"/>
      <c r="QGP29" s="62"/>
      <c r="QGQ29" s="72"/>
      <c r="QGR29" s="62"/>
      <c r="QGS29" s="62"/>
      <c r="QGT29" s="62"/>
      <c r="QGU29" s="72"/>
      <c r="QGV29" s="62"/>
      <c r="QGW29" s="62"/>
      <c r="QGX29" s="62"/>
      <c r="QGY29" s="72"/>
      <c r="QGZ29" s="62"/>
      <c r="QHA29" s="62"/>
      <c r="QHB29" s="62"/>
      <c r="QHC29" s="72"/>
      <c r="QHD29" s="62"/>
      <c r="QHE29" s="62"/>
      <c r="QHF29" s="62"/>
      <c r="QHG29" s="72"/>
      <c r="QHH29" s="62"/>
      <c r="QHI29" s="62"/>
      <c r="QHJ29" s="62"/>
      <c r="QHK29" s="72"/>
      <c r="QHL29" s="62"/>
      <c r="QHM29" s="62"/>
      <c r="QHN29" s="62"/>
      <c r="QHO29" s="72"/>
      <c r="QHP29" s="62"/>
      <c r="QHQ29" s="62"/>
      <c r="QHR29" s="62"/>
      <c r="QHS29" s="72"/>
      <c r="QHT29" s="62"/>
      <c r="QHU29" s="62"/>
      <c r="QHV29" s="62"/>
      <c r="QHW29" s="72"/>
      <c r="QHX29" s="62"/>
      <c r="QHY29" s="62"/>
      <c r="QHZ29" s="62"/>
      <c r="QIA29" s="72"/>
      <c r="QIB29" s="62"/>
      <c r="QIC29" s="62"/>
      <c r="QID29" s="62"/>
      <c r="QIE29" s="72"/>
      <c r="QIF29" s="62"/>
      <c r="QIG29" s="62"/>
      <c r="QIH29" s="62"/>
      <c r="QII29" s="72"/>
      <c r="QIJ29" s="62"/>
      <c r="QIK29" s="62"/>
      <c r="QIL29" s="62"/>
      <c r="QIM29" s="72"/>
      <c r="QIN29" s="62"/>
      <c r="QIO29" s="62"/>
      <c r="QIP29" s="62"/>
      <c r="QIQ29" s="72"/>
      <c r="QIR29" s="62"/>
      <c r="QIS29" s="62"/>
      <c r="QIT29" s="62"/>
      <c r="QIU29" s="72"/>
      <c r="QIV29" s="62"/>
      <c r="QIW29" s="62"/>
      <c r="QIX29" s="62"/>
      <c r="QIY29" s="72"/>
      <c r="QIZ29" s="62"/>
      <c r="QJA29" s="62"/>
      <c r="QJB29" s="62"/>
      <c r="QJC29" s="72"/>
      <c r="QJD29" s="62"/>
      <c r="QJE29" s="62"/>
      <c r="QJF29" s="62"/>
      <c r="QJG29" s="72"/>
      <c r="QJH29" s="62"/>
      <c r="QJI29" s="62"/>
      <c r="QJJ29" s="62"/>
      <c r="QJK29" s="72"/>
      <c r="QJL29" s="62"/>
      <c r="QJM29" s="62"/>
      <c r="QJN29" s="62"/>
      <c r="QJO29" s="72"/>
      <c r="QJP29" s="62"/>
      <c r="QJQ29" s="62"/>
      <c r="QJR29" s="62"/>
      <c r="QJS29" s="72"/>
      <c r="QJT29" s="62"/>
      <c r="QJU29" s="62"/>
      <c r="QJV29" s="62"/>
      <c r="QJW29" s="72"/>
      <c r="QJX29" s="62"/>
      <c r="QJY29" s="62"/>
      <c r="QJZ29" s="62"/>
      <c r="QKA29" s="72"/>
      <c r="QKB29" s="62"/>
      <c r="QKC29" s="62"/>
      <c r="QKD29" s="62"/>
      <c r="QKE29" s="72"/>
      <c r="QKF29" s="62"/>
      <c r="QKG29" s="62"/>
      <c r="QKH29" s="62"/>
      <c r="QKI29" s="72"/>
      <c r="QKJ29" s="62"/>
      <c r="QKK29" s="62"/>
      <c r="QKL29" s="62"/>
      <c r="QKM29" s="72"/>
      <c r="QKN29" s="62"/>
      <c r="QKO29" s="62"/>
      <c r="QKP29" s="62"/>
      <c r="QKQ29" s="72"/>
      <c r="QKR29" s="62"/>
      <c r="QKS29" s="62"/>
      <c r="QKT29" s="62"/>
      <c r="QKU29" s="72"/>
      <c r="QKV29" s="62"/>
      <c r="QKW29" s="62"/>
      <c r="QKX29" s="62"/>
      <c r="QKY29" s="72"/>
      <c r="QKZ29" s="62"/>
      <c r="QLA29" s="62"/>
      <c r="QLB29" s="62"/>
      <c r="QLC29" s="72"/>
      <c r="QLD29" s="62"/>
      <c r="QLE29" s="62"/>
      <c r="QLF29" s="62"/>
      <c r="QLG29" s="72"/>
      <c r="QLH29" s="62"/>
      <c r="QLI29" s="62"/>
      <c r="QLJ29" s="62"/>
      <c r="QLK29" s="72"/>
      <c r="QLL29" s="62"/>
      <c r="QLM29" s="62"/>
      <c r="QLN29" s="62"/>
      <c r="QLO29" s="72"/>
      <c r="QLP29" s="62"/>
      <c r="QLQ29" s="62"/>
      <c r="QLR29" s="62"/>
      <c r="QLS29" s="72"/>
      <c r="QLT29" s="62"/>
      <c r="QLU29" s="62"/>
      <c r="QLV29" s="62"/>
      <c r="QLW29" s="72"/>
      <c r="QLX29" s="62"/>
      <c r="QLY29" s="62"/>
      <c r="QLZ29" s="62"/>
      <c r="QMA29" s="72"/>
      <c r="QMB29" s="62"/>
      <c r="QMC29" s="62"/>
      <c r="QMD29" s="62"/>
      <c r="QME29" s="72"/>
      <c r="QMF29" s="62"/>
      <c r="QMG29" s="62"/>
      <c r="QMH29" s="62"/>
      <c r="QMI29" s="72"/>
      <c r="QMJ29" s="62"/>
      <c r="QMK29" s="62"/>
      <c r="QML29" s="62"/>
      <c r="QMM29" s="72"/>
      <c r="QMN29" s="62"/>
      <c r="QMO29" s="62"/>
      <c r="QMP29" s="62"/>
      <c r="QMQ29" s="72"/>
      <c r="QMR29" s="62"/>
      <c r="QMS29" s="62"/>
      <c r="QMT29" s="62"/>
      <c r="QMU29" s="72"/>
      <c r="QMV29" s="62"/>
      <c r="QMW29" s="62"/>
      <c r="QMX29" s="62"/>
      <c r="QMY29" s="72"/>
      <c r="QMZ29" s="62"/>
      <c r="QNA29" s="62"/>
      <c r="QNB29" s="62"/>
      <c r="QNC29" s="72"/>
      <c r="QND29" s="62"/>
      <c r="QNE29" s="62"/>
      <c r="QNF29" s="62"/>
      <c r="QNG29" s="72"/>
      <c r="QNH29" s="62"/>
      <c r="QNI29" s="62"/>
      <c r="QNJ29" s="62"/>
      <c r="QNK29" s="72"/>
      <c r="QNL29" s="62"/>
      <c r="QNM29" s="62"/>
      <c r="QNN29" s="62"/>
      <c r="QNO29" s="72"/>
      <c r="QNP29" s="62"/>
      <c r="QNQ29" s="62"/>
      <c r="QNR29" s="62"/>
      <c r="QNS29" s="72"/>
      <c r="QNT29" s="62"/>
      <c r="QNU29" s="62"/>
      <c r="QNV29" s="62"/>
      <c r="QNW29" s="72"/>
      <c r="QNX29" s="62"/>
      <c r="QNY29" s="62"/>
      <c r="QNZ29" s="62"/>
      <c r="QOA29" s="72"/>
      <c r="QOB29" s="62"/>
      <c r="QOC29" s="62"/>
      <c r="QOD29" s="62"/>
      <c r="QOE29" s="72"/>
      <c r="QOF29" s="62"/>
      <c r="QOG29" s="62"/>
      <c r="QOH29" s="62"/>
      <c r="QOI29" s="72"/>
      <c r="QOJ29" s="62"/>
      <c r="QOK29" s="62"/>
      <c r="QOL29" s="62"/>
      <c r="QOM29" s="72"/>
      <c r="QON29" s="62"/>
      <c r="QOO29" s="62"/>
      <c r="QOP29" s="62"/>
      <c r="QOQ29" s="72"/>
      <c r="QOR29" s="62"/>
      <c r="QOS29" s="62"/>
      <c r="QOT29" s="62"/>
      <c r="QOU29" s="72"/>
      <c r="QOV29" s="62"/>
      <c r="QOW29" s="62"/>
      <c r="QOX29" s="62"/>
      <c r="QOY29" s="72"/>
      <c r="QOZ29" s="62"/>
      <c r="QPA29" s="62"/>
      <c r="QPB29" s="62"/>
      <c r="QPC29" s="72"/>
      <c r="QPD29" s="62"/>
      <c r="QPE29" s="62"/>
      <c r="QPF29" s="62"/>
      <c r="QPG29" s="72"/>
      <c r="QPH29" s="62"/>
      <c r="QPI29" s="62"/>
      <c r="QPJ29" s="62"/>
      <c r="QPK29" s="72"/>
      <c r="QPL29" s="62"/>
      <c r="QPM29" s="62"/>
      <c r="QPN29" s="62"/>
      <c r="QPO29" s="72"/>
      <c r="QPP29" s="62"/>
      <c r="QPQ29" s="62"/>
      <c r="QPR29" s="62"/>
      <c r="QPS29" s="72"/>
      <c r="QPT29" s="62"/>
      <c r="QPU29" s="62"/>
      <c r="QPV29" s="62"/>
      <c r="QPW29" s="72"/>
      <c r="QPX29" s="62"/>
      <c r="QPY29" s="62"/>
      <c r="QPZ29" s="62"/>
      <c r="QQA29" s="72"/>
      <c r="QQB29" s="62"/>
      <c r="QQC29" s="62"/>
      <c r="QQD29" s="62"/>
      <c r="QQE29" s="72"/>
      <c r="QQF29" s="62"/>
      <c r="QQG29" s="62"/>
      <c r="QQH29" s="62"/>
      <c r="QQI29" s="72"/>
      <c r="QQJ29" s="62"/>
      <c r="QQK29" s="62"/>
      <c r="QQL29" s="62"/>
      <c r="QQM29" s="72"/>
      <c r="QQN29" s="62"/>
      <c r="QQO29" s="62"/>
      <c r="QQP29" s="62"/>
      <c r="QQQ29" s="72"/>
      <c r="QQR29" s="62"/>
      <c r="QQS29" s="62"/>
      <c r="QQT29" s="62"/>
      <c r="QQU29" s="72"/>
      <c r="QQV29" s="62"/>
      <c r="QQW29" s="62"/>
      <c r="QQX29" s="62"/>
      <c r="QQY29" s="72"/>
      <c r="QQZ29" s="62"/>
      <c r="QRA29" s="62"/>
      <c r="QRB29" s="62"/>
      <c r="QRC29" s="72"/>
      <c r="QRD29" s="62"/>
      <c r="QRE29" s="62"/>
      <c r="QRF29" s="62"/>
      <c r="QRG29" s="72"/>
      <c r="QRH29" s="62"/>
      <c r="QRI29" s="62"/>
      <c r="QRJ29" s="62"/>
      <c r="QRK29" s="72"/>
      <c r="QRL29" s="62"/>
      <c r="QRM29" s="62"/>
      <c r="QRN29" s="62"/>
      <c r="QRO29" s="72"/>
      <c r="QRP29" s="62"/>
      <c r="QRQ29" s="62"/>
      <c r="QRR29" s="62"/>
      <c r="QRS29" s="72"/>
      <c r="QRT29" s="62"/>
      <c r="QRU29" s="62"/>
      <c r="QRV29" s="62"/>
      <c r="QRW29" s="72"/>
      <c r="QRX29" s="62"/>
      <c r="QRY29" s="62"/>
      <c r="QRZ29" s="62"/>
      <c r="QSA29" s="72"/>
      <c r="QSB29" s="62"/>
      <c r="QSC29" s="62"/>
      <c r="QSD29" s="62"/>
      <c r="QSE29" s="72"/>
      <c r="QSF29" s="62"/>
      <c r="QSG29" s="62"/>
      <c r="QSH29" s="62"/>
      <c r="QSI29" s="72"/>
      <c r="QSJ29" s="62"/>
      <c r="QSK29" s="62"/>
      <c r="QSL29" s="62"/>
      <c r="QSM29" s="72"/>
      <c r="QSN29" s="62"/>
      <c r="QSO29" s="62"/>
      <c r="QSP29" s="62"/>
      <c r="QSQ29" s="72"/>
      <c r="QSR29" s="62"/>
      <c r="QSS29" s="62"/>
      <c r="QST29" s="62"/>
      <c r="QSU29" s="72"/>
      <c r="QSV29" s="62"/>
      <c r="QSW29" s="62"/>
      <c r="QSX29" s="62"/>
      <c r="QSY29" s="72"/>
      <c r="QSZ29" s="62"/>
      <c r="QTA29" s="62"/>
      <c r="QTB29" s="62"/>
      <c r="QTC29" s="72"/>
      <c r="QTD29" s="62"/>
      <c r="QTE29" s="62"/>
      <c r="QTF29" s="62"/>
      <c r="QTG29" s="72"/>
      <c r="QTH29" s="62"/>
      <c r="QTI29" s="62"/>
      <c r="QTJ29" s="62"/>
      <c r="QTK29" s="72"/>
      <c r="QTL29" s="62"/>
      <c r="QTM29" s="62"/>
      <c r="QTN29" s="62"/>
      <c r="QTO29" s="72"/>
      <c r="QTP29" s="62"/>
      <c r="QTQ29" s="62"/>
      <c r="QTR29" s="62"/>
      <c r="QTS29" s="72"/>
      <c r="QTT29" s="62"/>
      <c r="QTU29" s="62"/>
      <c r="QTV29" s="62"/>
      <c r="QTW29" s="72"/>
      <c r="QTX29" s="62"/>
      <c r="QTY29" s="62"/>
      <c r="QTZ29" s="62"/>
      <c r="QUA29" s="72"/>
      <c r="QUB29" s="62"/>
      <c r="QUC29" s="62"/>
      <c r="QUD29" s="62"/>
      <c r="QUE29" s="72"/>
      <c r="QUF29" s="62"/>
      <c r="QUG29" s="62"/>
      <c r="QUH29" s="62"/>
      <c r="QUI29" s="72"/>
      <c r="QUJ29" s="62"/>
      <c r="QUK29" s="62"/>
      <c r="QUL29" s="62"/>
      <c r="QUM29" s="72"/>
      <c r="QUN29" s="62"/>
      <c r="QUO29" s="62"/>
      <c r="QUP29" s="62"/>
      <c r="QUQ29" s="72"/>
      <c r="QUR29" s="62"/>
      <c r="QUS29" s="62"/>
      <c r="QUT29" s="62"/>
      <c r="QUU29" s="72"/>
      <c r="QUV29" s="62"/>
      <c r="QUW29" s="62"/>
      <c r="QUX29" s="62"/>
      <c r="QUY29" s="72"/>
      <c r="QUZ29" s="62"/>
      <c r="QVA29" s="62"/>
      <c r="QVB29" s="62"/>
      <c r="QVC29" s="72"/>
      <c r="QVD29" s="62"/>
      <c r="QVE29" s="62"/>
      <c r="QVF29" s="62"/>
      <c r="QVG29" s="72"/>
      <c r="QVH29" s="62"/>
      <c r="QVI29" s="62"/>
      <c r="QVJ29" s="62"/>
      <c r="QVK29" s="72"/>
      <c r="QVL29" s="62"/>
      <c r="QVM29" s="62"/>
      <c r="QVN29" s="62"/>
      <c r="QVO29" s="72"/>
      <c r="QVP29" s="62"/>
      <c r="QVQ29" s="62"/>
      <c r="QVR29" s="62"/>
      <c r="QVS29" s="72"/>
      <c r="QVT29" s="62"/>
      <c r="QVU29" s="62"/>
      <c r="QVV29" s="62"/>
      <c r="QVW29" s="72"/>
      <c r="QVX29" s="62"/>
      <c r="QVY29" s="62"/>
      <c r="QVZ29" s="62"/>
      <c r="QWA29" s="72"/>
      <c r="QWB29" s="62"/>
      <c r="QWC29" s="62"/>
      <c r="QWD29" s="62"/>
      <c r="QWE29" s="72"/>
      <c r="QWF29" s="62"/>
      <c r="QWG29" s="62"/>
      <c r="QWH29" s="62"/>
      <c r="QWI29" s="72"/>
      <c r="QWJ29" s="62"/>
      <c r="QWK29" s="62"/>
      <c r="QWL29" s="62"/>
      <c r="QWM29" s="72"/>
      <c r="QWN29" s="62"/>
      <c r="QWO29" s="62"/>
      <c r="QWP29" s="62"/>
      <c r="QWQ29" s="72"/>
      <c r="QWR29" s="62"/>
      <c r="QWS29" s="62"/>
      <c r="QWT29" s="62"/>
      <c r="QWU29" s="72"/>
      <c r="QWV29" s="62"/>
      <c r="QWW29" s="62"/>
      <c r="QWX29" s="62"/>
      <c r="QWY29" s="72"/>
      <c r="QWZ29" s="62"/>
      <c r="QXA29" s="62"/>
      <c r="QXB29" s="62"/>
      <c r="QXC29" s="72"/>
      <c r="QXD29" s="62"/>
      <c r="QXE29" s="62"/>
      <c r="QXF29" s="62"/>
      <c r="QXG29" s="72"/>
      <c r="QXH29" s="62"/>
      <c r="QXI29" s="62"/>
      <c r="QXJ29" s="62"/>
      <c r="QXK29" s="72"/>
      <c r="QXL29" s="62"/>
      <c r="QXM29" s="62"/>
      <c r="QXN29" s="62"/>
      <c r="QXO29" s="72"/>
      <c r="QXP29" s="62"/>
      <c r="QXQ29" s="62"/>
      <c r="QXR29" s="62"/>
      <c r="QXS29" s="72"/>
      <c r="QXT29" s="62"/>
      <c r="QXU29" s="62"/>
      <c r="QXV29" s="62"/>
      <c r="QXW29" s="72"/>
      <c r="QXX29" s="62"/>
      <c r="QXY29" s="62"/>
      <c r="QXZ29" s="62"/>
      <c r="QYA29" s="72"/>
      <c r="QYB29" s="62"/>
      <c r="QYC29" s="62"/>
      <c r="QYD29" s="62"/>
      <c r="QYE29" s="72"/>
      <c r="QYF29" s="62"/>
      <c r="QYG29" s="62"/>
      <c r="QYH29" s="62"/>
      <c r="QYI29" s="72"/>
      <c r="QYJ29" s="62"/>
      <c r="QYK29" s="62"/>
      <c r="QYL29" s="62"/>
      <c r="QYM29" s="72"/>
      <c r="QYN29" s="62"/>
      <c r="QYO29" s="62"/>
      <c r="QYP29" s="62"/>
      <c r="QYQ29" s="72"/>
      <c r="QYR29" s="62"/>
      <c r="QYS29" s="62"/>
      <c r="QYT29" s="62"/>
      <c r="QYU29" s="72"/>
      <c r="QYV29" s="62"/>
      <c r="QYW29" s="62"/>
      <c r="QYX29" s="62"/>
      <c r="QYY29" s="72"/>
      <c r="QYZ29" s="62"/>
      <c r="QZA29" s="62"/>
      <c r="QZB29" s="62"/>
      <c r="QZC29" s="72"/>
      <c r="QZD29" s="62"/>
      <c r="QZE29" s="62"/>
      <c r="QZF29" s="62"/>
      <c r="QZG29" s="72"/>
      <c r="QZH29" s="62"/>
      <c r="QZI29" s="62"/>
      <c r="QZJ29" s="62"/>
      <c r="QZK29" s="72"/>
      <c r="QZL29" s="62"/>
      <c r="QZM29" s="62"/>
      <c r="QZN29" s="62"/>
      <c r="QZO29" s="72"/>
      <c r="QZP29" s="62"/>
      <c r="QZQ29" s="62"/>
      <c r="QZR29" s="62"/>
      <c r="QZS29" s="72"/>
      <c r="QZT29" s="62"/>
      <c r="QZU29" s="62"/>
      <c r="QZV29" s="62"/>
      <c r="QZW29" s="72"/>
      <c r="QZX29" s="62"/>
      <c r="QZY29" s="62"/>
      <c r="QZZ29" s="62"/>
      <c r="RAA29" s="72"/>
      <c r="RAB29" s="62"/>
      <c r="RAC29" s="62"/>
      <c r="RAD29" s="62"/>
      <c r="RAE29" s="72"/>
      <c r="RAF29" s="62"/>
      <c r="RAG29" s="62"/>
      <c r="RAH29" s="62"/>
      <c r="RAI29" s="72"/>
      <c r="RAJ29" s="62"/>
      <c r="RAK29" s="62"/>
      <c r="RAL29" s="62"/>
      <c r="RAM29" s="72"/>
      <c r="RAN29" s="62"/>
      <c r="RAO29" s="62"/>
      <c r="RAP29" s="62"/>
      <c r="RAQ29" s="72"/>
      <c r="RAR29" s="62"/>
      <c r="RAS29" s="62"/>
      <c r="RAT29" s="62"/>
      <c r="RAU29" s="72"/>
      <c r="RAV29" s="62"/>
      <c r="RAW29" s="62"/>
      <c r="RAX29" s="62"/>
      <c r="RAY29" s="72"/>
      <c r="RAZ29" s="62"/>
      <c r="RBA29" s="62"/>
      <c r="RBB29" s="62"/>
      <c r="RBC29" s="72"/>
      <c r="RBD29" s="62"/>
      <c r="RBE29" s="62"/>
      <c r="RBF29" s="62"/>
      <c r="RBG29" s="72"/>
      <c r="RBH29" s="62"/>
      <c r="RBI29" s="62"/>
      <c r="RBJ29" s="62"/>
      <c r="RBK29" s="72"/>
      <c r="RBL29" s="62"/>
      <c r="RBM29" s="62"/>
      <c r="RBN29" s="62"/>
      <c r="RBO29" s="72"/>
      <c r="RBP29" s="62"/>
      <c r="RBQ29" s="62"/>
      <c r="RBR29" s="62"/>
      <c r="RBS29" s="72"/>
      <c r="RBT29" s="62"/>
      <c r="RBU29" s="62"/>
      <c r="RBV29" s="62"/>
      <c r="RBW29" s="72"/>
      <c r="RBX29" s="62"/>
      <c r="RBY29" s="62"/>
      <c r="RBZ29" s="62"/>
      <c r="RCA29" s="72"/>
      <c r="RCB29" s="62"/>
      <c r="RCC29" s="62"/>
      <c r="RCD29" s="62"/>
      <c r="RCE29" s="72"/>
      <c r="RCF29" s="62"/>
      <c r="RCG29" s="62"/>
      <c r="RCH29" s="62"/>
      <c r="RCI29" s="72"/>
      <c r="RCJ29" s="62"/>
      <c r="RCK29" s="62"/>
      <c r="RCL29" s="62"/>
      <c r="RCM29" s="72"/>
      <c r="RCN29" s="62"/>
      <c r="RCO29" s="62"/>
      <c r="RCP29" s="62"/>
      <c r="RCQ29" s="72"/>
      <c r="RCR29" s="62"/>
      <c r="RCS29" s="62"/>
      <c r="RCT29" s="62"/>
      <c r="RCU29" s="72"/>
      <c r="RCV29" s="62"/>
      <c r="RCW29" s="62"/>
      <c r="RCX29" s="62"/>
      <c r="RCY29" s="72"/>
      <c r="RCZ29" s="62"/>
      <c r="RDA29" s="62"/>
      <c r="RDB29" s="62"/>
      <c r="RDC29" s="72"/>
      <c r="RDD29" s="62"/>
      <c r="RDE29" s="62"/>
      <c r="RDF29" s="62"/>
      <c r="RDG29" s="72"/>
      <c r="RDH29" s="62"/>
      <c r="RDI29" s="62"/>
      <c r="RDJ29" s="62"/>
      <c r="RDK29" s="72"/>
      <c r="RDL29" s="62"/>
      <c r="RDM29" s="62"/>
      <c r="RDN29" s="62"/>
      <c r="RDO29" s="72"/>
      <c r="RDP29" s="62"/>
      <c r="RDQ29" s="62"/>
      <c r="RDR29" s="62"/>
      <c r="RDS29" s="72"/>
      <c r="RDT29" s="62"/>
      <c r="RDU29" s="62"/>
      <c r="RDV29" s="62"/>
      <c r="RDW29" s="72"/>
      <c r="RDX29" s="62"/>
      <c r="RDY29" s="62"/>
      <c r="RDZ29" s="62"/>
      <c r="REA29" s="72"/>
      <c r="REB29" s="62"/>
      <c r="REC29" s="62"/>
      <c r="RED29" s="62"/>
      <c r="REE29" s="72"/>
      <c r="REF29" s="62"/>
      <c r="REG29" s="62"/>
      <c r="REH29" s="62"/>
      <c r="REI29" s="72"/>
      <c r="REJ29" s="62"/>
      <c r="REK29" s="62"/>
      <c r="REL29" s="62"/>
      <c r="REM29" s="72"/>
      <c r="REN29" s="62"/>
      <c r="REO29" s="62"/>
      <c r="REP29" s="62"/>
      <c r="REQ29" s="72"/>
      <c r="RER29" s="62"/>
      <c r="RES29" s="62"/>
      <c r="RET29" s="62"/>
      <c r="REU29" s="72"/>
      <c r="REV29" s="62"/>
      <c r="REW29" s="62"/>
      <c r="REX29" s="62"/>
      <c r="REY29" s="72"/>
      <c r="REZ29" s="62"/>
      <c r="RFA29" s="62"/>
      <c r="RFB29" s="62"/>
      <c r="RFC29" s="72"/>
      <c r="RFD29" s="62"/>
      <c r="RFE29" s="62"/>
      <c r="RFF29" s="62"/>
      <c r="RFG29" s="72"/>
      <c r="RFH29" s="62"/>
      <c r="RFI29" s="62"/>
      <c r="RFJ29" s="62"/>
      <c r="RFK29" s="72"/>
      <c r="RFL29" s="62"/>
      <c r="RFM29" s="62"/>
      <c r="RFN29" s="62"/>
      <c r="RFO29" s="72"/>
      <c r="RFP29" s="62"/>
      <c r="RFQ29" s="62"/>
      <c r="RFR29" s="62"/>
      <c r="RFS29" s="72"/>
      <c r="RFT29" s="62"/>
      <c r="RFU29" s="62"/>
      <c r="RFV29" s="62"/>
      <c r="RFW29" s="72"/>
      <c r="RFX29" s="62"/>
      <c r="RFY29" s="62"/>
      <c r="RFZ29" s="62"/>
      <c r="RGA29" s="72"/>
      <c r="RGB29" s="62"/>
      <c r="RGC29" s="62"/>
      <c r="RGD29" s="62"/>
      <c r="RGE29" s="72"/>
      <c r="RGF29" s="62"/>
      <c r="RGG29" s="62"/>
      <c r="RGH29" s="62"/>
      <c r="RGI29" s="72"/>
      <c r="RGJ29" s="62"/>
      <c r="RGK29" s="62"/>
      <c r="RGL29" s="62"/>
      <c r="RGM29" s="72"/>
      <c r="RGN29" s="62"/>
      <c r="RGO29" s="62"/>
      <c r="RGP29" s="62"/>
      <c r="RGQ29" s="72"/>
      <c r="RGR29" s="62"/>
      <c r="RGS29" s="62"/>
      <c r="RGT29" s="62"/>
      <c r="RGU29" s="72"/>
      <c r="RGV29" s="62"/>
      <c r="RGW29" s="62"/>
      <c r="RGX29" s="62"/>
      <c r="RGY29" s="72"/>
      <c r="RGZ29" s="62"/>
      <c r="RHA29" s="62"/>
      <c r="RHB29" s="62"/>
      <c r="RHC29" s="72"/>
      <c r="RHD29" s="62"/>
      <c r="RHE29" s="62"/>
      <c r="RHF29" s="62"/>
      <c r="RHG29" s="72"/>
      <c r="RHH29" s="62"/>
      <c r="RHI29" s="62"/>
      <c r="RHJ29" s="62"/>
      <c r="RHK29" s="72"/>
      <c r="RHL29" s="62"/>
      <c r="RHM29" s="62"/>
      <c r="RHN29" s="62"/>
      <c r="RHO29" s="72"/>
      <c r="RHP29" s="62"/>
      <c r="RHQ29" s="62"/>
      <c r="RHR29" s="62"/>
      <c r="RHS29" s="72"/>
      <c r="RHT29" s="62"/>
      <c r="RHU29" s="62"/>
      <c r="RHV29" s="62"/>
      <c r="RHW29" s="72"/>
      <c r="RHX29" s="62"/>
      <c r="RHY29" s="62"/>
      <c r="RHZ29" s="62"/>
      <c r="RIA29" s="72"/>
      <c r="RIB29" s="62"/>
      <c r="RIC29" s="62"/>
      <c r="RID29" s="62"/>
      <c r="RIE29" s="72"/>
      <c r="RIF29" s="62"/>
      <c r="RIG29" s="62"/>
      <c r="RIH29" s="62"/>
      <c r="RII29" s="72"/>
      <c r="RIJ29" s="62"/>
      <c r="RIK29" s="62"/>
      <c r="RIL29" s="62"/>
      <c r="RIM29" s="72"/>
      <c r="RIN29" s="62"/>
      <c r="RIO29" s="62"/>
      <c r="RIP29" s="62"/>
      <c r="RIQ29" s="72"/>
      <c r="RIR29" s="62"/>
      <c r="RIS29" s="62"/>
      <c r="RIT29" s="62"/>
      <c r="RIU29" s="72"/>
      <c r="RIV29" s="62"/>
      <c r="RIW29" s="62"/>
      <c r="RIX29" s="62"/>
      <c r="RIY29" s="72"/>
      <c r="RIZ29" s="62"/>
      <c r="RJA29" s="62"/>
      <c r="RJB29" s="62"/>
      <c r="RJC29" s="72"/>
      <c r="RJD29" s="62"/>
      <c r="RJE29" s="62"/>
      <c r="RJF29" s="62"/>
      <c r="RJG29" s="72"/>
      <c r="RJH29" s="62"/>
      <c r="RJI29" s="62"/>
      <c r="RJJ29" s="62"/>
      <c r="RJK29" s="72"/>
      <c r="RJL29" s="62"/>
      <c r="RJM29" s="62"/>
      <c r="RJN29" s="62"/>
      <c r="RJO29" s="72"/>
      <c r="RJP29" s="62"/>
      <c r="RJQ29" s="62"/>
      <c r="RJR29" s="62"/>
      <c r="RJS29" s="72"/>
      <c r="RJT29" s="62"/>
      <c r="RJU29" s="62"/>
      <c r="RJV29" s="62"/>
      <c r="RJW29" s="72"/>
      <c r="RJX29" s="62"/>
      <c r="RJY29" s="62"/>
      <c r="RJZ29" s="62"/>
      <c r="RKA29" s="72"/>
      <c r="RKB29" s="62"/>
      <c r="RKC29" s="62"/>
      <c r="RKD29" s="62"/>
      <c r="RKE29" s="72"/>
      <c r="RKF29" s="62"/>
      <c r="RKG29" s="62"/>
      <c r="RKH29" s="62"/>
      <c r="RKI29" s="72"/>
      <c r="RKJ29" s="62"/>
      <c r="RKK29" s="62"/>
      <c r="RKL29" s="62"/>
      <c r="RKM29" s="72"/>
      <c r="RKN29" s="62"/>
      <c r="RKO29" s="62"/>
      <c r="RKP29" s="62"/>
      <c r="RKQ29" s="72"/>
      <c r="RKR29" s="62"/>
      <c r="RKS29" s="62"/>
      <c r="RKT29" s="62"/>
      <c r="RKU29" s="72"/>
      <c r="RKV29" s="62"/>
      <c r="RKW29" s="62"/>
      <c r="RKX29" s="62"/>
      <c r="RKY29" s="72"/>
      <c r="RKZ29" s="62"/>
      <c r="RLA29" s="62"/>
      <c r="RLB29" s="62"/>
      <c r="RLC29" s="72"/>
      <c r="RLD29" s="62"/>
      <c r="RLE29" s="62"/>
      <c r="RLF29" s="62"/>
      <c r="RLG29" s="72"/>
      <c r="RLH29" s="62"/>
      <c r="RLI29" s="62"/>
      <c r="RLJ29" s="62"/>
      <c r="RLK29" s="72"/>
      <c r="RLL29" s="62"/>
      <c r="RLM29" s="62"/>
      <c r="RLN29" s="62"/>
      <c r="RLO29" s="72"/>
      <c r="RLP29" s="62"/>
      <c r="RLQ29" s="62"/>
      <c r="RLR29" s="62"/>
      <c r="RLS29" s="72"/>
      <c r="RLT29" s="62"/>
      <c r="RLU29" s="62"/>
      <c r="RLV29" s="62"/>
      <c r="RLW29" s="72"/>
      <c r="RLX29" s="62"/>
      <c r="RLY29" s="62"/>
      <c r="RLZ29" s="62"/>
      <c r="RMA29" s="72"/>
      <c r="RMB29" s="62"/>
      <c r="RMC29" s="62"/>
      <c r="RMD29" s="62"/>
      <c r="RME29" s="72"/>
      <c r="RMF29" s="62"/>
      <c r="RMG29" s="62"/>
      <c r="RMH29" s="62"/>
      <c r="RMI29" s="72"/>
      <c r="RMJ29" s="62"/>
      <c r="RMK29" s="62"/>
      <c r="RML29" s="62"/>
      <c r="RMM29" s="72"/>
      <c r="RMN29" s="62"/>
      <c r="RMO29" s="62"/>
      <c r="RMP29" s="62"/>
      <c r="RMQ29" s="72"/>
      <c r="RMR29" s="62"/>
      <c r="RMS29" s="62"/>
      <c r="RMT29" s="62"/>
      <c r="RMU29" s="72"/>
      <c r="RMV29" s="62"/>
      <c r="RMW29" s="62"/>
      <c r="RMX29" s="62"/>
      <c r="RMY29" s="72"/>
      <c r="RMZ29" s="62"/>
      <c r="RNA29" s="62"/>
      <c r="RNB29" s="62"/>
      <c r="RNC29" s="72"/>
      <c r="RND29" s="62"/>
      <c r="RNE29" s="62"/>
      <c r="RNF29" s="62"/>
      <c r="RNG29" s="72"/>
      <c r="RNH29" s="62"/>
      <c r="RNI29" s="62"/>
      <c r="RNJ29" s="62"/>
      <c r="RNK29" s="72"/>
      <c r="RNL29" s="62"/>
      <c r="RNM29" s="62"/>
      <c r="RNN29" s="62"/>
      <c r="RNO29" s="72"/>
      <c r="RNP29" s="62"/>
      <c r="RNQ29" s="62"/>
      <c r="RNR29" s="62"/>
      <c r="RNS29" s="72"/>
      <c r="RNT29" s="62"/>
      <c r="RNU29" s="62"/>
      <c r="RNV29" s="62"/>
      <c r="RNW29" s="72"/>
      <c r="RNX29" s="62"/>
      <c r="RNY29" s="62"/>
      <c r="RNZ29" s="62"/>
      <c r="ROA29" s="72"/>
      <c r="ROB29" s="62"/>
      <c r="ROC29" s="62"/>
      <c r="ROD29" s="62"/>
      <c r="ROE29" s="72"/>
      <c r="ROF29" s="62"/>
      <c r="ROG29" s="62"/>
      <c r="ROH29" s="62"/>
      <c r="ROI29" s="72"/>
      <c r="ROJ29" s="62"/>
      <c r="ROK29" s="62"/>
      <c r="ROL29" s="62"/>
      <c r="ROM29" s="72"/>
      <c r="RON29" s="62"/>
      <c r="ROO29" s="62"/>
      <c r="ROP29" s="62"/>
      <c r="ROQ29" s="72"/>
      <c r="ROR29" s="62"/>
      <c r="ROS29" s="62"/>
      <c r="ROT29" s="62"/>
      <c r="ROU29" s="72"/>
      <c r="ROV29" s="62"/>
      <c r="ROW29" s="62"/>
      <c r="ROX29" s="62"/>
      <c r="ROY29" s="72"/>
      <c r="ROZ29" s="62"/>
      <c r="RPA29" s="62"/>
      <c r="RPB29" s="62"/>
      <c r="RPC29" s="72"/>
      <c r="RPD29" s="62"/>
      <c r="RPE29" s="62"/>
      <c r="RPF29" s="62"/>
      <c r="RPG29" s="72"/>
      <c r="RPH29" s="62"/>
      <c r="RPI29" s="62"/>
      <c r="RPJ29" s="62"/>
      <c r="RPK29" s="72"/>
      <c r="RPL29" s="62"/>
      <c r="RPM29" s="62"/>
      <c r="RPN29" s="62"/>
      <c r="RPO29" s="72"/>
      <c r="RPP29" s="62"/>
      <c r="RPQ29" s="62"/>
      <c r="RPR29" s="62"/>
      <c r="RPS29" s="72"/>
      <c r="RPT29" s="62"/>
      <c r="RPU29" s="62"/>
      <c r="RPV29" s="62"/>
      <c r="RPW29" s="72"/>
      <c r="RPX29" s="62"/>
      <c r="RPY29" s="62"/>
      <c r="RPZ29" s="62"/>
      <c r="RQA29" s="72"/>
      <c r="RQB29" s="62"/>
      <c r="RQC29" s="62"/>
      <c r="RQD29" s="62"/>
      <c r="RQE29" s="72"/>
      <c r="RQF29" s="62"/>
      <c r="RQG29" s="62"/>
      <c r="RQH29" s="62"/>
      <c r="RQI29" s="72"/>
      <c r="RQJ29" s="62"/>
      <c r="RQK29" s="62"/>
      <c r="RQL29" s="62"/>
      <c r="RQM29" s="72"/>
      <c r="RQN29" s="62"/>
      <c r="RQO29" s="62"/>
      <c r="RQP29" s="62"/>
      <c r="RQQ29" s="72"/>
      <c r="RQR29" s="62"/>
      <c r="RQS29" s="62"/>
      <c r="RQT29" s="62"/>
      <c r="RQU29" s="72"/>
      <c r="RQV29" s="62"/>
      <c r="RQW29" s="62"/>
      <c r="RQX29" s="62"/>
      <c r="RQY29" s="72"/>
      <c r="RQZ29" s="62"/>
      <c r="RRA29" s="62"/>
      <c r="RRB29" s="62"/>
      <c r="RRC29" s="72"/>
      <c r="RRD29" s="62"/>
      <c r="RRE29" s="62"/>
      <c r="RRF29" s="62"/>
      <c r="RRG29" s="72"/>
      <c r="RRH29" s="62"/>
      <c r="RRI29" s="62"/>
      <c r="RRJ29" s="62"/>
      <c r="RRK29" s="72"/>
      <c r="RRL29" s="62"/>
      <c r="RRM29" s="62"/>
      <c r="RRN29" s="62"/>
      <c r="RRO29" s="72"/>
      <c r="RRP29" s="62"/>
      <c r="RRQ29" s="62"/>
      <c r="RRR29" s="62"/>
      <c r="RRS29" s="72"/>
      <c r="RRT29" s="62"/>
      <c r="RRU29" s="62"/>
      <c r="RRV29" s="62"/>
      <c r="RRW29" s="72"/>
      <c r="RRX29" s="62"/>
      <c r="RRY29" s="62"/>
      <c r="RRZ29" s="62"/>
      <c r="RSA29" s="72"/>
      <c r="RSB29" s="62"/>
      <c r="RSC29" s="62"/>
      <c r="RSD29" s="62"/>
      <c r="RSE29" s="72"/>
      <c r="RSF29" s="62"/>
      <c r="RSG29" s="62"/>
      <c r="RSH29" s="62"/>
      <c r="RSI29" s="72"/>
      <c r="RSJ29" s="62"/>
      <c r="RSK29" s="62"/>
      <c r="RSL29" s="62"/>
      <c r="RSM29" s="72"/>
      <c r="RSN29" s="62"/>
      <c r="RSO29" s="62"/>
      <c r="RSP29" s="62"/>
      <c r="RSQ29" s="72"/>
      <c r="RSR29" s="62"/>
      <c r="RSS29" s="62"/>
      <c r="RST29" s="62"/>
      <c r="RSU29" s="72"/>
      <c r="RSV29" s="62"/>
      <c r="RSW29" s="62"/>
      <c r="RSX29" s="62"/>
      <c r="RSY29" s="72"/>
      <c r="RSZ29" s="62"/>
      <c r="RTA29" s="62"/>
      <c r="RTB29" s="62"/>
      <c r="RTC29" s="72"/>
      <c r="RTD29" s="62"/>
      <c r="RTE29" s="62"/>
      <c r="RTF29" s="62"/>
      <c r="RTG29" s="72"/>
      <c r="RTH29" s="62"/>
      <c r="RTI29" s="62"/>
      <c r="RTJ29" s="62"/>
      <c r="RTK29" s="72"/>
      <c r="RTL29" s="62"/>
      <c r="RTM29" s="62"/>
      <c r="RTN29" s="62"/>
      <c r="RTO29" s="72"/>
      <c r="RTP29" s="62"/>
      <c r="RTQ29" s="62"/>
      <c r="RTR29" s="62"/>
      <c r="RTS29" s="72"/>
      <c r="RTT29" s="62"/>
      <c r="RTU29" s="62"/>
      <c r="RTV29" s="62"/>
      <c r="RTW29" s="72"/>
      <c r="RTX29" s="62"/>
      <c r="RTY29" s="62"/>
      <c r="RTZ29" s="62"/>
      <c r="RUA29" s="72"/>
      <c r="RUB29" s="62"/>
      <c r="RUC29" s="62"/>
      <c r="RUD29" s="62"/>
      <c r="RUE29" s="72"/>
      <c r="RUF29" s="62"/>
      <c r="RUG29" s="62"/>
      <c r="RUH29" s="62"/>
      <c r="RUI29" s="72"/>
      <c r="RUJ29" s="62"/>
      <c r="RUK29" s="62"/>
      <c r="RUL29" s="62"/>
      <c r="RUM29" s="72"/>
      <c r="RUN29" s="62"/>
      <c r="RUO29" s="62"/>
      <c r="RUP29" s="62"/>
      <c r="RUQ29" s="72"/>
      <c r="RUR29" s="62"/>
      <c r="RUS29" s="62"/>
      <c r="RUT29" s="62"/>
      <c r="RUU29" s="72"/>
      <c r="RUV29" s="62"/>
      <c r="RUW29" s="62"/>
      <c r="RUX29" s="62"/>
      <c r="RUY29" s="72"/>
      <c r="RUZ29" s="62"/>
      <c r="RVA29" s="62"/>
      <c r="RVB29" s="62"/>
      <c r="RVC29" s="72"/>
      <c r="RVD29" s="62"/>
      <c r="RVE29" s="62"/>
      <c r="RVF29" s="62"/>
      <c r="RVG29" s="72"/>
      <c r="RVH29" s="62"/>
      <c r="RVI29" s="62"/>
      <c r="RVJ29" s="62"/>
      <c r="RVK29" s="72"/>
      <c r="RVL29" s="62"/>
      <c r="RVM29" s="62"/>
      <c r="RVN29" s="62"/>
      <c r="RVO29" s="72"/>
      <c r="RVP29" s="62"/>
      <c r="RVQ29" s="62"/>
      <c r="RVR29" s="62"/>
      <c r="RVS29" s="72"/>
      <c r="RVT29" s="62"/>
      <c r="RVU29" s="62"/>
      <c r="RVV29" s="62"/>
      <c r="RVW29" s="72"/>
      <c r="RVX29" s="62"/>
      <c r="RVY29" s="62"/>
      <c r="RVZ29" s="62"/>
      <c r="RWA29" s="72"/>
      <c r="RWB29" s="62"/>
      <c r="RWC29" s="62"/>
      <c r="RWD29" s="62"/>
      <c r="RWE29" s="72"/>
      <c r="RWF29" s="62"/>
      <c r="RWG29" s="62"/>
      <c r="RWH29" s="62"/>
      <c r="RWI29" s="72"/>
      <c r="RWJ29" s="62"/>
      <c r="RWK29" s="62"/>
      <c r="RWL29" s="62"/>
      <c r="RWM29" s="72"/>
      <c r="RWN29" s="62"/>
      <c r="RWO29" s="62"/>
      <c r="RWP29" s="62"/>
      <c r="RWQ29" s="72"/>
      <c r="RWR29" s="62"/>
      <c r="RWS29" s="62"/>
      <c r="RWT29" s="62"/>
      <c r="RWU29" s="72"/>
      <c r="RWV29" s="62"/>
      <c r="RWW29" s="62"/>
      <c r="RWX29" s="62"/>
      <c r="RWY29" s="72"/>
      <c r="RWZ29" s="62"/>
      <c r="RXA29" s="62"/>
      <c r="RXB29" s="62"/>
      <c r="RXC29" s="72"/>
      <c r="RXD29" s="62"/>
      <c r="RXE29" s="62"/>
      <c r="RXF29" s="62"/>
      <c r="RXG29" s="72"/>
      <c r="RXH29" s="62"/>
      <c r="RXI29" s="62"/>
      <c r="RXJ29" s="62"/>
      <c r="RXK29" s="72"/>
      <c r="RXL29" s="62"/>
      <c r="RXM29" s="62"/>
      <c r="RXN29" s="62"/>
      <c r="RXO29" s="72"/>
      <c r="RXP29" s="62"/>
      <c r="RXQ29" s="62"/>
      <c r="RXR29" s="62"/>
      <c r="RXS29" s="72"/>
      <c r="RXT29" s="62"/>
      <c r="RXU29" s="62"/>
      <c r="RXV29" s="62"/>
      <c r="RXW29" s="72"/>
      <c r="RXX29" s="62"/>
      <c r="RXY29" s="62"/>
      <c r="RXZ29" s="62"/>
      <c r="RYA29" s="72"/>
      <c r="RYB29" s="62"/>
      <c r="RYC29" s="62"/>
      <c r="RYD29" s="62"/>
      <c r="RYE29" s="72"/>
      <c r="RYF29" s="62"/>
      <c r="RYG29" s="62"/>
      <c r="RYH29" s="62"/>
      <c r="RYI29" s="72"/>
      <c r="RYJ29" s="62"/>
      <c r="RYK29" s="62"/>
      <c r="RYL29" s="62"/>
      <c r="RYM29" s="72"/>
      <c r="RYN29" s="62"/>
      <c r="RYO29" s="62"/>
      <c r="RYP29" s="62"/>
      <c r="RYQ29" s="72"/>
      <c r="RYR29" s="62"/>
      <c r="RYS29" s="62"/>
      <c r="RYT29" s="62"/>
      <c r="RYU29" s="72"/>
      <c r="RYV29" s="62"/>
      <c r="RYW29" s="62"/>
      <c r="RYX29" s="62"/>
      <c r="RYY29" s="72"/>
      <c r="RYZ29" s="62"/>
      <c r="RZA29" s="62"/>
      <c r="RZB29" s="62"/>
      <c r="RZC29" s="72"/>
      <c r="RZD29" s="62"/>
      <c r="RZE29" s="62"/>
      <c r="RZF29" s="62"/>
      <c r="RZG29" s="72"/>
      <c r="RZH29" s="62"/>
      <c r="RZI29" s="62"/>
      <c r="RZJ29" s="62"/>
      <c r="RZK29" s="72"/>
      <c r="RZL29" s="62"/>
      <c r="RZM29" s="62"/>
      <c r="RZN29" s="62"/>
      <c r="RZO29" s="72"/>
      <c r="RZP29" s="62"/>
      <c r="RZQ29" s="62"/>
      <c r="RZR29" s="62"/>
      <c r="RZS29" s="72"/>
      <c r="RZT29" s="62"/>
      <c r="RZU29" s="62"/>
      <c r="RZV29" s="62"/>
      <c r="RZW29" s="72"/>
      <c r="RZX29" s="62"/>
      <c r="RZY29" s="62"/>
      <c r="RZZ29" s="62"/>
      <c r="SAA29" s="72"/>
      <c r="SAB29" s="62"/>
      <c r="SAC29" s="62"/>
      <c r="SAD29" s="62"/>
      <c r="SAE29" s="72"/>
      <c r="SAF29" s="62"/>
      <c r="SAG29" s="62"/>
      <c r="SAH29" s="62"/>
      <c r="SAI29" s="72"/>
      <c r="SAJ29" s="62"/>
      <c r="SAK29" s="62"/>
      <c r="SAL29" s="62"/>
      <c r="SAM29" s="72"/>
      <c r="SAN29" s="62"/>
      <c r="SAO29" s="62"/>
      <c r="SAP29" s="62"/>
      <c r="SAQ29" s="72"/>
      <c r="SAR29" s="62"/>
      <c r="SAS29" s="62"/>
      <c r="SAT29" s="62"/>
      <c r="SAU29" s="72"/>
      <c r="SAV29" s="62"/>
      <c r="SAW29" s="62"/>
      <c r="SAX29" s="62"/>
      <c r="SAY29" s="72"/>
      <c r="SAZ29" s="62"/>
      <c r="SBA29" s="62"/>
      <c r="SBB29" s="62"/>
      <c r="SBC29" s="72"/>
      <c r="SBD29" s="62"/>
      <c r="SBE29" s="62"/>
      <c r="SBF29" s="62"/>
      <c r="SBG29" s="72"/>
      <c r="SBH29" s="62"/>
      <c r="SBI29" s="62"/>
      <c r="SBJ29" s="62"/>
      <c r="SBK29" s="72"/>
      <c r="SBL29" s="62"/>
      <c r="SBM29" s="62"/>
      <c r="SBN29" s="62"/>
      <c r="SBO29" s="72"/>
      <c r="SBP29" s="62"/>
      <c r="SBQ29" s="62"/>
      <c r="SBR29" s="62"/>
      <c r="SBS29" s="72"/>
      <c r="SBT29" s="62"/>
      <c r="SBU29" s="62"/>
      <c r="SBV29" s="62"/>
      <c r="SBW29" s="72"/>
      <c r="SBX29" s="62"/>
      <c r="SBY29" s="62"/>
      <c r="SBZ29" s="62"/>
      <c r="SCA29" s="72"/>
      <c r="SCB29" s="62"/>
      <c r="SCC29" s="62"/>
      <c r="SCD29" s="62"/>
      <c r="SCE29" s="72"/>
      <c r="SCF29" s="62"/>
      <c r="SCG29" s="62"/>
      <c r="SCH29" s="62"/>
      <c r="SCI29" s="72"/>
      <c r="SCJ29" s="62"/>
      <c r="SCK29" s="62"/>
      <c r="SCL29" s="62"/>
      <c r="SCM29" s="72"/>
      <c r="SCN29" s="62"/>
      <c r="SCO29" s="62"/>
      <c r="SCP29" s="62"/>
      <c r="SCQ29" s="72"/>
      <c r="SCR29" s="62"/>
      <c r="SCS29" s="62"/>
      <c r="SCT29" s="62"/>
      <c r="SCU29" s="72"/>
      <c r="SCV29" s="62"/>
      <c r="SCW29" s="62"/>
      <c r="SCX29" s="62"/>
      <c r="SCY29" s="72"/>
      <c r="SCZ29" s="62"/>
      <c r="SDA29" s="62"/>
      <c r="SDB29" s="62"/>
      <c r="SDC29" s="72"/>
      <c r="SDD29" s="62"/>
      <c r="SDE29" s="62"/>
      <c r="SDF29" s="62"/>
      <c r="SDG29" s="72"/>
      <c r="SDH29" s="62"/>
      <c r="SDI29" s="62"/>
      <c r="SDJ29" s="62"/>
      <c r="SDK29" s="72"/>
      <c r="SDL29" s="62"/>
      <c r="SDM29" s="62"/>
      <c r="SDN29" s="62"/>
      <c r="SDO29" s="72"/>
      <c r="SDP29" s="62"/>
      <c r="SDQ29" s="62"/>
      <c r="SDR29" s="62"/>
      <c r="SDS29" s="72"/>
      <c r="SDT29" s="62"/>
      <c r="SDU29" s="62"/>
      <c r="SDV29" s="62"/>
      <c r="SDW29" s="72"/>
      <c r="SDX29" s="62"/>
      <c r="SDY29" s="62"/>
      <c r="SDZ29" s="62"/>
      <c r="SEA29" s="72"/>
      <c r="SEB29" s="62"/>
      <c r="SEC29" s="62"/>
      <c r="SED29" s="62"/>
      <c r="SEE29" s="72"/>
      <c r="SEF29" s="62"/>
      <c r="SEG29" s="62"/>
      <c r="SEH29" s="62"/>
      <c r="SEI29" s="72"/>
      <c r="SEJ29" s="62"/>
      <c r="SEK29" s="62"/>
      <c r="SEL29" s="62"/>
      <c r="SEM29" s="72"/>
      <c r="SEN29" s="62"/>
      <c r="SEO29" s="62"/>
      <c r="SEP29" s="62"/>
      <c r="SEQ29" s="72"/>
      <c r="SER29" s="62"/>
      <c r="SES29" s="62"/>
      <c r="SET29" s="62"/>
      <c r="SEU29" s="72"/>
      <c r="SEV29" s="62"/>
      <c r="SEW29" s="62"/>
      <c r="SEX29" s="62"/>
      <c r="SEY29" s="72"/>
      <c r="SEZ29" s="62"/>
      <c r="SFA29" s="62"/>
      <c r="SFB29" s="62"/>
      <c r="SFC29" s="72"/>
      <c r="SFD29" s="62"/>
      <c r="SFE29" s="62"/>
      <c r="SFF29" s="62"/>
      <c r="SFG29" s="72"/>
      <c r="SFH29" s="62"/>
      <c r="SFI29" s="62"/>
      <c r="SFJ29" s="62"/>
      <c r="SFK29" s="72"/>
      <c r="SFL29" s="62"/>
      <c r="SFM29" s="62"/>
      <c r="SFN29" s="62"/>
      <c r="SFO29" s="72"/>
      <c r="SFP29" s="62"/>
      <c r="SFQ29" s="62"/>
      <c r="SFR29" s="62"/>
      <c r="SFS29" s="72"/>
      <c r="SFT29" s="62"/>
      <c r="SFU29" s="62"/>
      <c r="SFV29" s="62"/>
      <c r="SFW29" s="72"/>
      <c r="SFX29" s="62"/>
      <c r="SFY29" s="62"/>
      <c r="SFZ29" s="62"/>
      <c r="SGA29" s="72"/>
      <c r="SGB29" s="62"/>
      <c r="SGC29" s="62"/>
      <c r="SGD29" s="62"/>
      <c r="SGE29" s="72"/>
      <c r="SGF29" s="62"/>
      <c r="SGG29" s="62"/>
      <c r="SGH29" s="62"/>
      <c r="SGI29" s="72"/>
      <c r="SGJ29" s="62"/>
      <c r="SGK29" s="62"/>
      <c r="SGL29" s="62"/>
      <c r="SGM29" s="72"/>
      <c r="SGN29" s="62"/>
      <c r="SGO29" s="62"/>
      <c r="SGP29" s="62"/>
      <c r="SGQ29" s="72"/>
      <c r="SGR29" s="62"/>
      <c r="SGS29" s="62"/>
      <c r="SGT29" s="62"/>
      <c r="SGU29" s="72"/>
      <c r="SGV29" s="62"/>
      <c r="SGW29" s="62"/>
      <c r="SGX29" s="62"/>
      <c r="SGY29" s="72"/>
      <c r="SGZ29" s="62"/>
      <c r="SHA29" s="62"/>
      <c r="SHB29" s="62"/>
      <c r="SHC29" s="72"/>
      <c r="SHD29" s="62"/>
      <c r="SHE29" s="62"/>
      <c r="SHF29" s="62"/>
      <c r="SHG29" s="72"/>
      <c r="SHH29" s="62"/>
      <c r="SHI29" s="62"/>
      <c r="SHJ29" s="62"/>
      <c r="SHK29" s="72"/>
      <c r="SHL29" s="62"/>
      <c r="SHM29" s="62"/>
      <c r="SHN29" s="62"/>
      <c r="SHO29" s="72"/>
      <c r="SHP29" s="62"/>
      <c r="SHQ29" s="62"/>
      <c r="SHR29" s="62"/>
      <c r="SHS29" s="72"/>
      <c r="SHT29" s="62"/>
      <c r="SHU29" s="62"/>
      <c r="SHV29" s="62"/>
      <c r="SHW29" s="72"/>
      <c r="SHX29" s="62"/>
      <c r="SHY29" s="62"/>
      <c r="SHZ29" s="62"/>
      <c r="SIA29" s="72"/>
      <c r="SIB29" s="62"/>
      <c r="SIC29" s="62"/>
      <c r="SID29" s="62"/>
      <c r="SIE29" s="72"/>
      <c r="SIF29" s="62"/>
      <c r="SIG29" s="62"/>
      <c r="SIH29" s="62"/>
      <c r="SII29" s="72"/>
      <c r="SIJ29" s="62"/>
      <c r="SIK29" s="62"/>
      <c r="SIL29" s="62"/>
      <c r="SIM29" s="72"/>
      <c r="SIN29" s="62"/>
      <c r="SIO29" s="62"/>
      <c r="SIP29" s="62"/>
      <c r="SIQ29" s="72"/>
      <c r="SIR29" s="62"/>
      <c r="SIS29" s="62"/>
      <c r="SIT29" s="62"/>
      <c r="SIU29" s="72"/>
      <c r="SIV29" s="62"/>
      <c r="SIW29" s="62"/>
      <c r="SIX29" s="62"/>
      <c r="SIY29" s="72"/>
      <c r="SIZ29" s="62"/>
      <c r="SJA29" s="62"/>
      <c r="SJB29" s="62"/>
      <c r="SJC29" s="72"/>
      <c r="SJD29" s="62"/>
      <c r="SJE29" s="62"/>
      <c r="SJF29" s="62"/>
      <c r="SJG29" s="72"/>
      <c r="SJH29" s="62"/>
      <c r="SJI29" s="62"/>
      <c r="SJJ29" s="62"/>
      <c r="SJK29" s="72"/>
      <c r="SJL29" s="62"/>
      <c r="SJM29" s="62"/>
      <c r="SJN29" s="62"/>
      <c r="SJO29" s="72"/>
      <c r="SJP29" s="62"/>
      <c r="SJQ29" s="62"/>
      <c r="SJR29" s="62"/>
      <c r="SJS29" s="72"/>
      <c r="SJT29" s="62"/>
      <c r="SJU29" s="62"/>
      <c r="SJV29" s="62"/>
      <c r="SJW29" s="72"/>
      <c r="SJX29" s="62"/>
      <c r="SJY29" s="62"/>
      <c r="SJZ29" s="62"/>
      <c r="SKA29" s="72"/>
      <c r="SKB29" s="62"/>
      <c r="SKC29" s="62"/>
      <c r="SKD29" s="62"/>
      <c r="SKE29" s="72"/>
      <c r="SKF29" s="62"/>
      <c r="SKG29" s="62"/>
      <c r="SKH29" s="62"/>
      <c r="SKI29" s="72"/>
      <c r="SKJ29" s="62"/>
      <c r="SKK29" s="62"/>
      <c r="SKL29" s="62"/>
      <c r="SKM29" s="72"/>
      <c r="SKN29" s="62"/>
      <c r="SKO29" s="62"/>
      <c r="SKP29" s="62"/>
      <c r="SKQ29" s="72"/>
      <c r="SKR29" s="62"/>
      <c r="SKS29" s="62"/>
      <c r="SKT29" s="62"/>
      <c r="SKU29" s="72"/>
      <c r="SKV29" s="62"/>
      <c r="SKW29" s="62"/>
      <c r="SKX29" s="62"/>
      <c r="SKY29" s="72"/>
      <c r="SKZ29" s="62"/>
      <c r="SLA29" s="62"/>
      <c r="SLB29" s="62"/>
      <c r="SLC29" s="72"/>
      <c r="SLD29" s="62"/>
      <c r="SLE29" s="62"/>
      <c r="SLF29" s="62"/>
      <c r="SLG29" s="72"/>
      <c r="SLH29" s="62"/>
      <c r="SLI29" s="62"/>
      <c r="SLJ29" s="62"/>
      <c r="SLK29" s="72"/>
      <c r="SLL29" s="62"/>
      <c r="SLM29" s="62"/>
      <c r="SLN29" s="62"/>
      <c r="SLO29" s="72"/>
      <c r="SLP29" s="62"/>
      <c r="SLQ29" s="62"/>
      <c r="SLR29" s="62"/>
      <c r="SLS29" s="72"/>
      <c r="SLT29" s="62"/>
      <c r="SLU29" s="62"/>
      <c r="SLV29" s="62"/>
      <c r="SLW29" s="72"/>
      <c r="SLX29" s="62"/>
      <c r="SLY29" s="62"/>
      <c r="SLZ29" s="62"/>
      <c r="SMA29" s="72"/>
      <c r="SMB29" s="62"/>
      <c r="SMC29" s="62"/>
      <c r="SMD29" s="62"/>
      <c r="SME29" s="72"/>
      <c r="SMF29" s="62"/>
      <c r="SMG29" s="62"/>
      <c r="SMH29" s="62"/>
      <c r="SMI29" s="72"/>
      <c r="SMJ29" s="62"/>
      <c r="SMK29" s="62"/>
      <c r="SML29" s="62"/>
      <c r="SMM29" s="72"/>
      <c r="SMN29" s="62"/>
      <c r="SMO29" s="62"/>
      <c r="SMP29" s="62"/>
      <c r="SMQ29" s="72"/>
      <c r="SMR29" s="62"/>
      <c r="SMS29" s="62"/>
      <c r="SMT29" s="62"/>
      <c r="SMU29" s="72"/>
      <c r="SMV29" s="62"/>
      <c r="SMW29" s="62"/>
      <c r="SMX29" s="62"/>
      <c r="SMY29" s="72"/>
      <c r="SMZ29" s="62"/>
      <c r="SNA29" s="62"/>
      <c r="SNB29" s="62"/>
      <c r="SNC29" s="72"/>
      <c r="SND29" s="62"/>
      <c r="SNE29" s="62"/>
      <c r="SNF29" s="62"/>
      <c r="SNG29" s="72"/>
      <c r="SNH29" s="62"/>
      <c r="SNI29" s="62"/>
      <c r="SNJ29" s="62"/>
      <c r="SNK29" s="72"/>
      <c r="SNL29" s="62"/>
      <c r="SNM29" s="62"/>
      <c r="SNN29" s="62"/>
      <c r="SNO29" s="72"/>
      <c r="SNP29" s="62"/>
      <c r="SNQ29" s="62"/>
      <c r="SNR29" s="62"/>
      <c r="SNS29" s="72"/>
      <c r="SNT29" s="62"/>
      <c r="SNU29" s="62"/>
      <c r="SNV29" s="62"/>
      <c r="SNW29" s="72"/>
      <c r="SNX29" s="62"/>
      <c r="SNY29" s="62"/>
      <c r="SNZ29" s="62"/>
      <c r="SOA29" s="72"/>
      <c r="SOB29" s="62"/>
      <c r="SOC29" s="62"/>
      <c r="SOD29" s="62"/>
      <c r="SOE29" s="72"/>
      <c r="SOF29" s="62"/>
      <c r="SOG29" s="62"/>
      <c r="SOH29" s="62"/>
      <c r="SOI29" s="72"/>
      <c r="SOJ29" s="62"/>
      <c r="SOK29" s="62"/>
      <c r="SOL29" s="62"/>
      <c r="SOM29" s="72"/>
      <c r="SON29" s="62"/>
      <c r="SOO29" s="62"/>
      <c r="SOP29" s="62"/>
      <c r="SOQ29" s="72"/>
      <c r="SOR29" s="62"/>
      <c r="SOS29" s="62"/>
      <c r="SOT29" s="62"/>
      <c r="SOU29" s="72"/>
      <c r="SOV29" s="62"/>
      <c r="SOW29" s="62"/>
      <c r="SOX29" s="62"/>
      <c r="SOY29" s="72"/>
      <c r="SOZ29" s="62"/>
      <c r="SPA29" s="62"/>
      <c r="SPB29" s="62"/>
      <c r="SPC29" s="72"/>
      <c r="SPD29" s="62"/>
      <c r="SPE29" s="62"/>
      <c r="SPF29" s="62"/>
      <c r="SPG29" s="72"/>
      <c r="SPH29" s="62"/>
      <c r="SPI29" s="62"/>
      <c r="SPJ29" s="62"/>
      <c r="SPK29" s="72"/>
      <c r="SPL29" s="62"/>
      <c r="SPM29" s="62"/>
      <c r="SPN29" s="62"/>
      <c r="SPO29" s="72"/>
      <c r="SPP29" s="62"/>
      <c r="SPQ29" s="62"/>
      <c r="SPR29" s="62"/>
      <c r="SPS29" s="72"/>
      <c r="SPT29" s="62"/>
      <c r="SPU29" s="62"/>
      <c r="SPV29" s="62"/>
      <c r="SPW29" s="72"/>
      <c r="SPX29" s="62"/>
      <c r="SPY29" s="62"/>
      <c r="SPZ29" s="62"/>
      <c r="SQA29" s="72"/>
      <c r="SQB29" s="62"/>
      <c r="SQC29" s="62"/>
      <c r="SQD29" s="62"/>
      <c r="SQE29" s="72"/>
      <c r="SQF29" s="62"/>
      <c r="SQG29" s="62"/>
      <c r="SQH29" s="62"/>
      <c r="SQI29" s="72"/>
      <c r="SQJ29" s="62"/>
      <c r="SQK29" s="62"/>
      <c r="SQL29" s="62"/>
      <c r="SQM29" s="72"/>
      <c r="SQN29" s="62"/>
      <c r="SQO29" s="62"/>
      <c r="SQP29" s="62"/>
      <c r="SQQ29" s="72"/>
      <c r="SQR29" s="62"/>
      <c r="SQS29" s="62"/>
      <c r="SQT29" s="62"/>
      <c r="SQU29" s="72"/>
      <c r="SQV29" s="62"/>
      <c r="SQW29" s="62"/>
      <c r="SQX29" s="62"/>
      <c r="SQY29" s="72"/>
      <c r="SQZ29" s="62"/>
      <c r="SRA29" s="62"/>
      <c r="SRB29" s="62"/>
      <c r="SRC29" s="72"/>
      <c r="SRD29" s="62"/>
      <c r="SRE29" s="62"/>
      <c r="SRF29" s="62"/>
      <c r="SRG29" s="72"/>
      <c r="SRH29" s="62"/>
      <c r="SRI29" s="62"/>
      <c r="SRJ29" s="62"/>
      <c r="SRK29" s="72"/>
      <c r="SRL29" s="62"/>
      <c r="SRM29" s="62"/>
      <c r="SRN29" s="62"/>
      <c r="SRO29" s="72"/>
      <c r="SRP29" s="62"/>
      <c r="SRQ29" s="62"/>
      <c r="SRR29" s="62"/>
      <c r="SRS29" s="72"/>
      <c r="SRT29" s="62"/>
      <c r="SRU29" s="62"/>
      <c r="SRV29" s="62"/>
      <c r="SRW29" s="72"/>
      <c r="SRX29" s="62"/>
      <c r="SRY29" s="62"/>
      <c r="SRZ29" s="62"/>
      <c r="SSA29" s="72"/>
      <c r="SSB29" s="62"/>
      <c r="SSC29" s="62"/>
      <c r="SSD29" s="62"/>
      <c r="SSE29" s="72"/>
      <c r="SSF29" s="62"/>
      <c r="SSG29" s="62"/>
      <c r="SSH29" s="62"/>
      <c r="SSI29" s="72"/>
      <c r="SSJ29" s="62"/>
      <c r="SSK29" s="62"/>
      <c r="SSL29" s="62"/>
      <c r="SSM29" s="72"/>
      <c r="SSN29" s="62"/>
      <c r="SSO29" s="62"/>
      <c r="SSP29" s="62"/>
      <c r="SSQ29" s="72"/>
      <c r="SSR29" s="62"/>
      <c r="SSS29" s="62"/>
      <c r="SST29" s="62"/>
      <c r="SSU29" s="72"/>
      <c r="SSV29" s="62"/>
      <c r="SSW29" s="62"/>
      <c r="SSX29" s="62"/>
      <c r="SSY29" s="72"/>
      <c r="SSZ29" s="62"/>
      <c r="STA29" s="62"/>
      <c r="STB29" s="62"/>
      <c r="STC29" s="72"/>
      <c r="STD29" s="62"/>
      <c r="STE29" s="62"/>
      <c r="STF29" s="62"/>
      <c r="STG29" s="72"/>
      <c r="STH29" s="62"/>
      <c r="STI29" s="62"/>
      <c r="STJ29" s="62"/>
      <c r="STK29" s="72"/>
      <c r="STL29" s="62"/>
      <c r="STM29" s="62"/>
      <c r="STN29" s="62"/>
      <c r="STO29" s="72"/>
      <c r="STP29" s="62"/>
      <c r="STQ29" s="62"/>
      <c r="STR29" s="62"/>
      <c r="STS29" s="72"/>
      <c r="STT29" s="62"/>
      <c r="STU29" s="62"/>
      <c r="STV29" s="62"/>
      <c r="STW29" s="72"/>
      <c r="STX29" s="62"/>
      <c r="STY29" s="62"/>
      <c r="STZ29" s="62"/>
      <c r="SUA29" s="72"/>
      <c r="SUB29" s="62"/>
      <c r="SUC29" s="62"/>
      <c r="SUD29" s="62"/>
      <c r="SUE29" s="72"/>
      <c r="SUF29" s="62"/>
      <c r="SUG29" s="62"/>
      <c r="SUH29" s="62"/>
      <c r="SUI29" s="72"/>
      <c r="SUJ29" s="62"/>
      <c r="SUK29" s="62"/>
      <c r="SUL29" s="62"/>
      <c r="SUM29" s="72"/>
      <c r="SUN29" s="62"/>
      <c r="SUO29" s="62"/>
      <c r="SUP29" s="62"/>
      <c r="SUQ29" s="72"/>
      <c r="SUR29" s="62"/>
      <c r="SUS29" s="62"/>
      <c r="SUT29" s="62"/>
      <c r="SUU29" s="72"/>
      <c r="SUV29" s="62"/>
      <c r="SUW29" s="62"/>
      <c r="SUX29" s="62"/>
      <c r="SUY29" s="72"/>
      <c r="SUZ29" s="62"/>
      <c r="SVA29" s="62"/>
      <c r="SVB29" s="62"/>
      <c r="SVC29" s="72"/>
      <c r="SVD29" s="62"/>
      <c r="SVE29" s="62"/>
      <c r="SVF29" s="62"/>
      <c r="SVG29" s="72"/>
      <c r="SVH29" s="62"/>
      <c r="SVI29" s="62"/>
      <c r="SVJ29" s="62"/>
      <c r="SVK29" s="72"/>
      <c r="SVL29" s="62"/>
      <c r="SVM29" s="62"/>
      <c r="SVN29" s="62"/>
      <c r="SVO29" s="72"/>
      <c r="SVP29" s="62"/>
      <c r="SVQ29" s="62"/>
      <c r="SVR29" s="62"/>
      <c r="SVS29" s="72"/>
      <c r="SVT29" s="62"/>
      <c r="SVU29" s="62"/>
      <c r="SVV29" s="62"/>
      <c r="SVW29" s="72"/>
      <c r="SVX29" s="62"/>
      <c r="SVY29" s="62"/>
      <c r="SVZ29" s="62"/>
      <c r="SWA29" s="72"/>
      <c r="SWB29" s="62"/>
      <c r="SWC29" s="62"/>
      <c r="SWD29" s="62"/>
      <c r="SWE29" s="72"/>
      <c r="SWF29" s="62"/>
      <c r="SWG29" s="62"/>
      <c r="SWH29" s="62"/>
      <c r="SWI29" s="72"/>
      <c r="SWJ29" s="62"/>
      <c r="SWK29" s="62"/>
      <c r="SWL29" s="62"/>
      <c r="SWM29" s="72"/>
      <c r="SWN29" s="62"/>
      <c r="SWO29" s="62"/>
      <c r="SWP29" s="62"/>
      <c r="SWQ29" s="72"/>
      <c r="SWR29" s="62"/>
      <c r="SWS29" s="62"/>
      <c r="SWT29" s="62"/>
      <c r="SWU29" s="72"/>
      <c r="SWV29" s="62"/>
      <c r="SWW29" s="62"/>
      <c r="SWX29" s="62"/>
      <c r="SWY29" s="72"/>
      <c r="SWZ29" s="62"/>
      <c r="SXA29" s="62"/>
      <c r="SXB29" s="62"/>
      <c r="SXC29" s="72"/>
      <c r="SXD29" s="62"/>
      <c r="SXE29" s="62"/>
      <c r="SXF29" s="62"/>
      <c r="SXG29" s="72"/>
      <c r="SXH29" s="62"/>
      <c r="SXI29" s="62"/>
      <c r="SXJ29" s="62"/>
      <c r="SXK29" s="72"/>
      <c r="SXL29" s="62"/>
      <c r="SXM29" s="62"/>
      <c r="SXN29" s="62"/>
      <c r="SXO29" s="72"/>
      <c r="SXP29" s="62"/>
      <c r="SXQ29" s="62"/>
      <c r="SXR29" s="62"/>
      <c r="SXS29" s="72"/>
      <c r="SXT29" s="62"/>
      <c r="SXU29" s="62"/>
      <c r="SXV29" s="62"/>
      <c r="SXW29" s="72"/>
      <c r="SXX29" s="62"/>
      <c r="SXY29" s="62"/>
      <c r="SXZ29" s="62"/>
      <c r="SYA29" s="72"/>
      <c r="SYB29" s="62"/>
      <c r="SYC29" s="62"/>
      <c r="SYD29" s="62"/>
      <c r="SYE29" s="72"/>
      <c r="SYF29" s="62"/>
      <c r="SYG29" s="62"/>
      <c r="SYH29" s="62"/>
      <c r="SYI29" s="72"/>
      <c r="SYJ29" s="62"/>
      <c r="SYK29" s="62"/>
      <c r="SYL29" s="62"/>
      <c r="SYM29" s="72"/>
      <c r="SYN29" s="62"/>
      <c r="SYO29" s="62"/>
      <c r="SYP29" s="62"/>
      <c r="SYQ29" s="72"/>
      <c r="SYR29" s="62"/>
      <c r="SYS29" s="62"/>
      <c r="SYT29" s="62"/>
      <c r="SYU29" s="72"/>
      <c r="SYV29" s="62"/>
      <c r="SYW29" s="62"/>
      <c r="SYX29" s="62"/>
      <c r="SYY29" s="72"/>
      <c r="SYZ29" s="62"/>
      <c r="SZA29" s="62"/>
      <c r="SZB29" s="62"/>
      <c r="SZC29" s="72"/>
      <c r="SZD29" s="62"/>
      <c r="SZE29" s="62"/>
      <c r="SZF29" s="62"/>
      <c r="SZG29" s="72"/>
      <c r="SZH29" s="62"/>
      <c r="SZI29" s="62"/>
      <c r="SZJ29" s="62"/>
      <c r="SZK29" s="72"/>
      <c r="SZL29" s="62"/>
      <c r="SZM29" s="62"/>
      <c r="SZN29" s="62"/>
      <c r="SZO29" s="72"/>
      <c r="SZP29" s="62"/>
      <c r="SZQ29" s="62"/>
      <c r="SZR29" s="62"/>
      <c r="SZS29" s="72"/>
      <c r="SZT29" s="62"/>
      <c r="SZU29" s="62"/>
      <c r="SZV29" s="62"/>
      <c r="SZW29" s="72"/>
      <c r="SZX29" s="62"/>
      <c r="SZY29" s="62"/>
      <c r="SZZ29" s="62"/>
      <c r="TAA29" s="72"/>
      <c r="TAB29" s="62"/>
      <c r="TAC29" s="62"/>
      <c r="TAD29" s="62"/>
      <c r="TAE29" s="72"/>
      <c r="TAF29" s="62"/>
      <c r="TAG29" s="62"/>
      <c r="TAH29" s="62"/>
      <c r="TAI29" s="72"/>
      <c r="TAJ29" s="62"/>
      <c r="TAK29" s="62"/>
      <c r="TAL29" s="62"/>
      <c r="TAM29" s="72"/>
      <c r="TAN29" s="62"/>
      <c r="TAO29" s="62"/>
      <c r="TAP29" s="62"/>
      <c r="TAQ29" s="72"/>
      <c r="TAR29" s="62"/>
      <c r="TAS29" s="62"/>
      <c r="TAT29" s="62"/>
      <c r="TAU29" s="72"/>
      <c r="TAV29" s="62"/>
      <c r="TAW29" s="62"/>
      <c r="TAX29" s="62"/>
      <c r="TAY29" s="72"/>
      <c r="TAZ29" s="62"/>
      <c r="TBA29" s="62"/>
      <c r="TBB29" s="62"/>
      <c r="TBC29" s="72"/>
      <c r="TBD29" s="62"/>
      <c r="TBE29" s="62"/>
      <c r="TBF29" s="62"/>
      <c r="TBG29" s="72"/>
      <c r="TBH29" s="62"/>
      <c r="TBI29" s="62"/>
      <c r="TBJ29" s="62"/>
      <c r="TBK29" s="72"/>
      <c r="TBL29" s="62"/>
      <c r="TBM29" s="62"/>
      <c r="TBN29" s="62"/>
      <c r="TBO29" s="72"/>
      <c r="TBP29" s="62"/>
      <c r="TBQ29" s="62"/>
      <c r="TBR29" s="62"/>
      <c r="TBS29" s="72"/>
      <c r="TBT29" s="62"/>
      <c r="TBU29" s="62"/>
      <c r="TBV29" s="62"/>
      <c r="TBW29" s="72"/>
      <c r="TBX29" s="62"/>
      <c r="TBY29" s="62"/>
      <c r="TBZ29" s="62"/>
      <c r="TCA29" s="72"/>
      <c r="TCB29" s="62"/>
      <c r="TCC29" s="62"/>
      <c r="TCD29" s="62"/>
      <c r="TCE29" s="72"/>
      <c r="TCF29" s="62"/>
      <c r="TCG29" s="62"/>
      <c r="TCH29" s="62"/>
      <c r="TCI29" s="72"/>
      <c r="TCJ29" s="62"/>
      <c r="TCK29" s="62"/>
      <c r="TCL29" s="62"/>
      <c r="TCM29" s="72"/>
      <c r="TCN29" s="62"/>
      <c r="TCO29" s="62"/>
      <c r="TCP29" s="62"/>
      <c r="TCQ29" s="72"/>
      <c r="TCR29" s="62"/>
      <c r="TCS29" s="62"/>
      <c r="TCT29" s="62"/>
      <c r="TCU29" s="72"/>
      <c r="TCV29" s="62"/>
      <c r="TCW29" s="62"/>
      <c r="TCX29" s="62"/>
      <c r="TCY29" s="72"/>
      <c r="TCZ29" s="62"/>
      <c r="TDA29" s="62"/>
      <c r="TDB29" s="62"/>
      <c r="TDC29" s="72"/>
      <c r="TDD29" s="62"/>
      <c r="TDE29" s="62"/>
      <c r="TDF29" s="62"/>
      <c r="TDG29" s="72"/>
      <c r="TDH29" s="62"/>
      <c r="TDI29" s="62"/>
      <c r="TDJ29" s="62"/>
      <c r="TDK29" s="72"/>
      <c r="TDL29" s="62"/>
      <c r="TDM29" s="62"/>
      <c r="TDN29" s="62"/>
      <c r="TDO29" s="72"/>
      <c r="TDP29" s="62"/>
      <c r="TDQ29" s="62"/>
      <c r="TDR29" s="62"/>
      <c r="TDS29" s="72"/>
      <c r="TDT29" s="62"/>
      <c r="TDU29" s="62"/>
      <c r="TDV29" s="62"/>
      <c r="TDW29" s="72"/>
      <c r="TDX29" s="62"/>
      <c r="TDY29" s="62"/>
      <c r="TDZ29" s="62"/>
      <c r="TEA29" s="72"/>
      <c r="TEB29" s="62"/>
      <c r="TEC29" s="62"/>
      <c r="TED29" s="62"/>
      <c r="TEE29" s="72"/>
      <c r="TEF29" s="62"/>
      <c r="TEG29" s="62"/>
      <c r="TEH29" s="62"/>
      <c r="TEI29" s="72"/>
      <c r="TEJ29" s="62"/>
      <c r="TEK29" s="62"/>
      <c r="TEL29" s="62"/>
      <c r="TEM29" s="72"/>
      <c r="TEN29" s="62"/>
      <c r="TEO29" s="62"/>
      <c r="TEP29" s="62"/>
      <c r="TEQ29" s="72"/>
      <c r="TER29" s="62"/>
      <c r="TES29" s="62"/>
      <c r="TET29" s="62"/>
      <c r="TEU29" s="72"/>
      <c r="TEV29" s="62"/>
      <c r="TEW29" s="62"/>
      <c r="TEX29" s="62"/>
      <c r="TEY29" s="72"/>
      <c r="TEZ29" s="62"/>
      <c r="TFA29" s="62"/>
      <c r="TFB29" s="62"/>
      <c r="TFC29" s="72"/>
      <c r="TFD29" s="62"/>
      <c r="TFE29" s="62"/>
      <c r="TFF29" s="62"/>
      <c r="TFG29" s="72"/>
      <c r="TFH29" s="62"/>
      <c r="TFI29" s="62"/>
      <c r="TFJ29" s="62"/>
      <c r="TFK29" s="72"/>
      <c r="TFL29" s="62"/>
      <c r="TFM29" s="62"/>
      <c r="TFN29" s="62"/>
      <c r="TFO29" s="72"/>
      <c r="TFP29" s="62"/>
      <c r="TFQ29" s="62"/>
      <c r="TFR29" s="62"/>
      <c r="TFS29" s="72"/>
      <c r="TFT29" s="62"/>
      <c r="TFU29" s="62"/>
      <c r="TFV29" s="62"/>
      <c r="TFW29" s="72"/>
      <c r="TFX29" s="62"/>
      <c r="TFY29" s="62"/>
      <c r="TFZ29" s="62"/>
      <c r="TGA29" s="72"/>
      <c r="TGB29" s="62"/>
      <c r="TGC29" s="62"/>
      <c r="TGD29" s="62"/>
      <c r="TGE29" s="72"/>
      <c r="TGF29" s="62"/>
      <c r="TGG29" s="62"/>
      <c r="TGH29" s="62"/>
      <c r="TGI29" s="72"/>
      <c r="TGJ29" s="62"/>
      <c r="TGK29" s="62"/>
      <c r="TGL29" s="62"/>
      <c r="TGM29" s="72"/>
      <c r="TGN29" s="62"/>
      <c r="TGO29" s="62"/>
      <c r="TGP29" s="62"/>
      <c r="TGQ29" s="72"/>
      <c r="TGR29" s="62"/>
      <c r="TGS29" s="62"/>
      <c r="TGT29" s="62"/>
      <c r="TGU29" s="72"/>
      <c r="TGV29" s="62"/>
      <c r="TGW29" s="62"/>
      <c r="TGX29" s="62"/>
      <c r="TGY29" s="72"/>
      <c r="TGZ29" s="62"/>
      <c r="THA29" s="62"/>
      <c r="THB29" s="62"/>
      <c r="THC29" s="72"/>
      <c r="THD29" s="62"/>
      <c r="THE29" s="62"/>
      <c r="THF29" s="62"/>
      <c r="THG29" s="72"/>
      <c r="THH29" s="62"/>
      <c r="THI29" s="62"/>
      <c r="THJ29" s="62"/>
      <c r="THK29" s="72"/>
      <c r="THL29" s="62"/>
      <c r="THM29" s="62"/>
      <c r="THN29" s="62"/>
      <c r="THO29" s="72"/>
      <c r="THP29" s="62"/>
      <c r="THQ29" s="62"/>
      <c r="THR29" s="62"/>
      <c r="THS29" s="72"/>
      <c r="THT29" s="62"/>
      <c r="THU29" s="62"/>
      <c r="THV29" s="62"/>
      <c r="THW29" s="72"/>
      <c r="THX29" s="62"/>
      <c r="THY29" s="62"/>
      <c r="THZ29" s="62"/>
      <c r="TIA29" s="72"/>
      <c r="TIB29" s="62"/>
      <c r="TIC29" s="62"/>
      <c r="TID29" s="62"/>
      <c r="TIE29" s="72"/>
      <c r="TIF29" s="62"/>
      <c r="TIG29" s="62"/>
      <c r="TIH29" s="62"/>
      <c r="TII29" s="72"/>
      <c r="TIJ29" s="62"/>
      <c r="TIK29" s="62"/>
      <c r="TIL29" s="62"/>
      <c r="TIM29" s="72"/>
      <c r="TIN29" s="62"/>
      <c r="TIO29" s="62"/>
      <c r="TIP29" s="62"/>
      <c r="TIQ29" s="72"/>
      <c r="TIR29" s="62"/>
      <c r="TIS29" s="62"/>
      <c r="TIT29" s="62"/>
      <c r="TIU29" s="72"/>
      <c r="TIV29" s="62"/>
      <c r="TIW29" s="62"/>
      <c r="TIX29" s="62"/>
      <c r="TIY29" s="72"/>
      <c r="TIZ29" s="62"/>
      <c r="TJA29" s="62"/>
      <c r="TJB29" s="62"/>
      <c r="TJC29" s="72"/>
      <c r="TJD29" s="62"/>
      <c r="TJE29" s="62"/>
      <c r="TJF29" s="62"/>
      <c r="TJG29" s="72"/>
      <c r="TJH29" s="62"/>
      <c r="TJI29" s="62"/>
      <c r="TJJ29" s="62"/>
      <c r="TJK29" s="72"/>
      <c r="TJL29" s="62"/>
      <c r="TJM29" s="62"/>
      <c r="TJN29" s="62"/>
      <c r="TJO29" s="72"/>
      <c r="TJP29" s="62"/>
      <c r="TJQ29" s="62"/>
      <c r="TJR29" s="62"/>
      <c r="TJS29" s="72"/>
      <c r="TJT29" s="62"/>
      <c r="TJU29" s="62"/>
      <c r="TJV29" s="62"/>
      <c r="TJW29" s="72"/>
      <c r="TJX29" s="62"/>
      <c r="TJY29" s="62"/>
      <c r="TJZ29" s="62"/>
      <c r="TKA29" s="72"/>
      <c r="TKB29" s="62"/>
      <c r="TKC29" s="62"/>
      <c r="TKD29" s="62"/>
      <c r="TKE29" s="72"/>
      <c r="TKF29" s="62"/>
      <c r="TKG29" s="62"/>
      <c r="TKH29" s="62"/>
      <c r="TKI29" s="72"/>
      <c r="TKJ29" s="62"/>
      <c r="TKK29" s="62"/>
      <c r="TKL29" s="62"/>
      <c r="TKM29" s="72"/>
      <c r="TKN29" s="62"/>
      <c r="TKO29" s="62"/>
      <c r="TKP29" s="62"/>
      <c r="TKQ29" s="72"/>
      <c r="TKR29" s="62"/>
      <c r="TKS29" s="62"/>
      <c r="TKT29" s="62"/>
      <c r="TKU29" s="72"/>
      <c r="TKV29" s="62"/>
      <c r="TKW29" s="62"/>
      <c r="TKX29" s="62"/>
      <c r="TKY29" s="72"/>
      <c r="TKZ29" s="62"/>
      <c r="TLA29" s="62"/>
      <c r="TLB29" s="62"/>
      <c r="TLC29" s="72"/>
      <c r="TLD29" s="62"/>
      <c r="TLE29" s="62"/>
      <c r="TLF29" s="62"/>
      <c r="TLG29" s="72"/>
      <c r="TLH29" s="62"/>
      <c r="TLI29" s="62"/>
      <c r="TLJ29" s="62"/>
      <c r="TLK29" s="72"/>
      <c r="TLL29" s="62"/>
      <c r="TLM29" s="62"/>
      <c r="TLN29" s="62"/>
      <c r="TLO29" s="72"/>
      <c r="TLP29" s="62"/>
      <c r="TLQ29" s="62"/>
      <c r="TLR29" s="62"/>
      <c r="TLS29" s="72"/>
      <c r="TLT29" s="62"/>
      <c r="TLU29" s="62"/>
      <c r="TLV29" s="62"/>
      <c r="TLW29" s="72"/>
      <c r="TLX29" s="62"/>
      <c r="TLY29" s="62"/>
      <c r="TLZ29" s="62"/>
      <c r="TMA29" s="72"/>
      <c r="TMB29" s="62"/>
      <c r="TMC29" s="62"/>
      <c r="TMD29" s="62"/>
      <c r="TME29" s="72"/>
      <c r="TMF29" s="62"/>
      <c r="TMG29" s="62"/>
      <c r="TMH29" s="62"/>
      <c r="TMI29" s="72"/>
      <c r="TMJ29" s="62"/>
      <c r="TMK29" s="62"/>
      <c r="TML29" s="62"/>
      <c r="TMM29" s="72"/>
      <c r="TMN29" s="62"/>
      <c r="TMO29" s="62"/>
      <c r="TMP29" s="62"/>
      <c r="TMQ29" s="72"/>
      <c r="TMR29" s="62"/>
      <c r="TMS29" s="62"/>
      <c r="TMT29" s="62"/>
      <c r="TMU29" s="72"/>
      <c r="TMV29" s="62"/>
      <c r="TMW29" s="62"/>
      <c r="TMX29" s="62"/>
      <c r="TMY29" s="72"/>
      <c r="TMZ29" s="62"/>
      <c r="TNA29" s="62"/>
      <c r="TNB29" s="62"/>
      <c r="TNC29" s="72"/>
      <c r="TND29" s="62"/>
      <c r="TNE29" s="62"/>
      <c r="TNF29" s="62"/>
      <c r="TNG29" s="72"/>
      <c r="TNH29" s="62"/>
      <c r="TNI29" s="62"/>
      <c r="TNJ29" s="62"/>
      <c r="TNK29" s="72"/>
      <c r="TNL29" s="62"/>
      <c r="TNM29" s="62"/>
      <c r="TNN29" s="62"/>
      <c r="TNO29" s="72"/>
      <c r="TNP29" s="62"/>
      <c r="TNQ29" s="62"/>
      <c r="TNR29" s="62"/>
      <c r="TNS29" s="72"/>
      <c r="TNT29" s="62"/>
      <c r="TNU29" s="62"/>
      <c r="TNV29" s="62"/>
      <c r="TNW29" s="72"/>
      <c r="TNX29" s="62"/>
      <c r="TNY29" s="62"/>
      <c r="TNZ29" s="62"/>
      <c r="TOA29" s="72"/>
      <c r="TOB29" s="62"/>
      <c r="TOC29" s="62"/>
      <c r="TOD29" s="62"/>
      <c r="TOE29" s="72"/>
      <c r="TOF29" s="62"/>
      <c r="TOG29" s="62"/>
      <c r="TOH29" s="62"/>
      <c r="TOI29" s="72"/>
      <c r="TOJ29" s="62"/>
      <c r="TOK29" s="62"/>
      <c r="TOL29" s="62"/>
      <c r="TOM29" s="72"/>
      <c r="TON29" s="62"/>
      <c r="TOO29" s="62"/>
      <c r="TOP29" s="62"/>
      <c r="TOQ29" s="72"/>
      <c r="TOR29" s="62"/>
      <c r="TOS29" s="62"/>
      <c r="TOT29" s="62"/>
      <c r="TOU29" s="72"/>
      <c r="TOV29" s="62"/>
      <c r="TOW29" s="62"/>
      <c r="TOX29" s="62"/>
      <c r="TOY29" s="72"/>
      <c r="TOZ29" s="62"/>
      <c r="TPA29" s="62"/>
      <c r="TPB29" s="62"/>
      <c r="TPC29" s="72"/>
      <c r="TPD29" s="62"/>
      <c r="TPE29" s="62"/>
      <c r="TPF29" s="62"/>
      <c r="TPG29" s="72"/>
      <c r="TPH29" s="62"/>
      <c r="TPI29" s="62"/>
      <c r="TPJ29" s="62"/>
      <c r="TPK29" s="72"/>
      <c r="TPL29" s="62"/>
      <c r="TPM29" s="62"/>
      <c r="TPN29" s="62"/>
      <c r="TPO29" s="72"/>
      <c r="TPP29" s="62"/>
      <c r="TPQ29" s="62"/>
      <c r="TPR29" s="62"/>
      <c r="TPS29" s="72"/>
      <c r="TPT29" s="62"/>
      <c r="TPU29" s="62"/>
      <c r="TPV29" s="62"/>
      <c r="TPW29" s="72"/>
      <c r="TPX29" s="62"/>
      <c r="TPY29" s="62"/>
      <c r="TPZ29" s="62"/>
      <c r="TQA29" s="72"/>
      <c r="TQB29" s="62"/>
      <c r="TQC29" s="62"/>
      <c r="TQD29" s="62"/>
      <c r="TQE29" s="72"/>
      <c r="TQF29" s="62"/>
      <c r="TQG29" s="62"/>
      <c r="TQH29" s="62"/>
      <c r="TQI29" s="72"/>
      <c r="TQJ29" s="62"/>
      <c r="TQK29" s="62"/>
      <c r="TQL29" s="62"/>
      <c r="TQM29" s="72"/>
      <c r="TQN29" s="62"/>
      <c r="TQO29" s="62"/>
      <c r="TQP29" s="62"/>
      <c r="TQQ29" s="72"/>
      <c r="TQR29" s="62"/>
      <c r="TQS29" s="62"/>
      <c r="TQT29" s="62"/>
      <c r="TQU29" s="72"/>
      <c r="TQV29" s="62"/>
      <c r="TQW29" s="62"/>
      <c r="TQX29" s="62"/>
      <c r="TQY29" s="72"/>
      <c r="TQZ29" s="62"/>
      <c r="TRA29" s="62"/>
      <c r="TRB29" s="62"/>
      <c r="TRC29" s="72"/>
      <c r="TRD29" s="62"/>
      <c r="TRE29" s="62"/>
      <c r="TRF29" s="62"/>
      <c r="TRG29" s="72"/>
      <c r="TRH29" s="62"/>
      <c r="TRI29" s="62"/>
      <c r="TRJ29" s="62"/>
      <c r="TRK29" s="72"/>
      <c r="TRL29" s="62"/>
      <c r="TRM29" s="62"/>
      <c r="TRN29" s="62"/>
      <c r="TRO29" s="72"/>
      <c r="TRP29" s="62"/>
      <c r="TRQ29" s="62"/>
      <c r="TRR29" s="62"/>
      <c r="TRS29" s="72"/>
      <c r="TRT29" s="62"/>
      <c r="TRU29" s="62"/>
      <c r="TRV29" s="62"/>
      <c r="TRW29" s="72"/>
      <c r="TRX29" s="62"/>
      <c r="TRY29" s="62"/>
      <c r="TRZ29" s="62"/>
      <c r="TSA29" s="72"/>
      <c r="TSB29" s="62"/>
      <c r="TSC29" s="62"/>
      <c r="TSD29" s="62"/>
      <c r="TSE29" s="72"/>
      <c r="TSF29" s="62"/>
      <c r="TSG29" s="62"/>
      <c r="TSH29" s="62"/>
      <c r="TSI29" s="72"/>
      <c r="TSJ29" s="62"/>
      <c r="TSK29" s="62"/>
      <c r="TSL29" s="62"/>
      <c r="TSM29" s="72"/>
      <c r="TSN29" s="62"/>
      <c r="TSO29" s="62"/>
      <c r="TSP29" s="62"/>
      <c r="TSQ29" s="72"/>
      <c r="TSR29" s="62"/>
      <c r="TSS29" s="62"/>
      <c r="TST29" s="62"/>
      <c r="TSU29" s="72"/>
      <c r="TSV29" s="62"/>
      <c r="TSW29" s="62"/>
      <c r="TSX29" s="62"/>
      <c r="TSY29" s="72"/>
      <c r="TSZ29" s="62"/>
      <c r="TTA29" s="62"/>
      <c r="TTB29" s="62"/>
      <c r="TTC29" s="72"/>
      <c r="TTD29" s="62"/>
      <c r="TTE29" s="62"/>
      <c r="TTF29" s="62"/>
      <c r="TTG29" s="72"/>
      <c r="TTH29" s="62"/>
      <c r="TTI29" s="62"/>
      <c r="TTJ29" s="62"/>
      <c r="TTK29" s="72"/>
      <c r="TTL29" s="62"/>
      <c r="TTM29" s="62"/>
      <c r="TTN29" s="62"/>
      <c r="TTO29" s="72"/>
      <c r="TTP29" s="62"/>
      <c r="TTQ29" s="62"/>
      <c r="TTR29" s="62"/>
      <c r="TTS29" s="72"/>
      <c r="TTT29" s="62"/>
      <c r="TTU29" s="62"/>
      <c r="TTV29" s="62"/>
      <c r="TTW29" s="72"/>
      <c r="TTX29" s="62"/>
      <c r="TTY29" s="62"/>
      <c r="TTZ29" s="62"/>
      <c r="TUA29" s="72"/>
      <c r="TUB29" s="62"/>
      <c r="TUC29" s="62"/>
      <c r="TUD29" s="62"/>
      <c r="TUE29" s="72"/>
      <c r="TUF29" s="62"/>
      <c r="TUG29" s="62"/>
      <c r="TUH29" s="62"/>
      <c r="TUI29" s="72"/>
      <c r="TUJ29" s="62"/>
      <c r="TUK29" s="62"/>
      <c r="TUL29" s="62"/>
      <c r="TUM29" s="72"/>
      <c r="TUN29" s="62"/>
      <c r="TUO29" s="62"/>
      <c r="TUP29" s="62"/>
      <c r="TUQ29" s="72"/>
      <c r="TUR29" s="62"/>
      <c r="TUS29" s="62"/>
      <c r="TUT29" s="62"/>
      <c r="TUU29" s="72"/>
      <c r="TUV29" s="62"/>
      <c r="TUW29" s="62"/>
      <c r="TUX29" s="62"/>
      <c r="TUY29" s="72"/>
      <c r="TUZ29" s="62"/>
      <c r="TVA29" s="62"/>
      <c r="TVB29" s="62"/>
      <c r="TVC29" s="72"/>
      <c r="TVD29" s="62"/>
      <c r="TVE29" s="62"/>
      <c r="TVF29" s="62"/>
      <c r="TVG29" s="72"/>
      <c r="TVH29" s="62"/>
      <c r="TVI29" s="62"/>
      <c r="TVJ29" s="62"/>
      <c r="TVK29" s="72"/>
      <c r="TVL29" s="62"/>
      <c r="TVM29" s="62"/>
      <c r="TVN29" s="62"/>
      <c r="TVO29" s="72"/>
      <c r="TVP29" s="62"/>
      <c r="TVQ29" s="62"/>
      <c r="TVR29" s="62"/>
      <c r="TVS29" s="72"/>
      <c r="TVT29" s="62"/>
      <c r="TVU29" s="62"/>
      <c r="TVV29" s="62"/>
      <c r="TVW29" s="72"/>
      <c r="TVX29" s="62"/>
      <c r="TVY29" s="62"/>
      <c r="TVZ29" s="62"/>
      <c r="TWA29" s="72"/>
      <c r="TWB29" s="62"/>
      <c r="TWC29" s="62"/>
      <c r="TWD29" s="62"/>
      <c r="TWE29" s="72"/>
      <c r="TWF29" s="62"/>
      <c r="TWG29" s="62"/>
      <c r="TWH29" s="62"/>
      <c r="TWI29" s="72"/>
      <c r="TWJ29" s="62"/>
      <c r="TWK29" s="62"/>
      <c r="TWL29" s="62"/>
      <c r="TWM29" s="72"/>
      <c r="TWN29" s="62"/>
      <c r="TWO29" s="62"/>
      <c r="TWP29" s="62"/>
      <c r="TWQ29" s="72"/>
      <c r="TWR29" s="62"/>
      <c r="TWS29" s="62"/>
      <c r="TWT29" s="62"/>
      <c r="TWU29" s="72"/>
      <c r="TWV29" s="62"/>
      <c r="TWW29" s="62"/>
      <c r="TWX29" s="62"/>
      <c r="TWY29" s="72"/>
      <c r="TWZ29" s="62"/>
      <c r="TXA29" s="62"/>
      <c r="TXB29" s="62"/>
      <c r="TXC29" s="72"/>
      <c r="TXD29" s="62"/>
      <c r="TXE29" s="62"/>
      <c r="TXF29" s="62"/>
      <c r="TXG29" s="72"/>
      <c r="TXH29" s="62"/>
      <c r="TXI29" s="62"/>
      <c r="TXJ29" s="62"/>
      <c r="TXK29" s="72"/>
      <c r="TXL29" s="62"/>
      <c r="TXM29" s="62"/>
      <c r="TXN29" s="62"/>
      <c r="TXO29" s="72"/>
      <c r="TXP29" s="62"/>
      <c r="TXQ29" s="62"/>
      <c r="TXR29" s="62"/>
      <c r="TXS29" s="72"/>
      <c r="TXT29" s="62"/>
      <c r="TXU29" s="62"/>
      <c r="TXV29" s="62"/>
      <c r="TXW29" s="72"/>
      <c r="TXX29" s="62"/>
      <c r="TXY29" s="62"/>
      <c r="TXZ29" s="62"/>
      <c r="TYA29" s="72"/>
      <c r="TYB29" s="62"/>
      <c r="TYC29" s="62"/>
      <c r="TYD29" s="62"/>
      <c r="TYE29" s="72"/>
      <c r="TYF29" s="62"/>
      <c r="TYG29" s="62"/>
      <c r="TYH29" s="62"/>
      <c r="TYI29" s="72"/>
      <c r="TYJ29" s="62"/>
      <c r="TYK29" s="62"/>
      <c r="TYL29" s="62"/>
      <c r="TYM29" s="72"/>
      <c r="TYN29" s="62"/>
      <c r="TYO29" s="62"/>
      <c r="TYP29" s="62"/>
      <c r="TYQ29" s="72"/>
      <c r="TYR29" s="62"/>
      <c r="TYS29" s="62"/>
      <c r="TYT29" s="62"/>
      <c r="TYU29" s="72"/>
      <c r="TYV29" s="62"/>
      <c r="TYW29" s="62"/>
      <c r="TYX29" s="62"/>
      <c r="TYY29" s="72"/>
      <c r="TYZ29" s="62"/>
      <c r="TZA29" s="62"/>
      <c r="TZB29" s="62"/>
      <c r="TZC29" s="72"/>
      <c r="TZD29" s="62"/>
      <c r="TZE29" s="62"/>
      <c r="TZF29" s="62"/>
      <c r="TZG29" s="72"/>
      <c r="TZH29" s="62"/>
      <c r="TZI29" s="62"/>
      <c r="TZJ29" s="62"/>
      <c r="TZK29" s="72"/>
      <c r="TZL29" s="62"/>
      <c r="TZM29" s="62"/>
      <c r="TZN29" s="62"/>
      <c r="TZO29" s="72"/>
      <c r="TZP29" s="62"/>
      <c r="TZQ29" s="62"/>
      <c r="TZR29" s="62"/>
      <c r="TZS29" s="72"/>
      <c r="TZT29" s="62"/>
      <c r="TZU29" s="62"/>
      <c r="TZV29" s="62"/>
      <c r="TZW29" s="72"/>
      <c r="TZX29" s="62"/>
      <c r="TZY29" s="62"/>
      <c r="TZZ29" s="62"/>
      <c r="UAA29" s="72"/>
      <c r="UAB29" s="62"/>
      <c r="UAC29" s="62"/>
      <c r="UAD29" s="62"/>
      <c r="UAE29" s="72"/>
      <c r="UAF29" s="62"/>
      <c r="UAG29" s="62"/>
      <c r="UAH29" s="62"/>
      <c r="UAI29" s="72"/>
      <c r="UAJ29" s="62"/>
      <c r="UAK29" s="62"/>
      <c r="UAL29" s="62"/>
      <c r="UAM29" s="72"/>
      <c r="UAN29" s="62"/>
      <c r="UAO29" s="62"/>
      <c r="UAP29" s="62"/>
      <c r="UAQ29" s="72"/>
      <c r="UAR29" s="62"/>
      <c r="UAS29" s="62"/>
      <c r="UAT29" s="62"/>
      <c r="UAU29" s="72"/>
      <c r="UAV29" s="62"/>
      <c r="UAW29" s="62"/>
      <c r="UAX29" s="62"/>
      <c r="UAY29" s="72"/>
      <c r="UAZ29" s="62"/>
      <c r="UBA29" s="62"/>
      <c r="UBB29" s="62"/>
      <c r="UBC29" s="72"/>
      <c r="UBD29" s="62"/>
      <c r="UBE29" s="62"/>
      <c r="UBF29" s="62"/>
      <c r="UBG29" s="72"/>
      <c r="UBH29" s="62"/>
      <c r="UBI29" s="62"/>
      <c r="UBJ29" s="62"/>
      <c r="UBK29" s="72"/>
      <c r="UBL29" s="62"/>
      <c r="UBM29" s="62"/>
      <c r="UBN29" s="62"/>
      <c r="UBO29" s="72"/>
      <c r="UBP29" s="62"/>
      <c r="UBQ29" s="62"/>
      <c r="UBR29" s="62"/>
      <c r="UBS29" s="72"/>
      <c r="UBT29" s="62"/>
      <c r="UBU29" s="62"/>
      <c r="UBV29" s="62"/>
      <c r="UBW29" s="72"/>
      <c r="UBX29" s="62"/>
      <c r="UBY29" s="62"/>
      <c r="UBZ29" s="62"/>
      <c r="UCA29" s="72"/>
      <c r="UCB29" s="62"/>
      <c r="UCC29" s="62"/>
      <c r="UCD29" s="62"/>
      <c r="UCE29" s="72"/>
      <c r="UCF29" s="62"/>
      <c r="UCG29" s="62"/>
      <c r="UCH29" s="62"/>
      <c r="UCI29" s="72"/>
      <c r="UCJ29" s="62"/>
      <c r="UCK29" s="62"/>
      <c r="UCL29" s="62"/>
      <c r="UCM29" s="72"/>
      <c r="UCN29" s="62"/>
      <c r="UCO29" s="62"/>
      <c r="UCP29" s="62"/>
      <c r="UCQ29" s="72"/>
      <c r="UCR29" s="62"/>
      <c r="UCS29" s="62"/>
      <c r="UCT29" s="62"/>
      <c r="UCU29" s="72"/>
      <c r="UCV29" s="62"/>
      <c r="UCW29" s="62"/>
      <c r="UCX29" s="62"/>
      <c r="UCY29" s="72"/>
      <c r="UCZ29" s="62"/>
      <c r="UDA29" s="62"/>
      <c r="UDB29" s="62"/>
      <c r="UDC29" s="72"/>
      <c r="UDD29" s="62"/>
      <c r="UDE29" s="62"/>
      <c r="UDF29" s="62"/>
      <c r="UDG29" s="72"/>
      <c r="UDH29" s="62"/>
      <c r="UDI29" s="62"/>
      <c r="UDJ29" s="62"/>
      <c r="UDK29" s="72"/>
      <c r="UDL29" s="62"/>
      <c r="UDM29" s="62"/>
      <c r="UDN29" s="62"/>
      <c r="UDO29" s="72"/>
      <c r="UDP29" s="62"/>
      <c r="UDQ29" s="62"/>
      <c r="UDR29" s="62"/>
      <c r="UDS29" s="72"/>
      <c r="UDT29" s="62"/>
      <c r="UDU29" s="62"/>
      <c r="UDV29" s="62"/>
      <c r="UDW29" s="72"/>
      <c r="UDX29" s="62"/>
      <c r="UDY29" s="62"/>
      <c r="UDZ29" s="62"/>
      <c r="UEA29" s="72"/>
      <c r="UEB29" s="62"/>
      <c r="UEC29" s="62"/>
      <c r="UED29" s="62"/>
      <c r="UEE29" s="72"/>
      <c r="UEF29" s="62"/>
      <c r="UEG29" s="62"/>
      <c r="UEH29" s="62"/>
      <c r="UEI29" s="72"/>
      <c r="UEJ29" s="62"/>
      <c r="UEK29" s="62"/>
      <c r="UEL29" s="62"/>
      <c r="UEM29" s="72"/>
      <c r="UEN29" s="62"/>
      <c r="UEO29" s="62"/>
      <c r="UEP29" s="62"/>
      <c r="UEQ29" s="72"/>
      <c r="UER29" s="62"/>
      <c r="UES29" s="62"/>
      <c r="UET29" s="62"/>
      <c r="UEU29" s="72"/>
      <c r="UEV29" s="62"/>
      <c r="UEW29" s="62"/>
      <c r="UEX29" s="62"/>
      <c r="UEY29" s="72"/>
      <c r="UEZ29" s="62"/>
      <c r="UFA29" s="62"/>
      <c r="UFB29" s="62"/>
      <c r="UFC29" s="72"/>
      <c r="UFD29" s="62"/>
      <c r="UFE29" s="62"/>
      <c r="UFF29" s="62"/>
      <c r="UFG29" s="72"/>
      <c r="UFH29" s="62"/>
      <c r="UFI29" s="62"/>
      <c r="UFJ29" s="62"/>
      <c r="UFK29" s="72"/>
      <c r="UFL29" s="62"/>
      <c r="UFM29" s="62"/>
      <c r="UFN29" s="62"/>
      <c r="UFO29" s="72"/>
      <c r="UFP29" s="62"/>
      <c r="UFQ29" s="62"/>
      <c r="UFR29" s="62"/>
      <c r="UFS29" s="72"/>
      <c r="UFT29" s="62"/>
      <c r="UFU29" s="62"/>
      <c r="UFV29" s="62"/>
      <c r="UFW29" s="72"/>
      <c r="UFX29" s="62"/>
      <c r="UFY29" s="62"/>
      <c r="UFZ29" s="62"/>
      <c r="UGA29" s="72"/>
      <c r="UGB29" s="62"/>
      <c r="UGC29" s="62"/>
      <c r="UGD29" s="62"/>
      <c r="UGE29" s="72"/>
      <c r="UGF29" s="62"/>
      <c r="UGG29" s="62"/>
      <c r="UGH29" s="62"/>
      <c r="UGI29" s="72"/>
      <c r="UGJ29" s="62"/>
      <c r="UGK29" s="62"/>
      <c r="UGL29" s="62"/>
      <c r="UGM29" s="72"/>
      <c r="UGN29" s="62"/>
      <c r="UGO29" s="62"/>
      <c r="UGP29" s="62"/>
      <c r="UGQ29" s="72"/>
      <c r="UGR29" s="62"/>
      <c r="UGS29" s="62"/>
      <c r="UGT29" s="62"/>
      <c r="UGU29" s="72"/>
      <c r="UGV29" s="62"/>
      <c r="UGW29" s="62"/>
      <c r="UGX29" s="62"/>
      <c r="UGY29" s="72"/>
      <c r="UGZ29" s="62"/>
      <c r="UHA29" s="62"/>
      <c r="UHB29" s="62"/>
      <c r="UHC29" s="72"/>
      <c r="UHD29" s="62"/>
      <c r="UHE29" s="62"/>
      <c r="UHF29" s="62"/>
      <c r="UHG29" s="72"/>
      <c r="UHH29" s="62"/>
      <c r="UHI29" s="62"/>
      <c r="UHJ29" s="62"/>
      <c r="UHK29" s="72"/>
      <c r="UHL29" s="62"/>
      <c r="UHM29" s="62"/>
      <c r="UHN29" s="62"/>
      <c r="UHO29" s="72"/>
      <c r="UHP29" s="62"/>
      <c r="UHQ29" s="62"/>
      <c r="UHR29" s="62"/>
      <c r="UHS29" s="72"/>
      <c r="UHT29" s="62"/>
      <c r="UHU29" s="62"/>
      <c r="UHV29" s="62"/>
      <c r="UHW29" s="72"/>
      <c r="UHX29" s="62"/>
      <c r="UHY29" s="62"/>
      <c r="UHZ29" s="62"/>
      <c r="UIA29" s="72"/>
      <c r="UIB29" s="62"/>
      <c r="UIC29" s="62"/>
      <c r="UID29" s="62"/>
      <c r="UIE29" s="72"/>
      <c r="UIF29" s="62"/>
      <c r="UIG29" s="62"/>
      <c r="UIH29" s="62"/>
      <c r="UII29" s="72"/>
      <c r="UIJ29" s="62"/>
      <c r="UIK29" s="62"/>
      <c r="UIL29" s="62"/>
      <c r="UIM29" s="72"/>
      <c r="UIN29" s="62"/>
      <c r="UIO29" s="62"/>
      <c r="UIP29" s="62"/>
      <c r="UIQ29" s="72"/>
      <c r="UIR29" s="62"/>
      <c r="UIS29" s="62"/>
      <c r="UIT29" s="62"/>
      <c r="UIU29" s="72"/>
      <c r="UIV29" s="62"/>
      <c r="UIW29" s="62"/>
      <c r="UIX29" s="62"/>
      <c r="UIY29" s="72"/>
      <c r="UIZ29" s="62"/>
      <c r="UJA29" s="62"/>
      <c r="UJB29" s="62"/>
      <c r="UJC29" s="72"/>
      <c r="UJD29" s="62"/>
      <c r="UJE29" s="62"/>
      <c r="UJF29" s="62"/>
      <c r="UJG29" s="72"/>
      <c r="UJH29" s="62"/>
      <c r="UJI29" s="62"/>
      <c r="UJJ29" s="62"/>
      <c r="UJK29" s="72"/>
      <c r="UJL29" s="62"/>
      <c r="UJM29" s="62"/>
      <c r="UJN29" s="62"/>
      <c r="UJO29" s="72"/>
      <c r="UJP29" s="62"/>
      <c r="UJQ29" s="62"/>
      <c r="UJR29" s="62"/>
      <c r="UJS29" s="72"/>
      <c r="UJT29" s="62"/>
      <c r="UJU29" s="62"/>
      <c r="UJV29" s="62"/>
      <c r="UJW29" s="72"/>
      <c r="UJX29" s="62"/>
      <c r="UJY29" s="62"/>
      <c r="UJZ29" s="62"/>
      <c r="UKA29" s="72"/>
      <c r="UKB29" s="62"/>
      <c r="UKC29" s="62"/>
      <c r="UKD29" s="62"/>
      <c r="UKE29" s="72"/>
      <c r="UKF29" s="62"/>
      <c r="UKG29" s="62"/>
      <c r="UKH29" s="62"/>
      <c r="UKI29" s="72"/>
      <c r="UKJ29" s="62"/>
      <c r="UKK29" s="62"/>
      <c r="UKL29" s="62"/>
      <c r="UKM29" s="72"/>
      <c r="UKN29" s="62"/>
      <c r="UKO29" s="62"/>
      <c r="UKP29" s="62"/>
      <c r="UKQ29" s="72"/>
      <c r="UKR29" s="62"/>
      <c r="UKS29" s="62"/>
      <c r="UKT29" s="62"/>
      <c r="UKU29" s="72"/>
      <c r="UKV29" s="62"/>
      <c r="UKW29" s="62"/>
      <c r="UKX29" s="62"/>
      <c r="UKY29" s="72"/>
      <c r="UKZ29" s="62"/>
      <c r="ULA29" s="62"/>
      <c r="ULB29" s="62"/>
      <c r="ULC29" s="72"/>
      <c r="ULD29" s="62"/>
      <c r="ULE29" s="62"/>
      <c r="ULF29" s="62"/>
      <c r="ULG29" s="72"/>
      <c r="ULH29" s="62"/>
      <c r="ULI29" s="62"/>
      <c r="ULJ29" s="62"/>
      <c r="ULK29" s="72"/>
      <c r="ULL29" s="62"/>
      <c r="ULM29" s="62"/>
      <c r="ULN29" s="62"/>
      <c r="ULO29" s="72"/>
      <c r="ULP29" s="62"/>
      <c r="ULQ29" s="62"/>
      <c r="ULR29" s="62"/>
      <c r="ULS29" s="72"/>
      <c r="ULT29" s="62"/>
      <c r="ULU29" s="62"/>
      <c r="ULV29" s="62"/>
      <c r="ULW29" s="72"/>
      <c r="ULX29" s="62"/>
      <c r="ULY29" s="62"/>
      <c r="ULZ29" s="62"/>
      <c r="UMA29" s="72"/>
      <c r="UMB29" s="62"/>
      <c r="UMC29" s="62"/>
      <c r="UMD29" s="62"/>
      <c r="UME29" s="72"/>
      <c r="UMF29" s="62"/>
      <c r="UMG29" s="62"/>
      <c r="UMH29" s="62"/>
      <c r="UMI29" s="72"/>
      <c r="UMJ29" s="62"/>
      <c r="UMK29" s="62"/>
      <c r="UML29" s="62"/>
      <c r="UMM29" s="72"/>
      <c r="UMN29" s="62"/>
      <c r="UMO29" s="62"/>
      <c r="UMP29" s="62"/>
      <c r="UMQ29" s="72"/>
      <c r="UMR29" s="62"/>
      <c r="UMS29" s="62"/>
      <c r="UMT29" s="62"/>
      <c r="UMU29" s="72"/>
      <c r="UMV29" s="62"/>
      <c r="UMW29" s="62"/>
      <c r="UMX29" s="62"/>
      <c r="UMY29" s="72"/>
      <c r="UMZ29" s="62"/>
      <c r="UNA29" s="62"/>
      <c r="UNB29" s="62"/>
      <c r="UNC29" s="72"/>
      <c r="UND29" s="62"/>
      <c r="UNE29" s="62"/>
      <c r="UNF29" s="62"/>
      <c r="UNG29" s="72"/>
      <c r="UNH29" s="62"/>
      <c r="UNI29" s="62"/>
      <c r="UNJ29" s="62"/>
      <c r="UNK29" s="72"/>
      <c r="UNL29" s="62"/>
      <c r="UNM29" s="62"/>
      <c r="UNN29" s="62"/>
      <c r="UNO29" s="72"/>
      <c r="UNP29" s="62"/>
      <c r="UNQ29" s="62"/>
      <c r="UNR29" s="62"/>
      <c r="UNS29" s="72"/>
      <c r="UNT29" s="62"/>
      <c r="UNU29" s="62"/>
      <c r="UNV29" s="62"/>
      <c r="UNW29" s="72"/>
      <c r="UNX29" s="62"/>
      <c r="UNY29" s="62"/>
      <c r="UNZ29" s="62"/>
      <c r="UOA29" s="72"/>
      <c r="UOB29" s="62"/>
      <c r="UOC29" s="62"/>
      <c r="UOD29" s="62"/>
      <c r="UOE29" s="72"/>
      <c r="UOF29" s="62"/>
      <c r="UOG29" s="62"/>
      <c r="UOH29" s="62"/>
      <c r="UOI29" s="72"/>
      <c r="UOJ29" s="62"/>
      <c r="UOK29" s="62"/>
      <c r="UOL29" s="62"/>
      <c r="UOM29" s="72"/>
      <c r="UON29" s="62"/>
      <c r="UOO29" s="62"/>
      <c r="UOP29" s="62"/>
      <c r="UOQ29" s="72"/>
      <c r="UOR29" s="62"/>
      <c r="UOS29" s="62"/>
      <c r="UOT29" s="62"/>
      <c r="UOU29" s="72"/>
      <c r="UOV29" s="62"/>
      <c r="UOW29" s="62"/>
      <c r="UOX29" s="62"/>
      <c r="UOY29" s="72"/>
      <c r="UOZ29" s="62"/>
      <c r="UPA29" s="62"/>
      <c r="UPB29" s="62"/>
      <c r="UPC29" s="72"/>
      <c r="UPD29" s="62"/>
      <c r="UPE29" s="62"/>
      <c r="UPF29" s="62"/>
      <c r="UPG29" s="72"/>
      <c r="UPH29" s="62"/>
      <c r="UPI29" s="62"/>
      <c r="UPJ29" s="62"/>
      <c r="UPK29" s="72"/>
      <c r="UPL29" s="62"/>
      <c r="UPM29" s="62"/>
      <c r="UPN29" s="62"/>
      <c r="UPO29" s="72"/>
      <c r="UPP29" s="62"/>
      <c r="UPQ29" s="62"/>
      <c r="UPR29" s="62"/>
      <c r="UPS29" s="72"/>
      <c r="UPT29" s="62"/>
      <c r="UPU29" s="62"/>
      <c r="UPV29" s="62"/>
      <c r="UPW29" s="72"/>
      <c r="UPX29" s="62"/>
      <c r="UPY29" s="62"/>
      <c r="UPZ29" s="62"/>
      <c r="UQA29" s="72"/>
      <c r="UQB29" s="62"/>
      <c r="UQC29" s="62"/>
      <c r="UQD29" s="62"/>
      <c r="UQE29" s="72"/>
      <c r="UQF29" s="62"/>
      <c r="UQG29" s="62"/>
      <c r="UQH29" s="62"/>
      <c r="UQI29" s="72"/>
      <c r="UQJ29" s="62"/>
      <c r="UQK29" s="62"/>
      <c r="UQL29" s="62"/>
      <c r="UQM29" s="72"/>
      <c r="UQN29" s="62"/>
      <c r="UQO29" s="62"/>
      <c r="UQP29" s="62"/>
      <c r="UQQ29" s="72"/>
      <c r="UQR29" s="62"/>
      <c r="UQS29" s="62"/>
      <c r="UQT29" s="62"/>
      <c r="UQU29" s="72"/>
      <c r="UQV29" s="62"/>
      <c r="UQW29" s="62"/>
      <c r="UQX29" s="62"/>
      <c r="UQY29" s="72"/>
      <c r="UQZ29" s="62"/>
      <c r="URA29" s="62"/>
      <c r="URB29" s="62"/>
      <c r="URC29" s="72"/>
      <c r="URD29" s="62"/>
      <c r="URE29" s="62"/>
      <c r="URF29" s="62"/>
      <c r="URG29" s="72"/>
      <c r="URH29" s="62"/>
      <c r="URI29" s="62"/>
      <c r="URJ29" s="62"/>
      <c r="URK29" s="72"/>
      <c r="URL29" s="62"/>
      <c r="URM29" s="62"/>
      <c r="URN29" s="62"/>
      <c r="URO29" s="72"/>
      <c r="URP29" s="62"/>
      <c r="URQ29" s="62"/>
      <c r="URR29" s="62"/>
      <c r="URS29" s="72"/>
      <c r="URT29" s="62"/>
      <c r="URU29" s="62"/>
      <c r="URV29" s="62"/>
      <c r="URW29" s="72"/>
      <c r="URX29" s="62"/>
      <c r="URY29" s="62"/>
      <c r="URZ29" s="62"/>
      <c r="USA29" s="72"/>
      <c r="USB29" s="62"/>
      <c r="USC29" s="62"/>
      <c r="USD29" s="62"/>
      <c r="USE29" s="72"/>
      <c r="USF29" s="62"/>
      <c r="USG29" s="62"/>
      <c r="USH29" s="62"/>
      <c r="USI29" s="72"/>
      <c r="USJ29" s="62"/>
      <c r="USK29" s="62"/>
      <c r="USL29" s="62"/>
      <c r="USM29" s="72"/>
      <c r="USN29" s="62"/>
      <c r="USO29" s="62"/>
      <c r="USP29" s="62"/>
      <c r="USQ29" s="72"/>
      <c r="USR29" s="62"/>
      <c r="USS29" s="62"/>
      <c r="UST29" s="62"/>
      <c r="USU29" s="72"/>
      <c r="USV29" s="62"/>
      <c r="USW29" s="62"/>
      <c r="USX29" s="62"/>
      <c r="USY29" s="72"/>
      <c r="USZ29" s="62"/>
      <c r="UTA29" s="62"/>
      <c r="UTB29" s="62"/>
      <c r="UTC29" s="72"/>
      <c r="UTD29" s="62"/>
      <c r="UTE29" s="62"/>
      <c r="UTF29" s="62"/>
      <c r="UTG29" s="72"/>
      <c r="UTH29" s="62"/>
      <c r="UTI29" s="62"/>
      <c r="UTJ29" s="62"/>
      <c r="UTK29" s="72"/>
      <c r="UTL29" s="62"/>
      <c r="UTM29" s="62"/>
      <c r="UTN29" s="62"/>
      <c r="UTO29" s="72"/>
      <c r="UTP29" s="62"/>
      <c r="UTQ29" s="62"/>
      <c r="UTR29" s="62"/>
      <c r="UTS29" s="72"/>
      <c r="UTT29" s="62"/>
      <c r="UTU29" s="62"/>
      <c r="UTV29" s="62"/>
      <c r="UTW29" s="72"/>
      <c r="UTX29" s="62"/>
      <c r="UTY29" s="62"/>
      <c r="UTZ29" s="62"/>
      <c r="UUA29" s="72"/>
      <c r="UUB29" s="62"/>
      <c r="UUC29" s="62"/>
      <c r="UUD29" s="62"/>
      <c r="UUE29" s="72"/>
      <c r="UUF29" s="62"/>
      <c r="UUG29" s="62"/>
      <c r="UUH29" s="62"/>
      <c r="UUI29" s="72"/>
      <c r="UUJ29" s="62"/>
      <c r="UUK29" s="62"/>
      <c r="UUL29" s="62"/>
      <c r="UUM29" s="72"/>
      <c r="UUN29" s="62"/>
      <c r="UUO29" s="62"/>
      <c r="UUP29" s="62"/>
      <c r="UUQ29" s="72"/>
      <c r="UUR29" s="62"/>
      <c r="UUS29" s="62"/>
      <c r="UUT29" s="62"/>
      <c r="UUU29" s="72"/>
      <c r="UUV29" s="62"/>
      <c r="UUW29" s="62"/>
      <c r="UUX29" s="62"/>
      <c r="UUY29" s="72"/>
      <c r="UUZ29" s="62"/>
      <c r="UVA29" s="62"/>
      <c r="UVB29" s="62"/>
      <c r="UVC29" s="72"/>
      <c r="UVD29" s="62"/>
      <c r="UVE29" s="62"/>
      <c r="UVF29" s="62"/>
      <c r="UVG29" s="72"/>
      <c r="UVH29" s="62"/>
      <c r="UVI29" s="62"/>
      <c r="UVJ29" s="62"/>
      <c r="UVK29" s="72"/>
      <c r="UVL29" s="62"/>
      <c r="UVM29" s="62"/>
      <c r="UVN29" s="62"/>
      <c r="UVO29" s="72"/>
      <c r="UVP29" s="62"/>
      <c r="UVQ29" s="62"/>
      <c r="UVR29" s="62"/>
      <c r="UVS29" s="72"/>
      <c r="UVT29" s="62"/>
      <c r="UVU29" s="62"/>
      <c r="UVV29" s="62"/>
      <c r="UVW29" s="72"/>
      <c r="UVX29" s="62"/>
      <c r="UVY29" s="62"/>
      <c r="UVZ29" s="62"/>
      <c r="UWA29" s="72"/>
      <c r="UWB29" s="62"/>
      <c r="UWC29" s="62"/>
      <c r="UWD29" s="62"/>
      <c r="UWE29" s="72"/>
      <c r="UWF29" s="62"/>
      <c r="UWG29" s="62"/>
      <c r="UWH29" s="62"/>
      <c r="UWI29" s="72"/>
      <c r="UWJ29" s="62"/>
      <c r="UWK29" s="62"/>
      <c r="UWL29" s="62"/>
      <c r="UWM29" s="72"/>
      <c r="UWN29" s="62"/>
      <c r="UWO29" s="62"/>
      <c r="UWP29" s="62"/>
      <c r="UWQ29" s="72"/>
      <c r="UWR29" s="62"/>
      <c r="UWS29" s="62"/>
      <c r="UWT29" s="62"/>
      <c r="UWU29" s="72"/>
      <c r="UWV29" s="62"/>
      <c r="UWW29" s="62"/>
      <c r="UWX29" s="62"/>
      <c r="UWY29" s="72"/>
      <c r="UWZ29" s="62"/>
      <c r="UXA29" s="62"/>
      <c r="UXB29" s="62"/>
      <c r="UXC29" s="72"/>
      <c r="UXD29" s="62"/>
      <c r="UXE29" s="62"/>
      <c r="UXF29" s="62"/>
      <c r="UXG29" s="72"/>
      <c r="UXH29" s="62"/>
      <c r="UXI29" s="62"/>
      <c r="UXJ29" s="62"/>
      <c r="UXK29" s="72"/>
      <c r="UXL29" s="62"/>
      <c r="UXM29" s="62"/>
      <c r="UXN29" s="62"/>
      <c r="UXO29" s="72"/>
      <c r="UXP29" s="62"/>
      <c r="UXQ29" s="62"/>
      <c r="UXR29" s="62"/>
      <c r="UXS29" s="72"/>
      <c r="UXT29" s="62"/>
      <c r="UXU29" s="62"/>
      <c r="UXV29" s="62"/>
      <c r="UXW29" s="72"/>
      <c r="UXX29" s="62"/>
      <c r="UXY29" s="62"/>
      <c r="UXZ29" s="62"/>
      <c r="UYA29" s="72"/>
      <c r="UYB29" s="62"/>
      <c r="UYC29" s="62"/>
      <c r="UYD29" s="62"/>
      <c r="UYE29" s="72"/>
      <c r="UYF29" s="62"/>
      <c r="UYG29" s="62"/>
      <c r="UYH29" s="62"/>
      <c r="UYI29" s="72"/>
      <c r="UYJ29" s="62"/>
      <c r="UYK29" s="62"/>
      <c r="UYL29" s="62"/>
      <c r="UYM29" s="72"/>
      <c r="UYN29" s="62"/>
      <c r="UYO29" s="62"/>
      <c r="UYP29" s="62"/>
      <c r="UYQ29" s="72"/>
      <c r="UYR29" s="62"/>
      <c r="UYS29" s="62"/>
      <c r="UYT29" s="62"/>
      <c r="UYU29" s="72"/>
      <c r="UYV29" s="62"/>
      <c r="UYW29" s="62"/>
      <c r="UYX29" s="62"/>
      <c r="UYY29" s="72"/>
      <c r="UYZ29" s="62"/>
      <c r="UZA29" s="62"/>
      <c r="UZB29" s="62"/>
      <c r="UZC29" s="72"/>
      <c r="UZD29" s="62"/>
      <c r="UZE29" s="62"/>
      <c r="UZF29" s="62"/>
      <c r="UZG29" s="72"/>
      <c r="UZH29" s="62"/>
      <c r="UZI29" s="62"/>
      <c r="UZJ29" s="62"/>
      <c r="UZK29" s="72"/>
      <c r="UZL29" s="62"/>
      <c r="UZM29" s="62"/>
      <c r="UZN29" s="62"/>
      <c r="UZO29" s="72"/>
      <c r="UZP29" s="62"/>
      <c r="UZQ29" s="62"/>
      <c r="UZR29" s="62"/>
      <c r="UZS29" s="72"/>
      <c r="UZT29" s="62"/>
      <c r="UZU29" s="62"/>
      <c r="UZV29" s="62"/>
      <c r="UZW29" s="72"/>
      <c r="UZX29" s="62"/>
      <c r="UZY29" s="62"/>
      <c r="UZZ29" s="62"/>
      <c r="VAA29" s="72"/>
      <c r="VAB29" s="62"/>
      <c r="VAC29" s="62"/>
      <c r="VAD29" s="62"/>
      <c r="VAE29" s="72"/>
      <c r="VAF29" s="62"/>
      <c r="VAG29" s="62"/>
      <c r="VAH29" s="62"/>
      <c r="VAI29" s="72"/>
      <c r="VAJ29" s="62"/>
      <c r="VAK29" s="62"/>
      <c r="VAL29" s="62"/>
      <c r="VAM29" s="72"/>
      <c r="VAN29" s="62"/>
      <c r="VAO29" s="62"/>
      <c r="VAP29" s="62"/>
      <c r="VAQ29" s="72"/>
      <c r="VAR29" s="62"/>
      <c r="VAS29" s="62"/>
      <c r="VAT29" s="62"/>
      <c r="VAU29" s="72"/>
      <c r="VAV29" s="62"/>
      <c r="VAW29" s="62"/>
      <c r="VAX29" s="62"/>
      <c r="VAY29" s="72"/>
      <c r="VAZ29" s="62"/>
      <c r="VBA29" s="62"/>
      <c r="VBB29" s="62"/>
      <c r="VBC29" s="72"/>
      <c r="VBD29" s="62"/>
      <c r="VBE29" s="62"/>
      <c r="VBF29" s="62"/>
      <c r="VBG29" s="72"/>
      <c r="VBH29" s="62"/>
      <c r="VBI29" s="62"/>
      <c r="VBJ29" s="62"/>
      <c r="VBK29" s="72"/>
      <c r="VBL29" s="62"/>
      <c r="VBM29" s="62"/>
      <c r="VBN29" s="62"/>
      <c r="VBO29" s="72"/>
      <c r="VBP29" s="62"/>
      <c r="VBQ29" s="62"/>
      <c r="VBR29" s="62"/>
      <c r="VBS29" s="72"/>
      <c r="VBT29" s="62"/>
      <c r="VBU29" s="62"/>
      <c r="VBV29" s="62"/>
      <c r="VBW29" s="72"/>
      <c r="VBX29" s="62"/>
      <c r="VBY29" s="62"/>
      <c r="VBZ29" s="62"/>
      <c r="VCA29" s="72"/>
      <c r="VCB29" s="62"/>
      <c r="VCC29" s="62"/>
      <c r="VCD29" s="62"/>
      <c r="VCE29" s="72"/>
      <c r="VCF29" s="62"/>
      <c r="VCG29" s="62"/>
      <c r="VCH29" s="62"/>
      <c r="VCI29" s="72"/>
      <c r="VCJ29" s="62"/>
      <c r="VCK29" s="62"/>
      <c r="VCL29" s="62"/>
      <c r="VCM29" s="72"/>
      <c r="VCN29" s="62"/>
      <c r="VCO29" s="62"/>
      <c r="VCP29" s="62"/>
      <c r="VCQ29" s="72"/>
      <c r="VCR29" s="62"/>
      <c r="VCS29" s="62"/>
      <c r="VCT29" s="62"/>
      <c r="VCU29" s="72"/>
      <c r="VCV29" s="62"/>
      <c r="VCW29" s="62"/>
      <c r="VCX29" s="62"/>
      <c r="VCY29" s="72"/>
      <c r="VCZ29" s="62"/>
      <c r="VDA29" s="62"/>
      <c r="VDB29" s="62"/>
      <c r="VDC29" s="72"/>
      <c r="VDD29" s="62"/>
      <c r="VDE29" s="62"/>
      <c r="VDF29" s="62"/>
      <c r="VDG29" s="72"/>
      <c r="VDH29" s="62"/>
      <c r="VDI29" s="62"/>
      <c r="VDJ29" s="62"/>
      <c r="VDK29" s="72"/>
      <c r="VDL29" s="62"/>
      <c r="VDM29" s="62"/>
      <c r="VDN29" s="62"/>
      <c r="VDO29" s="72"/>
      <c r="VDP29" s="62"/>
      <c r="VDQ29" s="62"/>
      <c r="VDR29" s="62"/>
      <c r="VDS29" s="72"/>
      <c r="VDT29" s="62"/>
      <c r="VDU29" s="62"/>
      <c r="VDV29" s="62"/>
      <c r="VDW29" s="72"/>
      <c r="VDX29" s="62"/>
      <c r="VDY29" s="62"/>
      <c r="VDZ29" s="62"/>
      <c r="VEA29" s="72"/>
      <c r="VEB29" s="62"/>
      <c r="VEC29" s="62"/>
      <c r="VED29" s="62"/>
      <c r="VEE29" s="72"/>
      <c r="VEF29" s="62"/>
      <c r="VEG29" s="62"/>
      <c r="VEH29" s="62"/>
      <c r="VEI29" s="72"/>
      <c r="VEJ29" s="62"/>
      <c r="VEK29" s="62"/>
      <c r="VEL29" s="62"/>
      <c r="VEM29" s="72"/>
      <c r="VEN29" s="62"/>
      <c r="VEO29" s="62"/>
      <c r="VEP29" s="62"/>
      <c r="VEQ29" s="72"/>
      <c r="VER29" s="62"/>
      <c r="VES29" s="62"/>
      <c r="VET29" s="62"/>
      <c r="VEU29" s="72"/>
      <c r="VEV29" s="62"/>
      <c r="VEW29" s="62"/>
      <c r="VEX29" s="62"/>
      <c r="VEY29" s="72"/>
      <c r="VEZ29" s="62"/>
      <c r="VFA29" s="62"/>
      <c r="VFB29" s="62"/>
      <c r="VFC29" s="72"/>
      <c r="VFD29" s="62"/>
      <c r="VFE29" s="62"/>
      <c r="VFF29" s="62"/>
      <c r="VFG29" s="72"/>
      <c r="VFH29" s="62"/>
      <c r="VFI29" s="62"/>
      <c r="VFJ29" s="62"/>
      <c r="VFK29" s="72"/>
      <c r="VFL29" s="62"/>
      <c r="VFM29" s="62"/>
      <c r="VFN29" s="62"/>
      <c r="VFO29" s="72"/>
      <c r="VFP29" s="62"/>
      <c r="VFQ29" s="62"/>
      <c r="VFR29" s="62"/>
      <c r="VFS29" s="72"/>
      <c r="VFT29" s="62"/>
      <c r="VFU29" s="62"/>
      <c r="VFV29" s="62"/>
      <c r="VFW29" s="72"/>
      <c r="VFX29" s="62"/>
      <c r="VFY29" s="62"/>
      <c r="VFZ29" s="62"/>
      <c r="VGA29" s="72"/>
      <c r="VGB29" s="62"/>
      <c r="VGC29" s="62"/>
      <c r="VGD29" s="62"/>
      <c r="VGE29" s="72"/>
      <c r="VGF29" s="62"/>
      <c r="VGG29" s="62"/>
      <c r="VGH29" s="62"/>
      <c r="VGI29" s="72"/>
      <c r="VGJ29" s="62"/>
      <c r="VGK29" s="62"/>
      <c r="VGL29" s="62"/>
      <c r="VGM29" s="72"/>
      <c r="VGN29" s="62"/>
      <c r="VGO29" s="62"/>
      <c r="VGP29" s="62"/>
      <c r="VGQ29" s="72"/>
      <c r="VGR29" s="62"/>
      <c r="VGS29" s="62"/>
      <c r="VGT29" s="62"/>
      <c r="VGU29" s="72"/>
      <c r="VGV29" s="62"/>
      <c r="VGW29" s="62"/>
      <c r="VGX29" s="62"/>
      <c r="VGY29" s="72"/>
      <c r="VGZ29" s="62"/>
      <c r="VHA29" s="62"/>
      <c r="VHB29" s="62"/>
      <c r="VHC29" s="72"/>
      <c r="VHD29" s="62"/>
      <c r="VHE29" s="62"/>
      <c r="VHF29" s="62"/>
      <c r="VHG29" s="72"/>
      <c r="VHH29" s="62"/>
      <c r="VHI29" s="62"/>
      <c r="VHJ29" s="62"/>
      <c r="VHK29" s="72"/>
      <c r="VHL29" s="62"/>
      <c r="VHM29" s="62"/>
      <c r="VHN29" s="62"/>
      <c r="VHO29" s="72"/>
      <c r="VHP29" s="62"/>
      <c r="VHQ29" s="62"/>
      <c r="VHR29" s="62"/>
      <c r="VHS29" s="72"/>
      <c r="VHT29" s="62"/>
      <c r="VHU29" s="62"/>
      <c r="VHV29" s="62"/>
      <c r="VHW29" s="72"/>
      <c r="VHX29" s="62"/>
      <c r="VHY29" s="62"/>
      <c r="VHZ29" s="62"/>
      <c r="VIA29" s="72"/>
      <c r="VIB29" s="62"/>
      <c r="VIC29" s="62"/>
      <c r="VID29" s="62"/>
      <c r="VIE29" s="72"/>
      <c r="VIF29" s="62"/>
      <c r="VIG29" s="62"/>
      <c r="VIH29" s="62"/>
      <c r="VII29" s="72"/>
      <c r="VIJ29" s="62"/>
      <c r="VIK29" s="62"/>
      <c r="VIL29" s="62"/>
      <c r="VIM29" s="72"/>
      <c r="VIN29" s="62"/>
      <c r="VIO29" s="62"/>
      <c r="VIP29" s="62"/>
      <c r="VIQ29" s="72"/>
      <c r="VIR29" s="62"/>
      <c r="VIS29" s="62"/>
      <c r="VIT29" s="62"/>
      <c r="VIU29" s="72"/>
      <c r="VIV29" s="62"/>
      <c r="VIW29" s="62"/>
      <c r="VIX29" s="62"/>
      <c r="VIY29" s="72"/>
      <c r="VIZ29" s="62"/>
      <c r="VJA29" s="62"/>
      <c r="VJB29" s="62"/>
      <c r="VJC29" s="72"/>
      <c r="VJD29" s="62"/>
      <c r="VJE29" s="62"/>
      <c r="VJF29" s="62"/>
      <c r="VJG29" s="72"/>
      <c r="VJH29" s="62"/>
      <c r="VJI29" s="62"/>
      <c r="VJJ29" s="62"/>
      <c r="VJK29" s="72"/>
      <c r="VJL29" s="62"/>
      <c r="VJM29" s="62"/>
      <c r="VJN29" s="62"/>
      <c r="VJO29" s="72"/>
      <c r="VJP29" s="62"/>
      <c r="VJQ29" s="62"/>
      <c r="VJR29" s="62"/>
      <c r="VJS29" s="72"/>
      <c r="VJT29" s="62"/>
      <c r="VJU29" s="62"/>
      <c r="VJV29" s="62"/>
      <c r="VJW29" s="72"/>
      <c r="VJX29" s="62"/>
      <c r="VJY29" s="62"/>
      <c r="VJZ29" s="62"/>
      <c r="VKA29" s="72"/>
      <c r="VKB29" s="62"/>
      <c r="VKC29" s="62"/>
      <c r="VKD29" s="62"/>
      <c r="VKE29" s="72"/>
      <c r="VKF29" s="62"/>
      <c r="VKG29" s="62"/>
      <c r="VKH29" s="62"/>
      <c r="VKI29" s="72"/>
      <c r="VKJ29" s="62"/>
      <c r="VKK29" s="62"/>
      <c r="VKL29" s="62"/>
      <c r="VKM29" s="72"/>
      <c r="VKN29" s="62"/>
      <c r="VKO29" s="62"/>
      <c r="VKP29" s="62"/>
      <c r="VKQ29" s="72"/>
      <c r="VKR29" s="62"/>
      <c r="VKS29" s="62"/>
      <c r="VKT29" s="62"/>
      <c r="VKU29" s="72"/>
      <c r="VKV29" s="62"/>
      <c r="VKW29" s="62"/>
      <c r="VKX29" s="62"/>
      <c r="VKY29" s="72"/>
      <c r="VKZ29" s="62"/>
      <c r="VLA29" s="62"/>
      <c r="VLB29" s="62"/>
      <c r="VLC29" s="72"/>
      <c r="VLD29" s="62"/>
      <c r="VLE29" s="62"/>
      <c r="VLF29" s="62"/>
      <c r="VLG29" s="72"/>
      <c r="VLH29" s="62"/>
      <c r="VLI29" s="62"/>
      <c r="VLJ29" s="62"/>
      <c r="VLK29" s="72"/>
      <c r="VLL29" s="62"/>
      <c r="VLM29" s="62"/>
      <c r="VLN29" s="62"/>
      <c r="VLO29" s="72"/>
      <c r="VLP29" s="62"/>
      <c r="VLQ29" s="62"/>
      <c r="VLR29" s="62"/>
      <c r="VLS29" s="72"/>
      <c r="VLT29" s="62"/>
      <c r="VLU29" s="62"/>
      <c r="VLV29" s="62"/>
      <c r="VLW29" s="72"/>
      <c r="VLX29" s="62"/>
      <c r="VLY29" s="62"/>
      <c r="VLZ29" s="62"/>
      <c r="VMA29" s="72"/>
      <c r="VMB29" s="62"/>
      <c r="VMC29" s="62"/>
      <c r="VMD29" s="62"/>
      <c r="VME29" s="72"/>
      <c r="VMF29" s="62"/>
      <c r="VMG29" s="62"/>
      <c r="VMH29" s="62"/>
      <c r="VMI29" s="72"/>
      <c r="VMJ29" s="62"/>
      <c r="VMK29" s="62"/>
      <c r="VML29" s="62"/>
      <c r="VMM29" s="72"/>
      <c r="VMN29" s="62"/>
      <c r="VMO29" s="62"/>
      <c r="VMP29" s="62"/>
      <c r="VMQ29" s="72"/>
      <c r="VMR29" s="62"/>
      <c r="VMS29" s="62"/>
      <c r="VMT29" s="62"/>
      <c r="VMU29" s="72"/>
      <c r="VMV29" s="62"/>
      <c r="VMW29" s="62"/>
      <c r="VMX29" s="62"/>
      <c r="VMY29" s="72"/>
      <c r="VMZ29" s="62"/>
      <c r="VNA29" s="62"/>
      <c r="VNB29" s="62"/>
      <c r="VNC29" s="72"/>
      <c r="VND29" s="62"/>
      <c r="VNE29" s="62"/>
      <c r="VNF29" s="62"/>
      <c r="VNG29" s="72"/>
      <c r="VNH29" s="62"/>
      <c r="VNI29" s="62"/>
      <c r="VNJ29" s="62"/>
      <c r="VNK29" s="72"/>
      <c r="VNL29" s="62"/>
      <c r="VNM29" s="62"/>
      <c r="VNN29" s="62"/>
      <c r="VNO29" s="72"/>
      <c r="VNP29" s="62"/>
      <c r="VNQ29" s="62"/>
      <c r="VNR29" s="62"/>
      <c r="VNS29" s="72"/>
      <c r="VNT29" s="62"/>
      <c r="VNU29" s="62"/>
      <c r="VNV29" s="62"/>
      <c r="VNW29" s="72"/>
      <c r="VNX29" s="62"/>
      <c r="VNY29" s="62"/>
      <c r="VNZ29" s="62"/>
      <c r="VOA29" s="72"/>
      <c r="VOB29" s="62"/>
      <c r="VOC29" s="62"/>
      <c r="VOD29" s="62"/>
      <c r="VOE29" s="72"/>
      <c r="VOF29" s="62"/>
      <c r="VOG29" s="62"/>
      <c r="VOH29" s="62"/>
      <c r="VOI29" s="72"/>
      <c r="VOJ29" s="62"/>
      <c r="VOK29" s="62"/>
      <c r="VOL29" s="62"/>
      <c r="VOM29" s="72"/>
      <c r="VON29" s="62"/>
      <c r="VOO29" s="62"/>
      <c r="VOP29" s="62"/>
      <c r="VOQ29" s="72"/>
      <c r="VOR29" s="62"/>
      <c r="VOS29" s="62"/>
      <c r="VOT29" s="62"/>
      <c r="VOU29" s="72"/>
      <c r="VOV29" s="62"/>
      <c r="VOW29" s="62"/>
      <c r="VOX29" s="62"/>
      <c r="VOY29" s="72"/>
      <c r="VOZ29" s="62"/>
      <c r="VPA29" s="62"/>
      <c r="VPB29" s="62"/>
      <c r="VPC29" s="72"/>
      <c r="VPD29" s="62"/>
      <c r="VPE29" s="62"/>
      <c r="VPF29" s="62"/>
      <c r="VPG29" s="72"/>
      <c r="VPH29" s="62"/>
      <c r="VPI29" s="62"/>
      <c r="VPJ29" s="62"/>
      <c r="VPK29" s="72"/>
      <c r="VPL29" s="62"/>
      <c r="VPM29" s="62"/>
      <c r="VPN29" s="62"/>
      <c r="VPO29" s="72"/>
      <c r="VPP29" s="62"/>
      <c r="VPQ29" s="62"/>
      <c r="VPR29" s="62"/>
      <c r="VPS29" s="72"/>
      <c r="VPT29" s="62"/>
      <c r="VPU29" s="62"/>
      <c r="VPV29" s="62"/>
      <c r="VPW29" s="72"/>
      <c r="VPX29" s="62"/>
      <c r="VPY29" s="62"/>
      <c r="VPZ29" s="62"/>
      <c r="VQA29" s="72"/>
      <c r="VQB29" s="62"/>
      <c r="VQC29" s="62"/>
      <c r="VQD29" s="62"/>
      <c r="VQE29" s="72"/>
      <c r="VQF29" s="62"/>
      <c r="VQG29" s="62"/>
      <c r="VQH29" s="62"/>
      <c r="VQI29" s="72"/>
      <c r="VQJ29" s="62"/>
      <c r="VQK29" s="62"/>
      <c r="VQL29" s="62"/>
      <c r="VQM29" s="72"/>
      <c r="VQN29" s="62"/>
      <c r="VQO29" s="62"/>
      <c r="VQP29" s="62"/>
      <c r="VQQ29" s="72"/>
      <c r="VQR29" s="62"/>
      <c r="VQS29" s="62"/>
      <c r="VQT29" s="62"/>
      <c r="VQU29" s="72"/>
      <c r="VQV29" s="62"/>
      <c r="VQW29" s="62"/>
      <c r="VQX29" s="62"/>
      <c r="VQY29" s="72"/>
      <c r="VQZ29" s="62"/>
      <c r="VRA29" s="62"/>
      <c r="VRB29" s="62"/>
      <c r="VRC29" s="72"/>
      <c r="VRD29" s="62"/>
      <c r="VRE29" s="62"/>
      <c r="VRF29" s="62"/>
      <c r="VRG29" s="72"/>
      <c r="VRH29" s="62"/>
      <c r="VRI29" s="62"/>
      <c r="VRJ29" s="62"/>
      <c r="VRK29" s="72"/>
      <c r="VRL29" s="62"/>
      <c r="VRM29" s="62"/>
      <c r="VRN29" s="62"/>
      <c r="VRO29" s="72"/>
      <c r="VRP29" s="62"/>
      <c r="VRQ29" s="62"/>
      <c r="VRR29" s="62"/>
      <c r="VRS29" s="72"/>
      <c r="VRT29" s="62"/>
      <c r="VRU29" s="62"/>
      <c r="VRV29" s="62"/>
      <c r="VRW29" s="72"/>
      <c r="VRX29" s="62"/>
      <c r="VRY29" s="62"/>
      <c r="VRZ29" s="62"/>
      <c r="VSA29" s="72"/>
      <c r="VSB29" s="62"/>
      <c r="VSC29" s="62"/>
      <c r="VSD29" s="62"/>
      <c r="VSE29" s="72"/>
      <c r="VSF29" s="62"/>
      <c r="VSG29" s="62"/>
      <c r="VSH29" s="62"/>
      <c r="VSI29" s="72"/>
      <c r="VSJ29" s="62"/>
      <c r="VSK29" s="62"/>
      <c r="VSL29" s="62"/>
      <c r="VSM29" s="72"/>
      <c r="VSN29" s="62"/>
      <c r="VSO29" s="62"/>
      <c r="VSP29" s="62"/>
      <c r="VSQ29" s="72"/>
      <c r="VSR29" s="62"/>
      <c r="VSS29" s="62"/>
      <c r="VST29" s="62"/>
      <c r="VSU29" s="72"/>
      <c r="VSV29" s="62"/>
      <c r="VSW29" s="62"/>
      <c r="VSX29" s="62"/>
      <c r="VSY29" s="72"/>
      <c r="VSZ29" s="62"/>
      <c r="VTA29" s="62"/>
      <c r="VTB29" s="62"/>
      <c r="VTC29" s="72"/>
      <c r="VTD29" s="62"/>
      <c r="VTE29" s="62"/>
      <c r="VTF29" s="62"/>
      <c r="VTG29" s="72"/>
      <c r="VTH29" s="62"/>
      <c r="VTI29" s="62"/>
      <c r="VTJ29" s="62"/>
      <c r="VTK29" s="72"/>
      <c r="VTL29" s="62"/>
      <c r="VTM29" s="62"/>
      <c r="VTN29" s="62"/>
      <c r="VTO29" s="72"/>
      <c r="VTP29" s="62"/>
      <c r="VTQ29" s="62"/>
      <c r="VTR29" s="62"/>
      <c r="VTS29" s="72"/>
      <c r="VTT29" s="62"/>
      <c r="VTU29" s="62"/>
      <c r="VTV29" s="62"/>
      <c r="VTW29" s="72"/>
      <c r="VTX29" s="62"/>
      <c r="VTY29" s="62"/>
      <c r="VTZ29" s="62"/>
      <c r="VUA29" s="72"/>
      <c r="VUB29" s="62"/>
      <c r="VUC29" s="62"/>
      <c r="VUD29" s="62"/>
      <c r="VUE29" s="72"/>
      <c r="VUF29" s="62"/>
      <c r="VUG29" s="62"/>
      <c r="VUH29" s="62"/>
      <c r="VUI29" s="72"/>
      <c r="VUJ29" s="62"/>
      <c r="VUK29" s="62"/>
      <c r="VUL29" s="62"/>
      <c r="VUM29" s="72"/>
      <c r="VUN29" s="62"/>
      <c r="VUO29" s="62"/>
      <c r="VUP29" s="62"/>
      <c r="VUQ29" s="72"/>
      <c r="VUR29" s="62"/>
      <c r="VUS29" s="62"/>
      <c r="VUT29" s="62"/>
      <c r="VUU29" s="72"/>
      <c r="VUV29" s="62"/>
      <c r="VUW29" s="62"/>
      <c r="VUX29" s="62"/>
      <c r="VUY29" s="72"/>
      <c r="VUZ29" s="62"/>
      <c r="VVA29" s="62"/>
      <c r="VVB29" s="62"/>
      <c r="VVC29" s="72"/>
      <c r="VVD29" s="62"/>
      <c r="VVE29" s="62"/>
      <c r="VVF29" s="62"/>
      <c r="VVG29" s="72"/>
      <c r="VVH29" s="62"/>
      <c r="VVI29" s="62"/>
      <c r="VVJ29" s="62"/>
      <c r="VVK29" s="72"/>
      <c r="VVL29" s="62"/>
      <c r="VVM29" s="62"/>
      <c r="VVN29" s="62"/>
      <c r="VVO29" s="72"/>
      <c r="VVP29" s="62"/>
      <c r="VVQ29" s="62"/>
      <c r="VVR29" s="62"/>
      <c r="VVS29" s="72"/>
      <c r="VVT29" s="62"/>
      <c r="VVU29" s="62"/>
      <c r="VVV29" s="62"/>
      <c r="VVW29" s="72"/>
      <c r="VVX29" s="62"/>
      <c r="VVY29" s="62"/>
      <c r="VVZ29" s="62"/>
      <c r="VWA29" s="72"/>
      <c r="VWB29" s="62"/>
      <c r="VWC29" s="62"/>
      <c r="VWD29" s="62"/>
      <c r="VWE29" s="72"/>
      <c r="VWF29" s="62"/>
      <c r="VWG29" s="62"/>
      <c r="VWH29" s="62"/>
      <c r="VWI29" s="72"/>
      <c r="VWJ29" s="62"/>
      <c r="VWK29" s="62"/>
      <c r="VWL29" s="62"/>
      <c r="VWM29" s="72"/>
      <c r="VWN29" s="62"/>
      <c r="VWO29" s="62"/>
      <c r="VWP29" s="62"/>
      <c r="VWQ29" s="72"/>
      <c r="VWR29" s="62"/>
      <c r="VWS29" s="62"/>
      <c r="VWT29" s="62"/>
      <c r="VWU29" s="72"/>
      <c r="VWV29" s="62"/>
      <c r="VWW29" s="62"/>
      <c r="VWX29" s="62"/>
      <c r="VWY29" s="72"/>
      <c r="VWZ29" s="62"/>
      <c r="VXA29" s="62"/>
      <c r="VXB29" s="62"/>
      <c r="VXC29" s="72"/>
      <c r="VXD29" s="62"/>
      <c r="VXE29" s="62"/>
      <c r="VXF29" s="62"/>
      <c r="VXG29" s="72"/>
      <c r="VXH29" s="62"/>
      <c r="VXI29" s="62"/>
      <c r="VXJ29" s="62"/>
      <c r="VXK29" s="72"/>
      <c r="VXL29" s="62"/>
      <c r="VXM29" s="62"/>
      <c r="VXN29" s="62"/>
      <c r="VXO29" s="72"/>
      <c r="VXP29" s="62"/>
      <c r="VXQ29" s="62"/>
      <c r="VXR29" s="62"/>
      <c r="VXS29" s="72"/>
      <c r="VXT29" s="62"/>
      <c r="VXU29" s="62"/>
      <c r="VXV29" s="62"/>
      <c r="VXW29" s="72"/>
      <c r="VXX29" s="62"/>
      <c r="VXY29" s="62"/>
      <c r="VXZ29" s="62"/>
      <c r="VYA29" s="72"/>
      <c r="VYB29" s="62"/>
      <c r="VYC29" s="62"/>
      <c r="VYD29" s="62"/>
      <c r="VYE29" s="72"/>
      <c r="VYF29" s="62"/>
      <c r="VYG29" s="62"/>
      <c r="VYH29" s="62"/>
      <c r="VYI29" s="72"/>
      <c r="VYJ29" s="62"/>
      <c r="VYK29" s="62"/>
      <c r="VYL29" s="62"/>
      <c r="VYM29" s="72"/>
      <c r="VYN29" s="62"/>
      <c r="VYO29" s="62"/>
      <c r="VYP29" s="62"/>
      <c r="VYQ29" s="72"/>
      <c r="VYR29" s="62"/>
      <c r="VYS29" s="62"/>
      <c r="VYT29" s="62"/>
      <c r="VYU29" s="72"/>
      <c r="VYV29" s="62"/>
      <c r="VYW29" s="62"/>
      <c r="VYX29" s="62"/>
      <c r="VYY29" s="72"/>
      <c r="VYZ29" s="62"/>
      <c r="VZA29" s="62"/>
      <c r="VZB29" s="62"/>
      <c r="VZC29" s="72"/>
      <c r="VZD29" s="62"/>
      <c r="VZE29" s="62"/>
      <c r="VZF29" s="62"/>
      <c r="VZG29" s="72"/>
      <c r="VZH29" s="62"/>
      <c r="VZI29" s="62"/>
      <c r="VZJ29" s="62"/>
      <c r="VZK29" s="72"/>
      <c r="VZL29" s="62"/>
      <c r="VZM29" s="62"/>
      <c r="VZN29" s="62"/>
      <c r="VZO29" s="72"/>
      <c r="VZP29" s="62"/>
      <c r="VZQ29" s="62"/>
      <c r="VZR29" s="62"/>
      <c r="VZS29" s="72"/>
      <c r="VZT29" s="62"/>
      <c r="VZU29" s="62"/>
      <c r="VZV29" s="62"/>
      <c r="VZW29" s="72"/>
      <c r="VZX29" s="62"/>
      <c r="VZY29" s="62"/>
      <c r="VZZ29" s="62"/>
      <c r="WAA29" s="72"/>
      <c r="WAB29" s="62"/>
      <c r="WAC29" s="62"/>
      <c r="WAD29" s="62"/>
      <c r="WAE29" s="72"/>
      <c r="WAF29" s="62"/>
      <c r="WAG29" s="62"/>
      <c r="WAH29" s="62"/>
      <c r="WAI29" s="72"/>
      <c r="WAJ29" s="62"/>
      <c r="WAK29" s="62"/>
      <c r="WAL29" s="62"/>
      <c r="WAM29" s="72"/>
      <c r="WAN29" s="62"/>
      <c r="WAO29" s="62"/>
      <c r="WAP29" s="62"/>
      <c r="WAQ29" s="72"/>
      <c r="WAR29" s="62"/>
      <c r="WAS29" s="62"/>
      <c r="WAT29" s="62"/>
      <c r="WAU29" s="72"/>
      <c r="WAV29" s="62"/>
      <c r="WAW29" s="62"/>
      <c r="WAX29" s="62"/>
      <c r="WAY29" s="72"/>
      <c r="WAZ29" s="62"/>
      <c r="WBA29" s="62"/>
      <c r="WBB29" s="62"/>
      <c r="WBC29" s="72"/>
      <c r="WBD29" s="62"/>
      <c r="WBE29" s="62"/>
      <c r="WBF29" s="62"/>
      <c r="WBG29" s="72"/>
      <c r="WBH29" s="62"/>
      <c r="WBI29" s="62"/>
      <c r="WBJ29" s="62"/>
      <c r="WBK29" s="72"/>
      <c r="WBL29" s="62"/>
      <c r="WBM29" s="62"/>
      <c r="WBN29" s="62"/>
      <c r="WBO29" s="72"/>
      <c r="WBP29" s="62"/>
      <c r="WBQ29" s="62"/>
      <c r="WBR29" s="62"/>
      <c r="WBS29" s="72"/>
      <c r="WBT29" s="62"/>
      <c r="WBU29" s="62"/>
      <c r="WBV29" s="62"/>
      <c r="WBW29" s="72"/>
      <c r="WBX29" s="62"/>
      <c r="WBY29" s="62"/>
      <c r="WBZ29" s="62"/>
      <c r="WCA29" s="72"/>
      <c r="WCB29" s="62"/>
      <c r="WCC29" s="62"/>
      <c r="WCD29" s="62"/>
      <c r="WCE29" s="72"/>
      <c r="WCF29" s="62"/>
      <c r="WCG29" s="62"/>
      <c r="WCH29" s="62"/>
      <c r="WCI29" s="72"/>
      <c r="WCJ29" s="62"/>
      <c r="WCK29" s="62"/>
      <c r="WCL29" s="62"/>
      <c r="WCM29" s="72"/>
      <c r="WCN29" s="62"/>
      <c r="WCO29" s="62"/>
      <c r="WCP29" s="62"/>
      <c r="WCQ29" s="72"/>
      <c r="WCR29" s="62"/>
      <c r="WCS29" s="62"/>
      <c r="WCT29" s="62"/>
      <c r="WCU29" s="72"/>
      <c r="WCV29" s="62"/>
      <c r="WCW29" s="62"/>
      <c r="WCX29" s="62"/>
      <c r="WCY29" s="72"/>
      <c r="WCZ29" s="62"/>
      <c r="WDA29" s="62"/>
      <c r="WDB29" s="62"/>
      <c r="WDC29" s="72"/>
      <c r="WDD29" s="62"/>
      <c r="WDE29" s="62"/>
      <c r="WDF29" s="62"/>
      <c r="WDG29" s="72"/>
      <c r="WDH29" s="62"/>
      <c r="WDI29" s="62"/>
      <c r="WDJ29" s="62"/>
      <c r="WDK29" s="72"/>
      <c r="WDL29" s="62"/>
      <c r="WDM29" s="62"/>
      <c r="WDN29" s="62"/>
      <c r="WDO29" s="72"/>
      <c r="WDP29" s="62"/>
      <c r="WDQ29" s="62"/>
      <c r="WDR29" s="62"/>
      <c r="WDS29" s="72"/>
      <c r="WDT29" s="62"/>
      <c r="WDU29" s="62"/>
      <c r="WDV29" s="62"/>
      <c r="WDW29" s="72"/>
      <c r="WDX29" s="62"/>
      <c r="WDY29" s="62"/>
      <c r="WDZ29" s="62"/>
      <c r="WEA29" s="72"/>
      <c r="WEB29" s="62"/>
      <c r="WEC29" s="62"/>
      <c r="WED29" s="62"/>
      <c r="WEE29" s="72"/>
      <c r="WEF29" s="62"/>
      <c r="WEG29" s="62"/>
      <c r="WEH29" s="62"/>
      <c r="WEI29" s="72"/>
      <c r="WEJ29" s="62"/>
      <c r="WEK29" s="62"/>
      <c r="WEL29" s="62"/>
      <c r="WEM29" s="72"/>
      <c r="WEN29" s="62"/>
      <c r="WEO29" s="62"/>
      <c r="WEP29" s="62"/>
      <c r="WEQ29" s="72"/>
      <c r="WER29" s="62"/>
      <c r="WES29" s="62"/>
      <c r="WET29" s="62"/>
      <c r="WEU29" s="72"/>
      <c r="WEV29" s="62"/>
      <c r="WEW29" s="62"/>
      <c r="WEX29" s="62"/>
      <c r="WEY29" s="72"/>
      <c r="WEZ29" s="62"/>
      <c r="WFA29" s="62"/>
      <c r="WFB29" s="62"/>
      <c r="WFC29" s="72"/>
      <c r="WFD29" s="62"/>
      <c r="WFE29" s="62"/>
      <c r="WFF29" s="62"/>
      <c r="WFG29" s="72"/>
      <c r="WFH29" s="62"/>
      <c r="WFI29" s="62"/>
      <c r="WFJ29" s="62"/>
      <c r="WFK29" s="72"/>
      <c r="WFL29" s="62"/>
      <c r="WFM29" s="62"/>
      <c r="WFN29" s="62"/>
      <c r="WFO29" s="72"/>
      <c r="WFP29" s="62"/>
      <c r="WFQ29" s="62"/>
      <c r="WFR29" s="62"/>
      <c r="WFS29" s="72"/>
      <c r="WFT29" s="62"/>
      <c r="WFU29" s="62"/>
      <c r="WFV29" s="62"/>
      <c r="WFW29" s="72"/>
      <c r="WFX29" s="62"/>
      <c r="WFY29" s="62"/>
      <c r="WFZ29" s="62"/>
      <c r="WGA29" s="72"/>
      <c r="WGB29" s="62"/>
      <c r="WGC29" s="62"/>
      <c r="WGD29" s="62"/>
      <c r="WGE29" s="72"/>
      <c r="WGF29" s="62"/>
      <c r="WGG29" s="62"/>
      <c r="WGH29" s="62"/>
      <c r="WGI29" s="72"/>
      <c r="WGJ29" s="62"/>
      <c r="WGK29" s="62"/>
      <c r="WGL29" s="62"/>
      <c r="WGM29" s="72"/>
      <c r="WGN29" s="62"/>
      <c r="WGO29" s="62"/>
      <c r="WGP29" s="62"/>
      <c r="WGQ29" s="72"/>
      <c r="WGR29" s="62"/>
      <c r="WGS29" s="62"/>
      <c r="WGT29" s="62"/>
      <c r="WGU29" s="72"/>
      <c r="WGV29" s="62"/>
      <c r="WGW29" s="62"/>
      <c r="WGX29" s="62"/>
      <c r="WGY29" s="72"/>
      <c r="WGZ29" s="62"/>
      <c r="WHA29" s="62"/>
      <c r="WHB29" s="62"/>
      <c r="WHC29" s="72"/>
      <c r="WHD29" s="62"/>
      <c r="WHE29" s="62"/>
      <c r="WHF29" s="62"/>
      <c r="WHG29" s="72"/>
      <c r="WHH29" s="62"/>
      <c r="WHI29" s="62"/>
      <c r="WHJ29" s="62"/>
      <c r="WHK29" s="72"/>
      <c r="WHL29" s="62"/>
      <c r="WHM29" s="62"/>
      <c r="WHN29" s="62"/>
      <c r="WHO29" s="72"/>
      <c r="WHP29" s="62"/>
      <c r="WHQ29" s="62"/>
      <c r="WHR29" s="62"/>
      <c r="WHS29" s="72"/>
      <c r="WHT29" s="62"/>
      <c r="WHU29" s="62"/>
      <c r="WHV29" s="62"/>
      <c r="WHW29" s="72"/>
      <c r="WHX29" s="62"/>
      <c r="WHY29" s="62"/>
      <c r="WHZ29" s="62"/>
      <c r="WIA29" s="72"/>
      <c r="WIB29" s="62"/>
      <c r="WIC29" s="62"/>
      <c r="WID29" s="62"/>
      <c r="WIE29" s="72"/>
      <c r="WIF29" s="62"/>
      <c r="WIG29" s="62"/>
      <c r="WIH29" s="62"/>
      <c r="WII29" s="72"/>
      <c r="WIJ29" s="62"/>
      <c r="WIK29" s="62"/>
      <c r="WIL29" s="62"/>
      <c r="WIM29" s="72"/>
      <c r="WIN29" s="62"/>
      <c r="WIO29" s="62"/>
      <c r="WIP29" s="62"/>
      <c r="WIQ29" s="72"/>
      <c r="WIR29" s="62"/>
      <c r="WIS29" s="62"/>
      <c r="WIT29" s="62"/>
      <c r="WIU29" s="72"/>
      <c r="WIV29" s="62"/>
      <c r="WIW29" s="62"/>
      <c r="WIX29" s="62"/>
      <c r="WIY29" s="72"/>
      <c r="WIZ29" s="62"/>
      <c r="WJA29" s="62"/>
      <c r="WJB29" s="62"/>
      <c r="WJC29" s="72"/>
      <c r="WJD29" s="62"/>
      <c r="WJE29" s="62"/>
      <c r="WJF29" s="62"/>
      <c r="WJG29" s="72"/>
      <c r="WJH29" s="62"/>
      <c r="WJI29" s="62"/>
      <c r="WJJ29" s="62"/>
      <c r="WJK29" s="72"/>
      <c r="WJL29" s="62"/>
      <c r="WJM29" s="62"/>
      <c r="WJN29" s="62"/>
      <c r="WJO29" s="72"/>
      <c r="WJP29" s="62"/>
      <c r="WJQ29" s="62"/>
      <c r="WJR29" s="62"/>
      <c r="WJS29" s="72"/>
      <c r="WJT29" s="62"/>
      <c r="WJU29" s="62"/>
      <c r="WJV29" s="62"/>
      <c r="WJW29" s="72"/>
      <c r="WJX29" s="62"/>
      <c r="WJY29" s="62"/>
      <c r="WJZ29" s="62"/>
      <c r="WKA29" s="72"/>
      <c r="WKB29" s="62"/>
      <c r="WKC29" s="62"/>
      <c r="WKD29" s="62"/>
      <c r="WKE29" s="72"/>
      <c r="WKF29" s="62"/>
      <c r="WKG29" s="62"/>
      <c r="WKH29" s="62"/>
      <c r="WKI29" s="72"/>
      <c r="WKJ29" s="62"/>
      <c r="WKK29" s="62"/>
      <c r="WKL29" s="62"/>
      <c r="WKM29" s="72"/>
      <c r="WKN29" s="62"/>
      <c r="WKO29" s="62"/>
      <c r="WKP29" s="62"/>
      <c r="WKQ29" s="72"/>
      <c r="WKR29" s="62"/>
      <c r="WKS29" s="62"/>
      <c r="WKT29" s="62"/>
      <c r="WKU29" s="72"/>
      <c r="WKV29" s="62"/>
      <c r="WKW29" s="62"/>
      <c r="WKX29" s="62"/>
      <c r="WKY29" s="72"/>
      <c r="WKZ29" s="62"/>
      <c r="WLA29" s="62"/>
      <c r="WLB29" s="62"/>
      <c r="WLC29" s="72"/>
      <c r="WLD29" s="62"/>
      <c r="WLE29" s="62"/>
      <c r="WLF29" s="62"/>
      <c r="WLG29" s="72"/>
      <c r="WLH29" s="62"/>
      <c r="WLI29" s="62"/>
      <c r="WLJ29" s="62"/>
      <c r="WLK29" s="72"/>
      <c r="WLL29" s="62"/>
      <c r="WLM29" s="62"/>
      <c r="WLN29" s="62"/>
      <c r="WLO29" s="72"/>
      <c r="WLP29" s="62"/>
      <c r="WLQ29" s="62"/>
      <c r="WLR29" s="62"/>
      <c r="WLS29" s="72"/>
      <c r="WLT29" s="62"/>
      <c r="WLU29" s="62"/>
      <c r="WLV29" s="62"/>
      <c r="WLW29" s="72"/>
      <c r="WLX29" s="62"/>
      <c r="WLY29" s="62"/>
      <c r="WLZ29" s="62"/>
      <c r="WMA29" s="72"/>
      <c r="WMB29" s="62"/>
      <c r="WMC29" s="62"/>
      <c r="WMD29" s="62"/>
      <c r="WME29" s="72"/>
      <c r="WMF29" s="62"/>
      <c r="WMG29" s="62"/>
      <c r="WMH29" s="62"/>
      <c r="WMI29" s="72"/>
      <c r="WMJ29" s="62"/>
      <c r="WMK29" s="62"/>
      <c r="WML29" s="62"/>
      <c r="WMM29" s="72"/>
      <c r="WMN29" s="62"/>
      <c r="WMO29" s="62"/>
      <c r="WMP29" s="62"/>
      <c r="WMQ29" s="72"/>
      <c r="WMR29" s="62"/>
      <c r="WMS29" s="62"/>
      <c r="WMT29" s="62"/>
      <c r="WMU29" s="72"/>
      <c r="WMV29" s="62"/>
      <c r="WMW29" s="62"/>
      <c r="WMX29" s="62"/>
      <c r="WMY29" s="72"/>
      <c r="WMZ29" s="62"/>
      <c r="WNA29" s="62"/>
      <c r="WNB29" s="62"/>
      <c r="WNC29" s="72"/>
      <c r="WND29" s="62"/>
      <c r="WNE29" s="62"/>
      <c r="WNF29" s="62"/>
      <c r="WNG29" s="72"/>
      <c r="WNH29" s="62"/>
      <c r="WNI29" s="62"/>
      <c r="WNJ29" s="62"/>
      <c r="WNK29" s="72"/>
      <c r="WNL29" s="62"/>
      <c r="WNM29" s="62"/>
      <c r="WNN29" s="62"/>
      <c r="WNO29" s="72"/>
      <c r="WNP29" s="62"/>
      <c r="WNQ29" s="62"/>
      <c r="WNR29" s="62"/>
      <c r="WNS29" s="72"/>
      <c r="WNT29" s="62"/>
      <c r="WNU29" s="62"/>
      <c r="WNV29" s="62"/>
      <c r="WNW29" s="72"/>
      <c r="WNX29" s="62"/>
      <c r="WNY29" s="62"/>
      <c r="WNZ29" s="62"/>
      <c r="WOA29" s="72"/>
      <c r="WOB29" s="62"/>
      <c r="WOC29" s="62"/>
      <c r="WOD29" s="62"/>
      <c r="WOE29" s="72"/>
      <c r="WOF29" s="62"/>
      <c r="WOG29" s="62"/>
      <c r="WOH29" s="62"/>
      <c r="WOI29" s="72"/>
      <c r="WOJ29" s="62"/>
      <c r="WOK29" s="62"/>
      <c r="WOL29" s="62"/>
      <c r="WOM29" s="72"/>
      <c r="WON29" s="62"/>
      <c r="WOO29" s="62"/>
      <c r="WOP29" s="62"/>
      <c r="WOQ29" s="72"/>
      <c r="WOR29" s="62"/>
      <c r="WOS29" s="62"/>
      <c r="WOT29" s="62"/>
      <c r="WOU29" s="72"/>
      <c r="WOV29" s="62"/>
      <c r="WOW29" s="62"/>
      <c r="WOX29" s="62"/>
      <c r="WOY29" s="72"/>
      <c r="WOZ29" s="62"/>
      <c r="WPA29" s="62"/>
      <c r="WPB29" s="62"/>
      <c r="WPC29" s="72"/>
      <c r="WPD29" s="62"/>
      <c r="WPE29" s="62"/>
      <c r="WPF29" s="62"/>
      <c r="WPG29" s="72"/>
      <c r="WPH29" s="62"/>
      <c r="WPI29" s="62"/>
      <c r="WPJ29" s="62"/>
      <c r="WPK29" s="72"/>
      <c r="WPL29" s="62"/>
      <c r="WPM29" s="62"/>
      <c r="WPN29" s="62"/>
      <c r="WPO29" s="72"/>
      <c r="WPP29" s="62"/>
      <c r="WPQ29" s="62"/>
      <c r="WPR29" s="62"/>
      <c r="WPS29" s="72"/>
      <c r="WPT29" s="62"/>
      <c r="WPU29" s="62"/>
      <c r="WPV29" s="62"/>
      <c r="WPW29" s="72"/>
      <c r="WPX29" s="62"/>
      <c r="WPY29" s="62"/>
      <c r="WPZ29" s="62"/>
      <c r="WQA29" s="72"/>
      <c r="WQB29" s="62"/>
      <c r="WQC29" s="62"/>
      <c r="WQD29" s="62"/>
      <c r="WQE29" s="72"/>
      <c r="WQF29" s="62"/>
      <c r="WQG29" s="62"/>
      <c r="WQH29" s="62"/>
      <c r="WQI29" s="72"/>
      <c r="WQJ29" s="62"/>
      <c r="WQK29" s="62"/>
      <c r="WQL29" s="62"/>
      <c r="WQM29" s="72"/>
      <c r="WQN29" s="62"/>
      <c r="WQO29" s="62"/>
      <c r="WQP29" s="62"/>
      <c r="WQQ29" s="72"/>
      <c r="WQR29" s="62"/>
      <c r="WQS29" s="62"/>
      <c r="WQT29" s="62"/>
      <c r="WQU29" s="72"/>
      <c r="WQV29" s="62"/>
      <c r="WQW29" s="62"/>
      <c r="WQX29" s="62"/>
      <c r="WQY29" s="72"/>
      <c r="WQZ29" s="62"/>
      <c r="WRA29" s="62"/>
      <c r="WRB29" s="62"/>
      <c r="WRC29" s="72"/>
      <c r="WRD29" s="62"/>
      <c r="WRE29" s="62"/>
      <c r="WRF29" s="62"/>
      <c r="WRG29" s="72"/>
      <c r="WRH29" s="62"/>
      <c r="WRI29" s="62"/>
      <c r="WRJ29" s="62"/>
      <c r="WRK29" s="72"/>
      <c r="WRL29" s="62"/>
      <c r="WRM29" s="62"/>
      <c r="WRN29" s="62"/>
      <c r="WRO29" s="72"/>
      <c r="WRP29" s="62"/>
      <c r="WRQ29" s="62"/>
      <c r="WRR29" s="62"/>
      <c r="WRS29" s="72"/>
      <c r="WRT29" s="62"/>
      <c r="WRU29" s="62"/>
      <c r="WRV29" s="62"/>
      <c r="WRW29" s="72"/>
      <c r="WRX29" s="62"/>
      <c r="WRY29" s="62"/>
      <c r="WRZ29" s="62"/>
      <c r="WSA29" s="72"/>
      <c r="WSB29" s="62"/>
      <c r="WSC29" s="62"/>
      <c r="WSD29" s="62"/>
      <c r="WSE29" s="72"/>
      <c r="WSF29" s="62"/>
      <c r="WSG29" s="62"/>
      <c r="WSH29" s="62"/>
      <c r="WSI29" s="72"/>
      <c r="WSJ29" s="62"/>
      <c r="WSK29" s="62"/>
      <c r="WSL29" s="62"/>
      <c r="WSM29" s="72"/>
      <c r="WSN29" s="62"/>
      <c r="WSO29" s="62"/>
      <c r="WSP29" s="62"/>
      <c r="WSQ29" s="72"/>
      <c r="WSR29" s="62"/>
      <c r="WSS29" s="62"/>
      <c r="WST29" s="62"/>
      <c r="WSU29" s="72"/>
      <c r="WSV29" s="62"/>
      <c r="WSW29" s="62"/>
      <c r="WSX29" s="62"/>
      <c r="WSY29" s="72"/>
      <c r="WSZ29" s="62"/>
      <c r="WTA29" s="62"/>
      <c r="WTB29" s="62"/>
      <c r="WTC29" s="72"/>
      <c r="WTD29" s="62"/>
      <c r="WTE29" s="62"/>
      <c r="WTF29" s="62"/>
      <c r="WTG29" s="72"/>
      <c r="WTH29" s="62"/>
      <c r="WTI29" s="62"/>
      <c r="WTJ29" s="62"/>
      <c r="WTK29" s="72"/>
      <c r="WTL29" s="62"/>
      <c r="WTM29" s="62"/>
      <c r="WTN29" s="62"/>
      <c r="WTO29" s="72"/>
      <c r="WTP29" s="62"/>
      <c r="WTQ29" s="62"/>
      <c r="WTR29" s="62"/>
      <c r="WTS29" s="72"/>
      <c r="WTT29" s="62"/>
      <c r="WTU29" s="62"/>
      <c r="WTV29" s="62"/>
      <c r="WTW29" s="72"/>
      <c r="WTX29" s="62"/>
      <c r="WTY29" s="62"/>
      <c r="WTZ29" s="62"/>
      <c r="WUA29" s="72"/>
      <c r="WUB29" s="62"/>
      <c r="WUC29" s="62"/>
      <c r="WUD29" s="62"/>
      <c r="WUE29" s="72"/>
      <c r="WUF29" s="62"/>
      <c r="WUG29" s="62"/>
      <c r="WUH29" s="62"/>
      <c r="WUI29" s="72"/>
      <c r="WUJ29" s="62"/>
      <c r="WUK29" s="62"/>
      <c r="WUL29" s="62"/>
      <c r="WUM29" s="72"/>
      <c r="WUN29" s="62"/>
      <c r="WUO29" s="62"/>
      <c r="WUP29" s="62"/>
      <c r="WUQ29" s="72"/>
      <c r="WUR29" s="62"/>
      <c r="WUS29" s="62"/>
      <c r="WUT29" s="62"/>
      <c r="WUU29" s="72"/>
      <c r="WUV29" s="62"/>
      <c r="WUW29" s="62"/>
      <c r="WUX29" s="62"/>
      <c r="WUY29" s="72"/>
      <c r="WUZ29" s="62"/>
      <c r="WVA29" s="62"/>
      <c r="WVB29" s="62"/>
      <c r="WVC29" s="72"/>
      <c r="WVD29" s="62"/>
      <c r="WVE29" s="62"/>
      <c r="WVF29" s="62"/>
      <c r="WVG29" s="72"/>
      <c r="WVH29" s="62"/>
      <c r="WVI29" s="62"/>
      <c r="WVJ29" s="62"/>
      <c r="WVK29" s="72"/>
      <c r="WVL29" s="62"/>
      <c r="WVM29" s="62"/>
      <c r="WVN29" s="62"/>
      <c r="WVO29" s="72"/>
      <c r="WVP29" s="62"/>
      <c r="WVQ29" s="62"/>
      <c r="WVR29" s="62"/>
      <c r="WVS29" s="72"/>
      <c r="WVT29" s="62"/>
      <c r="WVU29" s="62"/>
      <c r="WVV29" s="62"/>
      <c r="WVW29" s="72"/>
      <c r="WVX29" s="62"/>
      <c r="WVY29" s="62"/>
      <c r="WVZ29" s="62"/>
      <c r="WWA29" s="72"/>
      <c r="WWB29" s="62"/>
      <c r="WWC29" s="62"/>
      <c r="WWD29" s="62"/>
      <c r="WWE29" s="72"/>
      <c r="WWF29" s="62"/>
      <c r="WWG29" s="62"/>
      <c r="WWH29" s="62"/>
      <c r="WWI29" s="72"/>
      <c r="WWJ29" s="62"/>
      <c r="WWK29" s="62"/>
      <c r="WWL29" s="62"/>
      <c r="WWM29" s="72"/>
      <c r="WWN29" s="62"/>
      <c r="WWO29" s="62"/>
      <c r="WWP29" s="62"/>
      <c r="WWQ29" s="72"/>
      <c r="WWR29" s="62"/>
      <c r="WWS29" s="62"/>
      <c r="WWT29" s="62"/>
      <c r="WWU29" s="72"/>
      <c r="WWV29" s="62"/>
      <c r="WWW29" s="62"/>
      <c r="WWX29" s="62"/>
      <c r="WWY29" s="72"/>
      <c r="WWZ29" s="62"/>
      <c r="WXA29" s="62"/>
      <c r="WXB29" s="62"/>
      <c r="WXC29" s="72"/>
      <c r="WXD29" s="62"/>
      <c r="WXE29" s="62"/>
      <c r="WXF29" s="62"/>
      <c r="WXG29" s="72"/>
      <c r="WXH29" s="62"/>
      <c r="WXI29" s="62"/>
      <c r="WXJ29" s="62"/>
      <c r="WXK29" s="72"/>
      <c r="WXL29" s="62"/>
      <c r="WXM29" s="62"/>
      <c r="WXN29" s="62"/>
      <c r="WXO29" s="72"/>
      <c r="WXP29" s="62"/>
      <c r="WXQ29" s="62"/>
      <c r="WXR29" s="62"/>
      <c r="WXS29" s="72"/>
      <c r="WXT29" s="62"/>
      <c r="WXU29" s="62"/>
      <c r="WXV29" s="62"/>
      <c r="WXW29" s="72"/>
      <c r="WXX29" s="62"/>
      <c r="WXY29" s="62"/>
      <c r="WXZ29" s="62"/>
      <c r="WYA29" s="72"/>
      <c r="WYB29" s="62"/>
      <c r="WYC29" s="62"/>
      <c r="WYD29" s="62"/>
      <c r="WYE29" s="72"/>
      <c r="WYF29" s="62"/>
      <c r="WYG29" s="62"/>
      <c r="WYH29" s="62"/>
      <c r="WYI29" s="72"/>
      <c r="WYJ29" s="62"/>
      <c r="WYK29" s="62"/>
      <c r="WYL29" s="62"/>
      <c r="WYM29" s="72"/>
      <c r="WYN29" s="62"/>
      <c r="WYO29" s="62"/>
      <c r="WYP29" s="62"/>
      <c r="WYQ29" s="72"/>
      <c r="WYR29" s="62"/>
      <c r="WYS29" s="62"/>
      <c r="WYT29" s="62"/>
      <c r="WYU29" s="72"/>
      <c r="WYV29" s="62"/>
      <c r="WYW29" s="62"/>
      <c r="WYX29" s="62"/>
      <c r="WYY29" s="72"/>
      <c r="WYZ29" s="62"/>
      <c r="WZA29" s="62"/>
      <c r="WZB29" s="62"/>
      <c r="WZC29" s="72"/>
      <c r="WZD29" s="62"/>
      <c r="WZE29" s="62"/>
      <c r="WZF29" s="62"/>
      <c r="WZG29" s="72"/>
      <c r="WZH29" s="62"/>
      <c r="WZI29" s="62"/>
      <c r="WZJ29" s="62"/>
      <c r="WZK29" s="72"/>
      <c r="WZL29" s="62"/>
      <c r="WZM29" s="62"/>
      <c r="WZN29" s="62"/>
      <c r="WZO29" s="72"/>
      <c r="WZP29" s="62"/>
      <c r="WZQ29" s="62"/>
      <c r="WZR29" s="62"/>
      <c r="WZS29" s="72"/>
      <c r="WZT29" s="62"/>
      <c r="WZU29" s="62"/>
      <c r="WZV29" s="62"/>
      <c r="WZW29" s="72"/>
      <c r="WZX29" s="62"/>
      <c r="WZY29" s="62"/>
      <c r="WZZ29" s="62"/>
      <c r="XAA29" s="72"/>
      <c r="XAB29" s="62"/>
      <c r="XAC29" s="62"/>
      <c r="XAD29" s="62"/>
      <c r="XAE29" s="72"/>
      <c r="XAF29" s="62"/>
      <c r="XAG29" s="62"/>
      <c r="XAH29" s="62"/>
      <c r="XAI29" s="72"/>
      <c r="XAJ29" s="62"/>
      <c r="XAK29" s="62"/>
      <c r="XAL29" s="62"/>
      <c r="XAM29" s="72"/>
      <c r="XAN29" s="62"/>
      <c r="XAO29" s="62"/>
      <c r="XAP29" s="62"/>
      <c r="XAQ29" s="72"/>
      <c r="XAR29" s="62"/>
      <c r="XAS29" s="62"/>
      <c r="XAT29" s="62"/>
      <c r="XAU29" s="72"/>
      <c r="XAV29" s="62"/>
      <c r="XAW29" s="62"/>
      <c r="XAX29" s="62"/>
      <c r="XAY29" s="72"/>
      <c r="XAZ29" s="62"/>
      <c r="XBA29" s="62"/>
      <c r="XBB29" s="62"/>
      <c r="XBC29" s="72"/>
      <c r="XBD29" s="62"/>
      <c r="XBE29" s="62"/>
      <c r="XBF29" s="62"/>
      <c r="XBG29" s="72"/>
      <c r="XBH29" s="62"/>
      <c r="XBI29" s="62"/>
      <c r="XBJ29" s="62"/>
      <c r="XBK29" s="72"/>
      <c r="XBL29" s="62"/>
      <c r="XBM29" s="62"/>
      <c r="XBN29" s="62"/>
      <c r="XBO29" s="72"/>
      <c r="XBP29" s="62"/>
      <c r="XBQ29" s="62"/>
      <c r="XBR29" s="62"/>
      <c r="XBS29" s="72"/>
      <c r="XBT29" s="62"/>
      <c r="XBU29" s="62"/>
      <c r="XBV29" s="62"/>
      <c r="XBW29" s="72"/>
      <c r="XBX29" s="62"/>
      <c r="XBY29" s="62"/>
      <c r="XBZ29" s="62"/>
      <c r="XCA29" s="72"/>
      <c r="XCB29" s="62"/>
      <c r="XCC29" s="62"/>
      <c r="XCD29" s="62"/>
      <c r="XCE29" s="72"/>
      <c r="XCF29" s="62"/>
      <c r="XCG29" s="62"/>
      <c r="XCH29" s="62"/>
      <c r="XCI29" s="72"/>
      <c r="XCJ29" s="62"/>
      <c r="XCK29" s="62"/>
      <c r="XCL29" s="62"/>
      <c r="XCM29" s="72"/>
      <c r="XCN29" s="62"/>
      <c r="XCO29" s="62"/>
      <c r="XCP29" s="62"/>
      <c r="XCQ29" s="72"/>
      <c r="XCR29" s="62"/>
      <c r="XCS29" s="62"/>
      <c r="XCT29" s="62"/>
      <c r="XCU29" s="72"/>
      <c r="XCV29" s="62"/>
      <c r="XCW29" s="62"/>
      <c r="XCX29" s="62"/>
      <c r="XCY29" s="72"/>
      <c r="XCZ29" s="62"/>
      <c r="XDA29" s="62"/>
      <c r="XDB29" s="62"/>
      <c r="XDC29" s="72"/>
      <c r="XDD29" s="62"/>
      <c r="XDE29" s="62"/>
      <c r="XDF29" s="62"/>
      <c r="XDG29" s="72"/>
      <c r="XDH29" s="62"/>
      <c r="XDI29" s="62"/>
      <c r="XDJ29" s="62"/>
      <c r="XDK29" s="72"/>
      <c r="XDL29" s="62"/>
      <c r="XDM29" s="62"/>
      <c r="XDN29" s="62"/>
      <c r="XDO29" s="72"/>
      <c r="XDP29" s="62"/>
      <c r="XDQ29" s="62"/>
      <c r="XDR29" s="62"/>
      <c r="XDS29" s="72"/>
      <c r="XDT29" s="62"/>
      <c r="XDU29" s="62"/>
      <c r="XDV29" s="62"/>
      <c r="XDW29" s="72"/>
      <c r="XDX29" s="62"/>
      <c r="XDY29" s="62"/>
      <c r="XDZ29" s="62"/>
      <c r="XEA29" s="72"/>
      <c r="XEB29" s="62"/>
      <c r="XEC29" s="62"/>
      <c r="XED29" s="62"/>
      <c r="XEE29" s="72"/>
      <c r="XEF29" s="62"/>
      <c r="XEG29" s="62"/>
      <c r="XEH29" s="62"/>
      <c r="XEI29" s="72"/>
      <c r="XEJ29" s="62"/>
      <c r="XEK29" s="62"/>
      <c r="XEL29" s="62"/>
      <c r="XEM29" s="72"/>
      <c r="XEN29" s="62"/>
      <c r="XEO29" s="62"/>
      <c r="XEP29" s="62"/>
      <c r="XEQ29" s="72"/>
      <c r="XER29" s="62"/>
      <c r="XES29" s="62"/>
      <c r="XET29" s="62"/>
      <c r="XEU29" s="72"/>
      <c r="XEV29" s="62"/>
      <c r="XEW29" s="62"/>
      <c r="XEX29" s="62"/>
      <c r="XEY29" s="72"/>
      <c r="XEZ29" s="62"/>
      <c r="XFA29" s="62"/>
      <c r="XFB29" s="62"/>
    </row>
    <row r="30" spans="1:16382" s="64" customFormat="1" ht="9" customHeight="1" x14ac:dyDescent="0.2">
      <c r="A30" s="66"/>
      <c r="B30" s="65"/>
      <c r="D30" s="66"/>
    </row>
    <row r="31" spans="1:16382" ht="12.75" hidden="1" customHeight="1" x14ac:dyDescent="0.2"/>
    <row r="32" spans="1:16382" ht="12.75" hidden="1" customHeight="1" x14ac:dyDescent="0.2"/>
    <row r="33" spans="1:4" ht="12.75" hidden="1" customHeight="1" x14ac:dyDescent="0.2"/>
    <row r="34" spans="1:4" ht="12.75" hidden="1" customHeight="1" x14ac:dyDescent="0.2"/>
    <row r="35" spans="1:4" ht="12.75" hidden="1" customHeight="1" x14ac:dyDescent="0.2"/>
    <row r="36" spans="1:4" ht="12.75" hidden="1" customHeight="1" x14ac:dyDescent="0.25">
      <c r="A36" s="64"/>
      <c r="D36" s="64"/>
    </row>
    <row r="37" spans="1:4" ht="12.75" hidden="1" customHeight="1" x14ac:dyDescent="0.2"/>
    <row r="38" spans="1:4" ht="12.75" hidden="1" customHeight="1" x14ac:dyDescent="0.2"/>
    <row r="39" spans="1:4" ht="12.75" hidden="1" customHeight="1" x14ac:dyDescent="0.2"/>
    <row r="40" spans="1:4" ht="12.75" hidden="1" customHeight="1" x14ac:dyDescent="0.2"/>
    <row r="41" spans="1:4" ht="12.75" hidden="1" customHeight="1" x14ac:dyDescent="0.2"/>
    <row r="42" spans="1:4" ht="12.75" hidden="1" customHeight="1" x14ac:dyDescent="0.2"/>
    <row r="43" spans="1:4" ht="12.75" hidden="1" customHeight="1" x14ac:dyDescent="0.2"/>
    <row r="44" spans="1:4" ht="12.75" hidden="1" customHeight="1" x14ac:dyDescent="0.2"/>
    <row r="45" spans="1:4" ht="12.75" hidden="1" customHeight="1" x14ac:dyDescent="0.2"/>
    <row r="46" spans="1:4" ht="12.75" hidden="1" customHeight="1" x14ac:dyDescent="0.2"/>
    <row r="47" spans="1:4" ht="12.75" hidden="1" customHeight="1" x14ac:dyDescent="0.2"/>
    <row r="48" spans="1:4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</sheetData>
  <sheetProtection algorithmName="SHA-512" hashValue="hJybO+q5m6/vWdTAJA4E3fV5vTjSkBhjG+OGLz79cEGAzPEgLRV/LyCHJ1tpyCc0P98/L1EAhF3hS8aUqAb1AQ==" saltValue="WZrOHV9THabFhL9Y5F6Ksw==" spinCount="100000" sheet="1" objects="1" scenarios="1" selectLockedCells="1"/>
  <mergeCells count="6">
    <mergeCell ref="B27:C27"/>
    <mergeCell ref="B22:C22"/>
    <mergeCell ref="B2:C2"/>
    <mergeCell ref="B18:C18"/>
    <mergeCell ref="B8:C8"/>
    <mergeCell ref="B13:C13"/>
  </mergeCells>
  <conditionalFormatting sqref="B9:B11">
    <cfRule type="duplicateValues" dxfId="2" priority="6"/>
  </conditionalFormatting>
  <conditionalFormatting sqref="B19:B20">
    <cfRule type="duplicateValues" dxfId="1" priority="2"/>
  </conditionalFormatting>
  <conditionalFormatting sqref="B28:B29">
    <cfRule type="duplicateValues" dxfId="0" priority="1"/>
  </conditionalFormatting>
  <printOptions horizontalCentered="1"/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J111"/>
  <sheetViews>
    <sheetView view="pageBreakPreview" zoomScale="90" zoomScaleNormal="90" zoomScaleSheetLayoutView="90" workbookViewId="0">
      <selection activeCell="C6" sqref="C6"/>
    </sheetView>
  </sheetViews>
  <sheetFormatPr defaultColWidth="0" defaultRowHeight="15" zeroHeight="1" x14ac:dyDescent="0.25"/>
  <cols>
    <col min="1" max="1" width="1.7109375" style="7" customWidth="1"/>
    <col min="2" max="2" width="17" style="8" customWidth="1"/>
    <col min="3" max="3" width="103.28515625" style="6" customWidth="1"/>
    <col min="4" max="4" width="1.7109375" style="7" customWidth="1"/>
    <col min="5" max="10" width="0" style="6" hidden="1" customWidth="1"/>
    <col min="11" max="16384" width="19.28515625" style="6" hidden="1"/>
  </cols>
  <sheetData>
    <row r="1" spans="1:4" s="3" customFormat="1" ht="9" customHeight="1" thickBot="1" x14ac:dyDescent="0.3"/>
    <row r="2" spans="1:4" ht="24.95" customHeight="1" x14ac:dyDescent="0.25">
      <c r="A2" s="5"/>
      <c r="B2" s="237" t="s">
        <v>966</v>
      </c>
      <c r="C2" s="238"/>
      <c r="D2" s="5"/>
    </row>
    <row r="3" spans="1:4" ht="20.100000000000001" customHeight="1" thickBot="1" x14ac:dyDescent="0.3">
      <c r="A3" s="5"/>
      <c r="B3" s="241" t="s">
        <v>7796</v>
      </c>
      <c r="C3" s="242"/>
      <c r="D3" s="5"/>
    </row>
    <row r="4" spans="1:4" ht="24.95" customHeight="1" x14ac:dyDescent="0.25">
      <c r="A4" s="5"/>
      <c r="B4" s="239" t="s">
        <v>993</v>
      </c>
      <c r="C4" s="240"/>
      <c r="D4" s="5"/>
    </row>
    <row r="5" spans="1:4" ht="20.100000000000001" customHeight="1" thickBot="1" x14ac:dyDescent="0.3">
      <c r="A5" s="5"/>
      <c r="B5" s="243" t="s">
        <v>7797</v>
      </c>
      <c r="C5" s="244"/>
      <c r="D5" s="5"/>
    </row>
    <row r="6" spans="1:4" ht="39.950000000000003" customHeight="1" x14ac:dyDescent="0.25">
      <c r="B6" s="35" t="s">
        <v>7798</v>
      </c>
      <c r="C6" s="202"/>
    </row>
    <row r="7" spans="1:4" ht="39.950000000000003" customHeight="1" x14ac:dyDescent="0.25">
      <c r="B7" s="34" t="s">
        <v>7798</v>
      </c>
      <c r="C7" s="164"/>
    </row>
    <row r="8" spans="1:4" ht="39.950000000000003" customHeight="1" x14ac:dyDescent="0.25">
      <c r="B8" s="34" t="s">
        <v>7798</v>
      </c>
      <c r="C8" s="164"/>
    </row>
    <row r="9" spans="1:4" ht="39.950000000000003" customHeight="1" x14ac:dyDescent="0.25">
      <c r="B9" s="34" t="s">
        <v>7798</v>
      </c>
      <c r="C9" s="164"/>
    </row>
    <row r="10" spans="1:4" ht="39.950000000000003" customHeight="1" x14ac:dyDescent="0.25">
      <c r="B10" s="34" t="s">
        <v>7798</v>
      </c>
      <c r="C10" s="164"/>
    </row>
    <row r="11" spans="1:4" ht="39.950000000000003" customHeight="1" x14ac:dyDescent="0.25">
      <c r="B11" s="34" t="s">
        <v>7798</v>
      </c>
      <c r="C11" s="164"/>
    </row>
    <row r="12" spans="1:4" ht="39.950000000000003" customHeight="1" x14ac:dyDescent="0.25">
      <c r="B12" s="34" t="s">
        <v>7798</v>
      </c>
      <c r="C12" s="164"/>
    </row>
    <row r="13" spans="1:4" ht="39.950000000000003" customHeight="1" x14ac:dyDescent="0.25">
      <c r="B13" s="34" t="s">
        <v>7798</v>
      </c>
      <c r="C13" s="164"/>
    </row>
    <row r="14" spans="1:4" ht="39.950000000000003" customHeight="1" x14ac:dyDescent="0.25">
      <c r="B14" s="34" t="s">
        <v>7798</v>
      </c>
      <c r="C14" s="164"/>
    </row>
    <row r="15" spans="1:4" ht="39.950000000000003" customHeight="1" x14ac:dyDescent="0.25">
      <c r="B15" s="34" t="s">
        <v>7798</v>
      </c>
      <c r="C15" s="164"/>
    </row>
    <row r="16" spans="1:4" ht="39.950000000000003" customHeight="1" x14ac:dyDescent="0.25">
      <c r="B16" s="34" t="s">
        <v>7798</v>
      </c>
      <c r="C16" s="164"/>
    </row>
    <row r="17" spans="1:4" ht="39.950000000000003" customHeight="1" x14ac:dyDescent="0.25">
      <c r="B17" s="34" t="s">
        <v>7798</v>
      </c>
      <c r="C17" s="164"/>
    </row>
    <row r="18" spans="1:4" ht="39.950000000000003" customHeight="1" x14ac:dyDescent="0.25">
      <c r="B18" s="34" t="s">
        <v>7798</v>
      </c>
      <c r="C18" s="164"/>
    </row>
    <row r="19" spans="1:4" ht="39.950000000000003" customHeight="1" x14ac:dyDescent="0.25">
      <c r="B19" s="34" t="s">
        <v>7798</v>
      </c>
      <c r="C19" s="164"/>
    </row>
    <row r="20" spans="1:4" ht="39.950000000000003" customHeight="1" x14ac:dyDescent="0.25">
      <c r="B20" s="34" t="s">
        <v>7798</v>
      </c>
      <c r="C20" s="164"/>
    </row>
    <row r="21" spans="1:4" ht="39.950000000000003" customHeight="1" x14ac:dyDescent="0.25">
      <c r="B21" s="34" t="s">
        <v>7798</v>
      </c>
      <c r="C21" s="164"/>
    </row>
    <row r="22" spans="1:4" ht="39.950000000000003" customHeight="1" x14ac:dyDescent="0.25">
      <c r="B22" s="34" t="s">
        <v>7798</v>
      </c>
      <c r="C22" s="164"/>
    </row>
    <row r="23" spans="1:4" ht="39.950000000000003" customHeight="1" x14ac:dyDescent="0.25">
      <c r="B23" s="34" t="s">
        <v>7798</v>
      </c>
      <c r="C23" s="164"/>
    </row>
    <row r="24" spans="1:4" ht="39.950000000000003" customHeight="1" x14ac:dyDescent="0.25">
      <c r="B24" s="34" t="s">
        <v>7798</v>
      </c>
      <c r="C24" s="164"/>
    </row>
    <row r="25" spans="1:4" ht="39.950000000000003" customHeight="1" thickBot="1" x14ac:dyDescent="0.3">
      <c r="B25" s="74" t="s">
        <v>7798</v>
      </c>
      <c r="C25" s="165"/>
    </row>
    <row r="26" spans="1:4" s="3" customFormat="1" ht="9" customHeight="1" x14ac:dyDescent="0.2">
      <c r="A26" s="7"/>
      <c r="D26" s="7"/>
    </row>
    <row r="27" spans="1:4" x14ac:dyDescent="0.25"/>
    <row r="28" spans="1:4" x14ac:dyDescent="0.25"/>
    <row r="29" spans="1:4" x14ac:dyDescent="0.25"/>
    <row r="30" spans="1:4" x14ac:dyDescent="0.25"/>
    <row r="31" spans="1:4" x14ac:dyDescent="0.25"/>
    <row r="32" spans="1: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</sheetData>
  <sheetProtection algorithmName="SHA-512" hashValue="cOo227C7SJbTra4x2KILB+EY58q1gD644mh29mlSpOnUyE/F5aXho66kpgbT1szXbtOL/lNQxrvO2wEjTVUosQ==" saltValue="9V8ALjJTe25Et8xXchozqQ==" spinCount="100000" sheet="1" objects="1" scenarios="1" selectLockedCells="1"/>
  <mergeCells count="4">
    <mergeCell ref="B2:C2"/>
    <mergeCell ref="B4:C4"/>
    <mergeCell ref="B3:C3"/>
    <mergeCell ref="B5:C5"/>
  </mergeCells>
  <printOptions horizontalCentered="1"/>
  <pageMargins left="0.7" right="0.7" top="0.75" bottom="0.56999999999999995" header="0.3" footer="0.3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Data!$X$2:$X$4832</xm:f>
          </x14:formula1>
          <xm:sqref>C6:C25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54"/>
  <sheetViews>
    <sheetView view="pageBreakPreview" zoomScaleNormal="100" zoomScaleSheetLayoutView="100" workbookViewId="0">
      <selection activeCell="C9" sqref="C9"/>
    </sheetView>
  </sheetViews>
  <sheetFormatPr defaultRowHeight="14.25" x14ac:dyDescent="0.2"/>
  <cols>
    <col min="1" max="1" width="1.7109375" style="83" customWidth="1"/>
    <col min="2" max="2" width="31.7109375" style="83" customWidth="1"/>
    <col min="3" max="3" width="67.7109375" style="83" customWidth="1"/>
    <col min="4" max="4" width="1.7109375" style="83" customWidth="1"/>
    <col min="5" max="16384" width="9.140625" style="83"/>
  </cols>
  <sheetData>
    <row r="1" spans="1:4" s="64" customFormat="1" ht="9" customHeight="1" thickBot="1" x14ac:dyDescent="0.3">
      <c r="B1" s="65"/>
      <c r="C1" s="65"/>
    </row>
    <row r="2" spans="1:4" s="76" customFormat="1" ht="20.100000000000001" customHeight="1" x14ac:dyDescent="0.2">
      <c r="A2" s="75"/>
      <c r="B2" s="245" t="s">
        <v>1014</v>
      </c>
      <c r="C2" s="246"/>
      <c r="D2" s="75"/>
    </row>
    <row r="3" spans="1:4" s="76" customFormat="1" ht="20.100000000000001" customHeight="1" thickBot="1" x14ac:dyDescent="0.25">
      <c r="A3" s="75"/>
      <c r="B3" s="247" t="s">
        <v>1015</v>
      </c>
      <c r="C3" s="248"/>
      <c r="D3" s="75"/>
    </row>
    <row r="4" spans="1:4" s="66" customFormat="1" ht="35.1" customHeight="1" x14ac:dyDescent="0.2">
      <c r="A4" s="75"/>
      <c r="B4" s="77" t="s">
        <v>959</v>
      </c>
      <c r="C4" s="78"/>
      <c r="D4" s="75"/>
    </row>
    <row r="5" spans="1:4" s="66" customFormat="1" ht="35.1" customHeight="1" x14ac:dyDescent="0.2">
      <c r="A5" s="75"/>
      <c r="B5" s="79" t="s">
        <v>956</v>
      </c>
      <c r="C5" s="80"/>
      <c r="D5" s="75"/>
    </row>
    <row r="6" spans="1:4" s="66" customFormat="1" ht="24.95" customHeight="1" x14ac:dyDescent="0.2">
      <c r="A6" s="75"/>
      <c r="B6" s="81" t="s">
        <v>958</v>
      </c>
      <c r="C6" s="80"/>
      <c r="D6" s="75"/>
    </row>
    <row r="7" spans="1:4" s="66" customFormat="1" ht="24.95" customHeight="1" x14ac:dyDescent="0.2">
      <c r="B7" s="15" t="s">
        <v>957</v>
      </c>
      <c r="C7" s="82"/>
    </row>
    <row r="8" spans="1:4" s="66" customFormat="1" ht="35.1" customHeight="1" thickBot="1" x14ac:dyDescent="0.25">
      <c r="B8" s="84" t="s">
        <v>7799</v>
      </c>
      <c r="C8" s="85"/>
    </row>
    <row r="9" spans="1:4" s="66" customFormat="1" ht="35.1" customHeight="1" x14ac:dyDescent="0.2">
      <c r="A9" s="75"/>
      <c r="B9" s="77" t="s">
        <v>959</v>
      </c>
      <c r="C9" s="78"/>
      <c r="D9" s="75"/>
    </row>
    <row r="10" spans="1:4" s="66" customFormat="1" ht="35.1" customHeight="1" x14ac:dyDescent="0.2">
      <c r="A10" s="75"/>
      <c r="B10" s="79" t="s">
        <v>956</v>
      </c>
      <c r="C10" s="80"/>
      <c r="D10" s="75"/>
    </row>
    <row r="11" spans="1:4" s="66" customFormat="1" ht="24.95" customHeight="1" x14ac:dyDescent="0.2">
      <c r="A11" s="75"/>
      <c r="B11" s="81" t="s">
        <v>958</v>
      </c>
      <c r="C11" s="80"/>
      <c r="D11" s="75"/>
    </row>
    <row r="12" spans="1:4" s="66" customFormat="1" ht="24.95" customHeight="1" x14ac:dyDescent="0.2">
      <c r="B12" s="15" t="s">
        <v>957</v>
      </c>
      <c r="C12" s="82"/>
    </row>
    <row r="13" spans="1:4" s="66" customFormat="1" ht="35.1" customHeight="1" thickBot="1" x14ac:dyDescent="0.25">
      <c r="B13" s="84" t="s">
        <v>7799</v>
      </c>
      <c r="C13" s="85"/>
    </row>
    <row r="14" spans="1:4" s="66" customFormat="1" ht="35.1" customHeight="1" x14ac:dyDescent="0.2">
      <c r="A14" s="75"/>
      <c r="B14" s="77" t="s">
        <v>959</v>
      </c>
      <c r="C14" s="78"/>
      <c r="D14" s="75"/>
    </row>
    <row r="15" spans="1:4" s="66" customFormat="1" ht="35.1" customHeight="1" x14ac:dyDescent="0.2">
      <c r="A15" s="75"/>
      <c r="B15" s="79" t="s">
        <v>956</v>
      </c>
      <c r="C15" s="80"/>
      <c r="D15" s="75"/>
    </row>
    <row r="16" spans="1:4" s="66" customFormat="1" ht="24.95" customHeight="1" x14ac:dyDescent="0.2">
      <c r="A16" s="75"/>
      <c r="B16" s="81" t="s">
        <v>958</v>
      </c>
      <c r="C16" s="80"/>
      <c r="D16" s="75"/>
    </row>
    <row r="17" spans="1:4" s="66" customFormat="1" ht="24.95" customHeight="1" x14ac:dyDescent="0.2">
      <c r="B17" s="15" t="s">
        <v>957</v>
      </c>
      <c r="C17" s="82"/>
    </row>
    <row r="18" spans="1:4" s="66" customFormat="1" ht="35.1" customHeight="1" thickBot="1" x14ac:dyDescent="0.25">
      <c r="B18" s="84" t="s">
        <v>7799</v>
      </c>
      <c r="C18" s="85"/>
    </row>
    <row r="19" spans="1:4" s="66" customFormat="1" ht="35.1" customHeight="1" x14ac:dyDescent="0.2">
      <c r="A19" s="75"/>
      <c r="B19" s="77" t="s">
        <v>959</v>
      </c>
      <c r="C19" s="78"/>
      <c r="D19" s="75"/>
    </row>
    <row r="20" spans="1:4" s="66" customFormat="1" ht="35.1" customHeight="1" x14ac:dyDescent="0.2">
      <c r="A20" s="75"/>
      <c r="B20" s="79" t="s">
        <v>956</v>
      </c>
      <c r="C20" s="80"/>
      <c r="D20" s="75"/>
    </row>
    <row r="21" spans="1:4" s="66" customFormat="1" ht="24.95" customHeight="1" x14ac:dyDescent="0.2">
      <c r="A21" s="75"/>
      <c r="B21" s="81" t="s">
        <v>958</v>
      </c>
      <c r="C21" s="80"/>
      <c r="D21" s="75"/>
    </row>
    <row r="22" spans="1:4" s="66" customFormat="1" ht="24.95" customHeight="1" x14ac:dyDescent="0.2">
      <c r="B22" s="15" t="s">
        <v>957</v>
      </c>
      <c r="C22" s="82"/>
    </row>
    <row r="23" spans="1:4" s="66" customFormat="1" ht="35.1" customHeight="1" thickBot="1" x14ac:dyDescent="0.25">
      <c r="B23" s="84" t="s">
        <v>7799</v>
      </c>
      <c r="C23" s="85"/>
    </row>
    <row r="24" spans="1:4" s="66" customFormat="1" ht="35.1" customHeight="1" x14ac:dyDescent="0.2">
      <c r="A24" s="75"/>
      <c r="B24" s="77" t="s">
        <v>959</v>
      </c>
      <c r="C24" s="78"/>
      <c r="D24" s="75"/>
    </row>
    <row r="25" spans="1:4" s="66" customFormat="1" ht="35.1" customHeight="1" x14ac:dyDescent="0.2">
      <c r="B25" s="79" t="s">
        <v>956</v>
      </c>
      <c r="C25" s="80"/>
    </row>
    <row r="26" spans="1:4" s="66" customFormat="1" ht="24.95" customHeight="1" x14ac:dyDescent="0.2">
      <c r="B26" s="81" t="s">
        <v>958</v>
      </c>
      <c r="C26" s="80"/>
    </row>
    <row r="27" spans="1:4" s="66" customFormat="1" ht="35.1" customHeight="1" x14ac:dyDescent="0.2">
      <c r="A27" s="75"/>
      <c r="B27" s="15" t="s">
        <v>957</v>
      </c>
      <c r="C27" s="82"/>
    </row>
    <row r="28" spans="1:4" s="66" customFormat="1" ht="35.1" customHeight="1" thickBot="1" x14ac:dyDescent="0.25">
      <c r="B28" s="84" t="s">
        <v>7799</v>
      </c>
      <c r="C28" s="85"/>
    </row>
    <row r="29" spans="1:4" s="66" customFormat="1" ht="35.1" customHeight="1" x14ac:dyDescent="0.2">
      <c r="A29" s="75"/>
      <c r="B29" s="77" t="s">
        <v>959</v>
      </c>
      <c r="C29" s="78"/>
      <c r="D29" s="75"/>
    </row>
    <row r="30" spans="1:4" s="66" customFormat="1" ht="35.1" customHeight="1" x14ac:dyDescent="0.2">
      <c r="B30" s="79" t="s">
        <v>956</v>
      </c>
      <c r="C30" s="80"/>
    </row>
    <row r="31" spans="1:4" s="66" customFormat="1" ht="24.95" customHeight="1" x14ac:dyDescent="0.2">
      <c r="B31" s="81" t="s">
        <v>958</v>
      </c>
      <c r="C31" s="80"/>
    </row>
    <row r="32" spans="1:4" s="66" customFormat="1" ht="35.1" customHeight="1" x14ac:dyDescent="0.2">
      <c r="A32" s="75"/>
      <c r="B32" s="15" t="s">
        <v>957</v>
      </c>
      <c r="C32" s="82"/>
    </row>
    <row r="33" spans="1:4" s="66" customFormat="1" ht="35.1" customHeight="1" thickBot="1" x14ac:dyDescent="0.25">
      <c r="B33" s="84" t="s">
        <v>7799</v>
      </c>
      <c r="C33" s="85"/>
    </row>
    <row r="34" spans="1:4" s="66" customFormat="1" ht="35.1" customHeight="1" x14ac:dyDescent="0.2">
      <c r="A34" s="75"/>
      <c r="B34" s="77" t="s">
        <v>959</v>
      </c>
      <c r="C34" s="78"/>
      <c r="D34" s="75"/>
    </row>
    <row r="35" spans="1:4" s="66" customFormat="1" ht="35.1" customHeight="1" x14ac:dyDescent="0.2">
      <c r="B35" s="79" t="s">
        <v>956</v>
      </c>
      <c r="C35" s="80"/>
    </row>
    <row r="36" spans="1:4" s="66" customFormat="1" ht="24.95" customHeight="1" x14ac:dyDescent="0.2">
      <c r="B36" s="81" t="s">
        <v>958</v>
      </c>
      <c r="C36" s="80"/>
    </row>
    <row r="37" spans="1:4" s="66" customFormat="1" ht="35.1" customHeight="1" x14ac:dyDescent="0.2">
      <c r="A37" s="75"/>
      <c r="B37" s="15" t="s">
        <v>957</v>
      </c>
      <c r="C37" s="82"/>
    </row>
    <row r="38" spans="1:4" s="66" customFormat="1" ht="35.1" customHeight="1" thickBot="1" x14ac:dyDescent="0.25">
      <c r="B38" s="84" t="s">
        <v>7799</v>
      </c>
      <c r="C38" s="85"/>
    </row>
    <row r="39" spans="1:4" s="66" customFormat="1" ht="35.1" customHeight="1" x14ac:dyDescent="0.2">
      <c r="A39" s="75"/>
      <c r="B39" s="77" t="s">
        <v>959</v>
      </c>
      <c r="C39" s="78"/>
      <c r="D39" s="75"/>
    </row>
    <row r="40" spans="1:4" s="66" customFormat="1" ht="35.1" customHeight="1" x14ac:dyDescent="0.2">
      <c r="B40" s="79" t="s">
        <v>956</v>
      </c>
      <c r="C40" s="80"/>
    </row>
    <row r="41" spans="1:4" s="66" customFormat="1" ht="24.95" customHeight="1" x14ac:dyDescent="0.2">
      <c r="B41" s="81" t="s">
        <v>958</v>
      </c>
      <c r="C41" s="80"/>
    </row>
    <row r="42" spans="1:4" s="66" customFormat="1" ht="35.1" customHeight="1" x14ac:dyDescent="0.2">
      <c r="A42" s="75"/>
      <c r="B42" s="15" t="s">
        <v>957</v>
      </c>
      <c r="C42" s="82"/>
    </row>
    <row r="43" spans="1:4" s="66" customFormat="1" ht="35.1" customHeight="1" thickBot="1" x14ac:dyDescent="0.25">
      <c r="B43" s="84" t="s">
        <v>7799</v>
      </c>
      <c r="C43" s="85"/>
    </row>
    <row r="44" spans="1:4" s="66" customFormat="1" ht="35.1" customHeight="1" x14ac:dyDescent="0.2">
      <c r="A44" s="75"/>
      <c r="B44" s="77" t="s">
        <v>959</v>
      </c>
      <c r="C44" s="78"/>
      <c r="D44" s="75"/>
    </row>
    <row r="45" spans="1:4" s="66" customFormat="1" ht="35.1" customHeight="1" x14ac:dyDescent="0.2">
      <c r="B45" s="79" t="s">
        <v>956</v>
      </c>
      <c r="C45" s="80"/>
    </row>
    <row r="46" spans="1:4" s="66" customFormat="1" ht="24.95" customHeight="1" x14ac:dyDescent="0.2">
      <c r="B46" s="81" t="s">
        <v>958</v>
      </c>
      <c r="C46" s="80"/>
    </row>
    <row r="47" spans="1:4" s="66" customFormat="1" ht="35.1" customHeight="1" x14ac:dyDescent="0.2">
      <c r="A47" s="75"/>
      <c r="B47" s="15" t="s">
        <v>957</v>
      </c>
      <c r="C47" s="82"/>
    </row>
    <row r="48" spans="1:4" s="66" customFormat="1" ht="35.1" customHeight="1" thickBot="1" x14ac:dyDescent="0.25">
      <c r="B48" s="84" t="s">
        <v>7799</v>
      </c>
      <c r="C48" s="85"/>
    </row>
    <row r="49" spans="1:4" s="66" customFormat="1" ht="35.1" customHeight="1" x14ac:dyDescent="0.2">
      <c r="A49" s="75"/>
      <c r="B49" s="77" t="s">
        <v>959</v>
      </c>
      <c r="C49" s="78"/>
      <c r="D49" s="75"/>
    </row>
    <row r="50" spans="1:4" s="66" customFormat="1" ht="35.1" customHeight="1" x14ac:dyDescent="0.2">
      <c r="B50" s="79" t="s">
        <v>956</v>
      </c>
      <c r="C50" s="80"/>
    </row>
    <row r="51" spans="1:4" s="66" customFormat="1" ht="24.95" customHeight="1" x14ac:dyDescent="0.2">
      <c r="B51" s="81" t="s">
        <v>958</v>
      </c>
      <c r="C51" s="80"/>
    </row>
    <row r="52" spans="1:4" s="66" customFormat="1" ht="35.1" customHeight="1" x14ac:dyDescent="0.2">
      <c r="A52" s="75"/>
      <c r="B52" s="15" t="s">
        <v>957</v>
      </c>
      <c r="C52" s="82"/>
    </row>
    <row r="53" spans="1:4" s="66" customFormat="1" ht="35.1" customHeight="1" thickBot="1" x14ac:dyDescent="0.25">
      <c r="B53" s="84" t="s">
        <v>7799</v>
      </c>
      <c r="C53" s="85"/>
    </row>
    <row r="54" spans="1:4" s="64" customFormat="1" ht="9" customHeight="1" x14ac:dyDescent="0.25">
      <c r="B54" s="65"/>
      <c r="C54" s="65"/>
    </row>
  </sheetData>
  <sheetProtection algorithmName="SHA-512" hashValue="lG6wXtpg2PxzBQMCZwOzXwH7vbHjcI5OysQeh/YRDvgUYeICQrZnjux05nFscRYnouDiAKrekwAULcFLRhHB4A==" saltValue="aB+TSBflg9L1UdgLpTitTw==" spinCount="100000" sheet="1" objects="1" scenarios="1" selectLockedCells="1"/>
  <mergeCells count="2">
    <mergeCell ref="B2:C2"/>
    <mergeCell ref="B3:C3"/>
  </mergeCells>
  <printOptions horizontalCentered="1"/>
  <pageMargins left="0.7" right="0.7" top="0.75" bottom="0.75" header="0.3" footer="0.3"/>
  <pageSetup paperSize="9" scale="84" fitToHeight="1000" orientation="portrait" r:id="rId1"/>
  <rowBreaks count="1" manualBreakCount="1">
    <brk id="2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33"/>
  <sheetViews>
    <sheetView view="pageBreakPreview" zoomScale="90" zoomScaleNormal="100" zoomScaleSheetLayoutView="90" workbookViewId="0">
      <selection activeCell="C3" sqref="C3"/>
    </sheetView>
  </sheetViews>
  <sheetFormatPr defaultColWidth="0" defaultRowHeight="12.75" zeroHeight="1" x14ac:dyDescent="0.2"/>
  <cols>
    <col min="1" max="1" width="1.5703125" style="2" customWidth="1"/>
    <col min="2" max="2" width="24.5703125" style="1" customWidth="1"/>
    <col min="3" max="4" width="30.5703125" style="1" customWidth="1"/>
    <col min="5" max="5" width="24.5703125" style="1" customWidth="1"/>
    <col min="6" max="6" width="1.5703125" style="2" customWidth="1"/>
    <col min="7" max="16384" width="11.140625" style="1" hidden="1"/>
  </cols>
  <sheetData>
    <row r="1" spans="1:8" s="3" customFormat="1" ht="9" customHeight="1" thickBot="1" x14ac:dyDescent="0.3"/>
    <row r="2" spans="1:8" s="13" customFormat="1" ht="31.5" customHeight="1" thickBot="1" x14ac:dyDescent="0.3">
      <c r="A2" s="11"/>
      <c r="B2" s="249" t="s">
        <v>982</v>
      </c>
      <c r="C2" s="250"/>
      <c r="D2" s="251" t="s">
        <v>963</v>
      </c>
      <c r="E2" s="252"/>
      <c r="F2" s="11"/>
      <c r="G2" s="12"/>
      <c r="H2" s="11"/>
    </row>
    <row r="3" spans="1:8" s="2" customFormat="1" ht="21.95" customHeight="1" x14ac:dyDescent="0.2">
      <c r="B3" s="10" t="s">
        <v>13</v>
      </c>
      <c r="C3" s="191"/>
      <c r="D3" s="192"/>
      <c r="E3" s="17" t="s">
        <v>12</v>
      </c>
    </row>
    <row r="4" spans="1:8" s="2" customFormat="1" ht="21.95" customHeight="1" thickBot="1" x14ac:dyDescent="0.25">
      <c r="B4" s="9" t="s">
        <v>980</v>
      </c>
      <c r="C4" s="193"/>
      <c r="D4" s="194"/>
      <c r="E4" s="16" t="s">
        <v>979</v>
      </c>
    </row>
    <row r="5" spans="1:8" s="2" customFormat="1" ht="21.95" customHeight="1" x14ac:dyDescent="0.2">
      <c r="B5" s="10" t="s">
        <v>13</v>
      </c>
      <c r="C5" s="191"/>
      <c r="D5" s="192"/>
      <c r="E5" s="17" t="s">
        <v>12</v>
      </c>
    </row>
    <row r="6" spans="1:8" s="2" customFormat="1" ht="21.95" customHeight="1" thickBot="1" x14ac:dyDescent="0.25">
      <c r="B6" s="9" t="s">
        <v>980</v>
      </c>
      <c r="C6" s="193"/>
      <c r="D6" s="194"/>
      <c r="E6" s="16" t="s">
        <v>979</v>
      </c>
    </row>
    <row r="7" spans="1:8" s="2" customFormat="1" ht="21.95" customHeight="1" x14ac:dyDescent="0.2">
      <c r="B7" s="10" t="s">
        <v>13</v>
      </c>
      <c r="C7" s="191"/>
      <c r="D7" s="192"/>
      <c r="E7" s="17" t="s">
        <v>12</v>
      </c>
    </row>
    <row r="8" spans="1:8" s="2" customFormat="1" ht="21.95" customHeight="1" thickBot="1" x14ac:dyDescent="0.25">
      <c r="B8" s="9" t="s">
        <v>980</v>
      </c>
      <c r="C8" s="193"/>
      <c r="D8" s="194"/>
      <c r="E8" s="16" t="s">
        <v>979</v>
      </c>
    </row>
    <row r="9" spans="1:8" s="2" customFormat="1" ht="21.95" customHeight="1" x14ac:dyDescent="0.2">
      <c r="B9" s="10" t="s">
        <v>13</v>
      </c>
      <c r="C9" s="191"/>
      <c r="D9" s="192"/>
      <c r="E9" s="17" t="s">
        <v>12</v>
      </c>
    </row>
    <row r="10" spans="1:8" s="2" customFormat="1" ht="21.95" customHeight="1" thickBot="1" x14ac:dyDescent="0.25">
      <c r="B10" s="9" t="s">
        <v>980</v>
      </c>
      <c r="C10" s="193"/>
      <c r="D10" s="194"/>
      <c r="E10" s="16" t="s">
        <v>979</v>
      </c>
    </row>
    <row r="11" spans="1:8" s="2" customFormat="1" ht="21.95" customHeight="1" x14ac:dyDescent="0.2">
      <c r="B11" s="10" t="s">
        <v>13</v>
      </c>
      <c r="C11" s="191"/>
      <c r="D11" s="192"/>
      <c r="E11" s="17" t="s">
        <v>12</v>
      </c>
    </row>
    <row r="12" spans="1:8" s="2" customFormat="1" ht="21.95" customHeight="1" thickBot="1" x14ac:dyDescent="0.25">
      <c r="B12" s="9" t="s">
        <v>980</v>
      </c>
      <c r="C12" s="193"/>
      <c r="D12" s="194"/>
      <c r="E12" s="16" t="s">
        <v>979</v>
      </c>
    </row>
    <row r="13" spans="1:8" s="2" customFormat="1" ht="21.95" customHeight="1" x14ac:dyDescent="0.2">
      <c r="B13" s="10" t="s">
        <v>13</v>
      </c>
      <c r="C13" s="191"/>
      <c r="D13" s="192"/>
      <c r="E13" s="17" t="s">
        <v>12</v>
      </c>
    </row>
    <row r="14" spans="1:8" s="2" customFormat="1" ht="21.95" customHeight="1" thickBot="1" x14ac:dyDescent="0.25">
      <c r="B14" s="9" t="s">
        <v>980</v>
      </c>
      <c r="C14" s="193"/>
      <c r="D14" s="194"/>
      <c r="E14" s="16" t="s">
        <v>979</v>
      </c>
    </row>
    <row r="15" spans="1:8" s="2" customFormat="1" ht="21.95" customHeight="1" x14ac:dyDescent="0.2">
      <c r="B15" s="10" t="s">
        <v>13</v>
      </c>
      <c r="C15" s="191"/>
      <c r="D15" s="192"/>
      <c r="E15" s="17" t="s">
        <v>12</v>
      </c>
    </row>
    <row r="16" spans="1:8" s="2" customFormat="1" ht="21.95" customHeight="1" thickBot="1" x14ac:dyDescent="0.25">
      <c r="B16" s="9" t="s">
        <v>980</v>
      </c>
      <c r="C16" s="193"/>
      <c r="D16" s="194"/>
      <c r="E16" s="16" t="s">
        <v>979</v>
      </c>
    </row>
    <row r="17" spans="2:5" s="2" customFormat="1" ht="21.95" customHeight="1" x14ac:dyDescent="0.2">
      <c r="B17" s="10" t="s">
        <v>13</v>
      </c>
      <c r="C17" s="191"/>
      <c r="D17" s="192"/>
      <c r="E17" s="17" t="s">
        <v>12</v>
      </c>
    </row>
    <row r="18" spans="2:5" s="2" customFormat="1" ht="21.95" customHeight="1" thickBot="1" x14ac:dyDescent="0.25">
      <c r="B18" s="9" t="s">
        <v>980</v>
      </c>
      <c r="C18" s="193"/>
      <c r="D18" s="194"/>
      <c r="E18" s="16" t="s">
        <v>979</v>
      </c>
    </row>
    <row r="19" spans="2:5" s="2" customFormat="1" ht="21.95" customHeight="1" x14ac:dyDescent="0.2">
      <c r="B19" s="10" t="s">
        <v>13</v>
      </c>
      <c r="C19" s="191"/>
      <c r="D19" s="192"/>
      <c r="E19" s="17" t="s">
        <v>12</v>
      </c>
    </row>
    <row r="20" spans="2:5" s="2" customFormat="1" ht="21.95" customHeight="1" thickBot="1" x14ac:dyDescent="0.25">
      <c r="B20" s="9" t="s">
        <v>980</v>
      </c>
      <c r="C20" s="193"/>
      <c r="D20" s="194"/>
      <c r="E20" s="16" t="s">
        <v>979</v>
      </c>
    </row>
    <row r="21" spans="2:5" s="2" customFormat="1" ht="21.95" customHeight="1" x14ac:dyDescent="0.2">
      <c r="B21" s="10" t="s">
        <v>13</v>
      </c>
      <c r="C21" s="191"/>
      <c r="D21" s="192"/>
      <c r="E21" s="17" t="s">
        <v>12</v>
      </c>
    </row>
    <row r="22" spans="2:5" s="2" customFormat="1" ht="21.95" customHeight="1" thickBot="1" x14ac:dyDescent="0.25">
      <c r="B22" s="9" t="s">
        <v>980</v>
      </c>
      <c r="C22" s="193"/>
      <c r="D22" s="194"/>
      <c r="E22" s="16" t="s">
        <v>979</v>
      </c>
    </row>
    <row r="23" spans="2:5" s="3" customFormat="1" ht="9" customHeight="1" x14ac:dyDescent="0.25">
      <c r="C23" s="195"/>
      <c r="D23" s="195"/>
    </row>
    <row r="24" spans="2:5" s="2" customFormat="1" hidden="1" x14ac:dyDescent="0.2">
      <c r="B24" s="1"/>
      <c r="C24" s="1"/>
      <c r="D24" s="1"/>
      <c r="E24" s="1"/>
    </row>
    <row r="25" spans="2:5" hidden="1" x14ac:dyDescent="0.2"/>
    <row r="26" spans="2:5" hidden="1" x14ac:dyDescent="0.2"/>
    <row r="27" spans="2:5" hidden="1" x14ac:dyDescent="0.2"/>
    <row r="28" spans="2:5" hidden="1" x14ac:dyDescent="0.2"/>
    <row r="29" spans="2:5" hidden="1" x14ac:dyDescent="0.2"/>
    <row r="30" spans="2:5" hidden="1" x14ac:dyDescent="0.2"/>
    <row r="31" spans="2:5" hidden="1" x14ac:dyDescent="0.2"/>
    <row r="32" spans="2:5" hidden="1" x14ac:dyDescent="0.2"/>
    <row r="33" hidden="1" x14ac:dyDescent="0.2"/>
  </sheetData>
  <sheetProtection algorithmName="SHA-512" hashValue="G6UMepZqs9HJVhWDr3JDvprYOb+PLi3s8lLgzf50d8dBBU/5RpWYM+VPx8d6X93YhnFSCm1Nn62wblpcsNrWzg==" saltValue="5oHITc45g3ocUFvSadHY7Q==" spinCount="100000" sheet="1" objects="1" scenarios="1" selectLockedCells="1"/>
  <mergeCells count="2">
    <mergeCell ref="B2:C2"/>
    <mergeCell ref="D2:E2"/>
  </mergeCells>
  <printOptions horizontalCentered="1"/>
  <pageMargins left="0.7" right="0.7" top="0.75" bottom="0.75" header="0.3" footer="0.3"/>
  <pageSetup paperSize="9" fitToHeight="1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K110"/>
  <sheetViews>
    <sheetView view="pageBreakPreview" zoomScale="90" zoomScaleSheetLayoutView="90" workbookViewId="0">
      <selection activeCell="C3" sqref="C3"/>
    </sheetView>
  </sheetViews>
  <sheetFormatPr defaultColWidth="0" defaultRowHeight="15" customHeight="1" zeroHeight="1" x14ac:dyDescent="0.25"/>
  <cols>
    <col min="1" max="1" width="1.7109375" style="3" customWidth="1"/>
    <col min="2" max="2" width="20.7109375" style="25" customWidth="1"/>
    <col min="3" max="3" width="45.7109375" style="22" customWidth="1"/>
    <col min="4" max="4" width="20.7109375" style="25" customWidth="1"/>
    <col min="5" max="5" width="45.7109375" style="22" customWidth="1"/>
    <col min="6" max="6" width="1.7109375" style="3" customWidth="1"/>
    <col min="7" max="11" width="0" style="22" hidden="1" customWidth="1"/>
    <col min="12" max="16384" width="19.28515625" style="22" hidden="1"/>
  </cols>
  <sheetData>
    <row r="1" spans="1:6" s="3" customFormat="1" ht="9" customHeight="1" thickBot="1" x14ac:dyDescent="0.3">
      <c r="D1" s="4"/>
    </row>
    <row r="2" spans="1:6" ht="27.95" customHeight="1" thickBot="1" x14ac:dyDescent="0.3">
      <c r="A2" s="21"/>
      <c r="B2" s="253" t="s">
        <v>997</v>
      </c>
      <c r="C2" s="254"/>
      <c r="D2" s="255" t="s">
        <v>995</v>
      </c>
      <c r="E2" s="256"/>
      <c r="F2" s="21"/>
    </row>
    <row r="3" spans="1:6" ht="27.95" customHeight="1" thickBot="1" x14ac:dyDescent="0.3">
      <c r="A3" s="21"/>
      <c r="B3" s="249" t="s">
        <v>998</v>
      </c>
      <c r="C3" s="250"/>
      <c r="D3" s="251" t="s">
        <v>1006</v>
      </c>
      <c r="E3" s="252"/>
      <c r="F3" s="21"/>
    </row>
    <row r="4" spans="1:6" ht="87.75" customHeight="1" thickBot="1" x14ac:dyDescent="0.3">
      <c r="A4" s="21"/>
      <c r="B4" s="257" t="s">
        <v>1009</v>
      </c>
      <c r="C4" s="258"/>
      <c r="D4" s="259" t="s">
        <v>1007</v>
      </c>
      <c r="E4" s="260"/>
      <c r="F4" s="21"/>
    </row>
    <row r="5" spans="1:6" ht="33" x14ac:dyDescent="0.25">
      <c r="A5" s="21"/>
      <c r="B5" s="20" t="s">
        <v>1008</v>
      </c>
      <c r="C5" s="23" t="s">
        <v>999</v>
      </c>
      <c r="D5" s="20" t="s">
        <v>1001</v>
      </c>
      <c r="E5" s="24" t="s">
        <v>1000</v>
      </c>
      <c r="F5" s="21"/>
    </row>
    <row r="6" spans="1:6" ht="33.75" thickBot="1" x14ac:dyDescent="0.3">
      <c r="B6" s="19" t="s">
        <v>1005</v>
      </c>
      <c r="C6" s="26" t="s">
        <v>1004</v>
      </c>
      <c r="D6" s="19" t="s">
        <v>1003</v>
      </c>
      <c r="E6" s="27" t="s">
        <v>1002</v>
      </c>
    </row>
    <row r="7" spans="1:6" ht="33" customHeight="1" x14ac:dyDescent="0.25">
      <c r="B7" s="36"/>
      <c r="C7" s="36"/>
      <c r="D7" s="36"/>
      <c r="E7" s="37"/>
    </row>
    <row r="8" spans="1:6" ht="33" customHeight="1" x14ac:dyDescent="0.25">
      <c r="B8" s="38"/>
      <c r="C8" s="36"/>
      <c r="D8" s="36"/>
      <c r="E8" s="39"/>
    </row>
    <row r="9" spans="1:6" ht="33" customHeight="1" x14ac:dyDescent="0.25">
      <c r="B9" s="38"/>
      <c r="C9" s="36"/>
      <c r="D9" s="36"/>
      <c r="E9" s="39"/>
    </row>
    <row r="10" spans="1:6" ht="33" customHeight="1" x14ac:dyDescent="0.25">
      <c r="B10" s="38"/>
      <c r="C10" s="36"/>
      <c r="D10" s="36"/>
      <c r="E10" s="39"/>
    </row>
    <row r="11" spans="1:6" ht="33" customHeight="1" x14ac:dyDescent="0.25">
      <c r="B11" s="38"/>
      <c r="C11" s="36"/>
      <c r="D11" s="36"/>
      <c r="E11" s="39"/>
    </row>
    <row r="12" spans="1:6" ht="33" customHeight="1" x14ac:dyDescent="0.25">
      <c r="B12" s="38"/>
      <c r="C12" s="36"/>
      <c r="D12" s="36"/>
      <c r="E12" s="39"/>
    </row>
    <row r="13" spans="1:6" ht="33" customHeight="1" x14ac:dyDescent="0.25">
      <c r="B13" s="38"/>
      <c r="C13" s="36"/>
      <c r="D13" s="36"/>
      <c r="E13" s="39"/>
    </row>
    <row r="14" spans="1:6" ht="33" customHeight="1" x14ac:dyDescent="0.25">
      <c r="B14" s="38"/>
      <c r="C14" s="36"/>
      <c r="D14" s="36"/>
      <c r="E14" s="39"/>
    </row>
    <row r="15" spans="1:6" ht="33" customHeight="1" x14ac:dyDescent="0.25">
      <c r="B15" s="38"/>
      <c r="C15" s="36"/>
      <c r="D15" s="36"/>
      <c r="E15" s="39"/>
    </row>
    <row r="16" spans="1:6" ht="33" customHeight="1" thickBot="1" x14ac:dyDescent="0.3">
      <c r="B16" s="40"/>
      <c r="C16" s="41"/>
      <c r="D16" s="41"/>
      <c r="E16" s="42"/>
    </row>
    <row r="17" spans="2:5" s="3" customFormat="1" ht="9" customHeight="1" x14ac:dyDescent="0.25">
      <c r="B17" s="18"/>
      <c r="C17" s="18"/>
      <c r="D17" s="18"/>
      <c r="E17" s="18"/>
    </row>
    <row r="18" spans="2:5" s="3" customFormat="1" ht="9" customHeight="1" thickBot="1" x14ac:dyDescent="0.3">
      <c r="B18" s="18"/>
      <c r="C18" s="18"/>
      <c r="D18" s="18"/>
      <c r="E18" s="18"/>
    </row>
    <row r="19" spans="2:5" ht="27" customHeight="1" x14ac:dyDescent="0.25">
      <c r="B19" s="264" t="s">
        <v>7419</v>
      </c>
      <c r="C19" s="265" t="s">
        <v>7419</v>
      </c>
      <c r="D19" s="265" t="s">
        <v>7419</v>
      </c>
      <c r="E19" s="266" t="s">
        <v>7419</v>
      </c>
    </row>
    <row r="20" spans="2:5" ht="45.75" customHeight="1" x14ac:dyDescent="0.25">
      <c r="B20" s="261" t="s">
        <v>7420</v>
      </c>
      <c r="C20" s="262"/>
      <c r="D20" s="262"/>
      <c r="E20" s="263"/>
    </row>
    <row r="21" spans="2:5" ht="24.95" customHeight="1" x14ac:dyDescent="0.25">
      <c r="B21" s="261" t="s">
        <v>7421</v>
      </c>
      <c r="C21" s="262"/>
      <c r="D21" s="262"/>
      <c r="E21" s="263"/>
    </row>
    <row r="22" spans="2:5" ht="24.95" customHeight="1" x14ac:dyDescent="0.25">
      <c r="B22" s="261" t="s">
        <v>7422</v>
      </c>
      <c r="C22" s="262"/>
      <c r="D22" s="262"/>
      <c r="E22" s="263"/>
    </row>
    <row r="23" spans="2:5" ht="31.5" customHeight="1" x14ac:dyDescent="0.25">
      <c r="B23" s="261" t="s">
        <v>7423</v>
      </c>
      <c r="C23" s="262" t="s">
        <v>7424</v>
      </c>
      <c r="D23" s="262" t="s">
        <v>7424</v>
      </c>
      <c r="E23" s="263" t="s">
        <v>7424</v>
      </c>
    </row>
    <row r="24" spans="2:5" ht="24.95" customHeight="1" x14ac:dyDescent="0.25">
      <c r="B24" s="261"/>
      <c r="C24" s="262"/>
      <c r="D24" s="262"/>
      <c r="E24" s="263"/>
    </row>
    <row r="25" spans="2:5" ht="24.95" customHeight="1" x14ac:dyDescent="0.25">
      <c r="B25" s="261"/>
      <c r="C25" s="262"/>
      <c r="D25" s="262"/>
      <c r="E25" s="263"/>
    </row>
    <row r="26" spans="2:5" ht="24.95" customHeight="1" x14ac:dyDescent="0.25">
      <c r="B26" s="261"/>
      <c r="C26" s="262"/>
      <c r="D26" s="262"/>
      <c r="E26" s="263"/>
    </row>
    <row r="27" spans="2:5" ht="24.95" customHeight="1" x14ac:dyDescent="0.25">
      <c r="B27" s="261"/>
      <c r="C27" s="262"/>
      <c r="D27" s="262"/>
      <c r="E27" s="263"/>
    </row>
    <row r="28" spans="2:5" ht="24.95" customHeight="1" x14ac:dyDescent="0.25">
      <c r="B28" s="261"/>
      <c r="C28" s="262"/>
      <c r="D28" s="262"/>
      <c r="E28" s="263"/>
    </row>
    <row r="29" spans="2:5" ht="24.95" customHeight="1" x14ac:dyDescent="0.25">
      <c r="B29" s="261"/>
      <c r="C29" s="262"/>
      <c r="D29" s="262"/>
      <c r="E29" s="263"/>
    </row>
    <row r="30" spans="2:5" ht="24.95" customHeight="1" x14ac:dyDescent="0.25">
      <c r="B30" s="261"/>
      <c r="C30" s="262"/>
      <c r="D30" s="262"/>
      <c r="E30" s="263"/>
    </row>
    <row r="31" spans="2:5" ht="24.95" customHeight="1" x14ac:dyDescent="0.25">
      <c r="B31" s="261"/>
      <c r="C31" s="262"/>
      <c r="D31" s="262"/>
      <c r="E31" s="263"/>
    </row>
    <row r="32" spans="2:5" ht="24.95" customHeight="1" x14ac:dyDescent="0.25">
      <c r="B32" s="261"/>
      <c r="C32" s="262"/>
      <c r="D32" s="262"/>
      <c r="E32" s="263"/>
    </row>
    <row r="33" spans="2:5" ht="24.95" customHeight="1" x14ac:dyDescent="0.25">
      <c r="B33" s="261"/>
      <c r="C33" s="262"/>
      <c r="D33" s="262"/>
      <c r="E33" s="263"/>
    </row>
    <row r="34" spans="2:5" ht="24.95" customHeight="1" x14ac:dyDescent="0.25">
      <c r="B34" s="261"/>
      <c r="C34" s="262"/>
      <c r="D34" s="262"/>
      <c r="E34" s="263"/>
    </row>
    <row r="35" spans="2:5" ht="24.95" customHeight="1" x14ac:dyDescent="0.25">
      <c r="B35" s="261"/>
      <c r="C35" s="262"/>
      <c r="D35" s="262"/>
      <c r="E35" s="263"/>
    </row>
    <row r="36" spans="2:5" ht="24.95" customHeight="1" x14ac:dyDescent="0.25">
      <c r="B36" s="261"/>
      <c r="C36" s="262"/>
      <c r="D36" s="262"/>
      <c r="E36" s="263"/>
    </row>
    <row r="37" spans="2:5" ht="24.95" customHeight="1" x14ac:dyDescent="0.25">
      <c r="B37" s="261"/>
      <c r="C37" s="262"/>
      <c r="D37" s="262"/>
      <c r="E37" s="263"/>
    </row>
    <row r="38" spans="2:5" ht="24.95" customHeight="1" thickBot="1" x14ac:dyDescent="0.3">
      <c r="B38" s="267"/>
      <c r="C38" s="268"/>
      <c r="D38" s="268"/>
      <c r="E38" s="269"/>
    </row>
    <row r="39" spans="2:5" s="3" customFormat="1" ht="9" customHeight="1" x14ac:dyDescent="0.25">
      <c r="B39" s="18"/>
      <c r="C39" s="18"/>
      <c r="D39" s="18"/>
      <c r="E39" s="18"/>
    </row>
    <row r="40" spans="2:5" x14ac:dyDescent="0.25"/>
    <row r="41" spans="2:5" x14ac:dyDescent="0.25"/>
    <row r="42" spans="2:5" x14ac:dyDescent="0.25"/>
    <row r="43" spans="2:5" x14ac:dyDescent="0.25"/>
    <row r="44" spans="2:5" x14ac:dyDescent="0.25"/>
    <row r="45" spans="2:5" x14ac:dyDescent="0.25"/>
    <row r="46" spans="2:5" x14ac:dyDescent="0.25"/>
    <row r="47" spans="2:5" x14ac:dyDescent="0.25"/>
    <row r="48" spans="2: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</sheetData>
  <sheetProtection algorithmName="SHA-512" hashValue="BOPWXu7Xn/6LiHPgmVPdc4jZA9MxG6tvlOPJD5Vn6EYjcDSL3aaWikP3e7vg0/pus2koNctsWFf1mllU2EA6BA==" saltValue="i7zNQV7UkY9sl3XmnJlknA==" spinCount="100000" sheet="1" objects="1" scenarios="1" selectLockedCells="1"/>
  <mergeCells count="26">
    <mergeCell ref="B37:E37"/>
    <mergeCell ref="B38:E38"/>
    <mergeCell ref="B31:E31"/>
    <mergeCell ref="B32:E32"/>
    <mergeCell ref="B33:E33"/>
    <mergeCell ref="B34:E34"/>
    <mergeCell ref="B35:E35"/>
    <mergeCell ref="B36:E36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2:C2"/>
    <mergeCell ref="D2:E2"/>
    <mergeCell ref="B3:C3"/>
    <mergeCell ref="D3:E3"/>
    <mergeCell ref="B4:C4"/>
    <mergeCell ref="D4:E4"/>
  </mergeCells>
  <hyperlinks>
    <hyperlink ref="D4:E4" r:id="rId1" display="https://hts.usitc.gov/"/>
    <hyperlink ref="B4:C4" r:id="rId2" display="https://hts.usitc.gov/"/>
  </hyperlinks>
  <printOptions horizontalCentered="1"/>
  <pageMargins left="0.7" right="0.7" top="0.75" bottom="0.56999999999999995" header="0.3" footer="0.3"/>
  <pageSetup paperSize="9" scale="92" fitToHeight="100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L111"/>
  <sheetViews>
    <sheetView view="pageBreakPreview" zoomScale="70" zoomScaleSheetLayoutView="70" workbookViewId="0">
      <selection activeCell="C3" sqref="C3"/>
    </sheetView>
  </sheetViews>
  <sheetFormatPr defaultColWidth="0" defaultRowHeight="14.25" zeroHeight="1" x14ac:dyDescent="0.25"/>
  <cols>
    <col min="1" max="1" width="1.7109375" style="29" customWidth="1"/>
    <col min="2" max="2" width="30.7109375" style="31" customWidth="1"/>
    <col min="3" max="5" width="30.7109375" style="30" customWidth="1"/>
    <col min="6" max="6" width="1.7109375" style="29" customWidth="1"/>
    <col min="7" max="12" width="0" style="30" hidden="1" customWidth="1"/>
    <col min="13" max="16384" width="19.28515625" style="30" hidden="1"/>
  </cols>
  <sheetData>
    <row r="1" spans="1:6" s="279" customFormat="1" ht="9" customHeight="1" thickBot="1" x14ac:dyDescent="0.3"/>
    <row r="2" spans="1:6" ht="35.1" customHeight="1" thickBot="1" x14ac:dyDescent="0.3">
      <c r="A2" s="28"/>
      <c r="B2" s="253" t="s">
        <v>997</v>
      </c>
      <c r="C2" s="254"/>
      <c r="D2" s="280" t="s">
        <v>995</v>
      </c>
      <c r="E2" s="256"/>
      <c r="F2" s="28"/>
    </row>
    <row r="3" spans="1:6" ht="85.5" customHeight="1" thickBot="1" x14ac:dyDescent="0.3">
      <c r="B3" s="281" t="s">
        <v>7417</v>
      </c>
      <c r="C3" s="282"/>
      <c r="D3" s="282"/>
      <c r="E3" s="283"/>
    </row>
    <row r="4" spans="1:6" ht="54.75" customHeight="1" x14ac:dyDescent="0.25">
      <c r="B4" s="284" t="s">
        <v>996</v>
      </c>
      <c r="C4" s="285"/>
      <c r="D4" s="285"/>
      <c r="E4" s="286"/>
    </row>
    <row r="5" spans="1:6" ht="162" customHeight="1" x14ac:dyDescent="0.25">
      <c r="B5" s="287" t="s">
        <v>1012</v>
      </c>
      <c r="C5" s="288"/>
      <c r="D5" s="288"/>
      <c r="E5" s="289"/>
    </row>
    <row r="6" spans="1:6" ht="81" customHeight="1" x14ac:dyDescent="0.25">
      <c r="B6" s="270" t="s">
        <v>7418</v>
      </c>
      <c r="C6" s="271"/>
      <c r="D6" s="271"/>
      <c r="E6" s="272"/>
    </row>
    <row r="7" spans="1:6" ht="46.5" customHeight="1" x14ac:dyDescent="0.25">
      <c r="B7" s="273" t="s">
        <v>1010</v>
      </c>
      <c r="C7" s="274"/>
      <c r="D7" s="274"/>
      <c r="E7" s="275"/>
    </row>
    <row r="8" spans="1:6" ht="57" customHeight="1" thickBot="1" x14ac:dyDescent="0.3">
      <c r="B8" s="276" t="s">
        <v>1011</v>
      </c>
      <c r="C8" s="277"/>
      <c r="D8" s="277"/>
      <c r="E8" s="278"/>
    </row>
    <row r="9" spans="1:6" s="29" customFormat="1" ht="9" customHeight="1" x14ac:dyDescent="0.25"/>
    <row r="10" spans="1:6" x14ac:dyDescent="0.25"/>
    <row r="11" spans="1:6" x14ac:dyDescent="0.25"/>
    <row r="12" spans="1:6" x14ac:dyDescent="0.25"/>
    <row r="13" spans="1:6" x14ac:dyDescent="0.25"/>
    <row r="14" spans="1:6" x14ac:dyDescent="0.25"/>
    <row r="15" spans="1:6" x14ac:dyDescent="0.25"/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</sheetData>
  <sheetProtection algorithmName="SHA-512" hashValue="/fmVvw+oSeOhUKpF9a59Cxsi0Kox0WNmdEGrXpntVLAbTZbtsKzsUsaH5R1MHV6AtW1kxteg9KHdI1Ix+9odWg==" saltValue="MzCHz+ZiRBFh2yzlcqWB3w==" spinCount="100000" sheet="1" objects="1" scenarios="1"/>
  <mergeCells count="9">
    <mergeCell ref="B6:E6"/>
    <mergeCell ref="B7:E7"/>
    <mergeCell ref="B8:E8"/>
    <mergeCell ref="A1:XFD1"/>
    <mergeCell ref="B2:C2"/>
    <mergeCell ref="D2:E2"/>
    <mergeCell ref="B3:E3"/>
    <mergeCell ref="B4:E4"/>
    <mergeCell ref="B5:E5"/>
  </mergeCells>
  <printOptions horizontalCentered="1"/>
  <pageMargins left="0.7" right="0.7" top="0.75" bottom="0.56999999999999995" header="0.3" footer="0.3"/>
  <pageSetup paperSize="9" scale="9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Data</vt:lpstr>
      <vt:lpstr>Compiled</vt:lpstr>
      <vt:lpstr>1-بيانات أساسية</vt:lpstr>
      <vt:lpstr>2-بيانات الإتصال</vt:lpstr>
      <vt:lpstr>3-النشاط الانتاجي</vt:lpstr>
      <vt:lpstr>4-المالك-المساهمين-الشركاء</vt:lpstr>
      <vt:lpstr>5-شركات المجموعات</vt:lpstr>
      <vt:lpstr>6-المنتجات الغذائية</vt:lpstr>
      <vt:lpstr>7-تعهد المنتجات الغذائية</vt:lpstr>
      <vt:lpstr>'1-بيانات أساسية'!Print_Area</vt:lpstr>
      <vt:lpstr>'3-النشاط الانتاجي'!Print_Area</vt:lpstr>
      <vt:lpstr>'4-المالك-المساهمين-الشركاء'!Print_Area</vt:lpstr>
      <vt:lpstr>'5-شركات المجموعات'!Print_Area</vt:lpstr>
      <vt:lpstr>'6-المنتجات الغذائية'!Print_Area</vt:lpstr>
      <vt:lpstr>'7-تعهد المنتجات الغذائية'!Print_Area</vt:lpstr>
      <vt:lpstr>'4-المالك-المساهمين-الشركاء'!Print_Titles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QIZ</dc:creator>
  <cp:lastModifiedBy>QIZ</cp:lastModifiedBy>
  <cp:lastPrinted>2024-12-02T09:05:35Z</cp:lastPrinted>
  <dcterms:created xsi:type="dcterms:W3CDTF">2016-08-02T11:38:33Z</dcterms:created>
  <dcterms:modified xsi:type="dcterms:W3CDTF">2026-01-06T11:34:31Z</dcterms:modified>
</cp:coreProperties>
</file>